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Arkansas\"/>
    </mc:Choice>
  </mc:AlternateContent>
  <xr:revisionPtr revIDLastSave="0" documentId="13_ncr:1_{781EF22F-58B9-4528-8A3A-14ABD9481FC7}" xr6:coauthVersionLast="47" xr6:coauthVersionMax="47" xr10:uidLastSave="{00000000-0000-0000-0000-000000000000}"/>
  <bookViews>
    <workbookView xWindow="444" yWindow="144" windowWidth="16740" windowHeight="11940" activeTab="2" xr2:uid="{00000000-000D-0000-FFFF-FFFF00000000}"/>
  </bookViews>
  <sheets>
    <sheet name="Table 1" sheetId="1" r:id="rId1"/>
    <sheet name="Table 1 (2)" sheetId="2" r:id="rId2"/>
    <sheet name="Table 1 (3)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4" i="3" l="1"/>
  <c r="D236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7" i="3"/>
  <c r="D76" i="3"/>
  <c r="D75" i="3"/>
  <c r="D74" i="3"/>
  <c r="D73" i="3"/>
  <c r="D72" i="3"/>
  <c r="D71" i="3"/>
  <c r="D69" i="3"/>
  <c r="D68" i="3"/>
  <c r="D67" i="3"/>
  <c r="D66" i="3"/>
  <c r="D65" i="3"/>
  <c r="D64" i="3"/>
  <c r="D70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160" i="2"/>
  <c r="D154" i="2"/>
  <c r="D153" i="2"/>
  <c r="D152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8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3" i="2"/>
  <c r="D77" i="2"/>
  <c r="D155" i="2"/>
  <c r="D236" i="2"/>
  <c r="D314" i="2"/>
</calcChain>
</file>

<file path=xl/sharedStrings.xml><?xml version="1.0" encoding="utf-8"?>
<sst xmlns="http://schemas.openxmlformats.org/spreadsheetml/2006/main" count="1853" uniqueCount="329">
  <si>
    <r>
      <rPr>
        <b/>
        <sz val="16"/>
        <rFont val="Calibri"/>
        <family val="2"/>
      </rPr>
      <t>All Facilities by County</t>
    </r>
  </si>
  <si>
    <r>
      <rPr>
        <b/>
        <u/>
        <sz val="11"/>
        <rFont val="Calibri"/>
        <family val="2"/>
      </rPr>
      <t> County                   </t>
    </r>
  </si>
  <si>
    <r>
      <rPr>
        <b/>
        <u/>
        <sz val="11"/>
        <rFont val="Calibri"/>
        <family val="2"/>
      </rPr>
      <t># of Facilities           </t>
    </r>
  </si>
  <si>
    <r>
      <rPr>
        <sz val="11"/>
        <rFont val="Calibri"/>
        <family val="2"/>
      </rPr>
      <t>Arkansas</t>
    </r>
  </si>
  <si>
    <r>
      <rPr>
        <sz val="11"/>
        <rFont val="Calibri"/>
        <family val="2"/>
      </rPr>
      <t>Ashley</t>
    </r>
  </si>
  <si>
    <r>
      <rPr>
        <sz val="11"/>
        <rFont val="Calibri"/>
        <family val="2"/>
      </rPr>
      <t>Baxter</t>
    </r>
  </si>
  <si>
    <r>
      <rPr>
        <sz val="11"/>
        <rFont val="Calibri"/>
        <family val="2"/>
      </rPr>
      <t>Benton</t>
    </r>
  </si>
  <si>
    <r>
      <rPr>
        <sz val="11"/>
        <rFont val="Calibri"/>
        <family val="2"/>
      </rPr>
      <t>Boone</t>
    </r>
  </si>
  <si>
    <r>
      <rPr>
        <sz val="11"/>
        <rFont val="Calibri"/>
        <family val="2"/>
      </rPr>
      <t>Bradley</t>
    </r>
  </si>
  <si>
    <r>
      <rPr>
        <sz val="11"/>
        <rFont val="Calibri"/>
        <family val="2"/>
      </rPr>
      <t>Calhoun</t>
    </r>
  </si>
  <si>
    <r>
      <rPr>
        <sz val="11"/>
        <rFont val="Calibri"/>
        <family val="2"/>
      </rPr>
      <t>Carroll</t>
    </r>
  </si>
  <si>
    <r>
      <rPr>
        <sz val="11"/>
        <rFont val="Calibri"/>
        <family val="2"/>
      </rPr>
      <t>Chicot</t>
    </r>
  </si>
  <si>
    <r>
      <rPr>
        <sz val="11"/>
        <rFont val="Calibri"/>
        <family val="2"/>
      </rPr>
      <t>Clark</t>
    </r>
  </si>
  <si>
    <r>
      <rPr>
        <sz val="11"/>
        <rFont val="Calibri"/>
        <family val="2"/>
      </rPr>
      <t>Clay</t>
    </r>
  </si>
  <si>
    <r>
      <rPr>
        <sz val="11"/>
        <rFont val="Calibri"/>
        <family val="2"/>
      </rPr>
      <t>Cleburne</t>
    </r>
  </si>
  <si>
    <r>
      <rPr>
        <sz val="11"/>
        <rFont val="Calibri"/>
        <family val="2"/>
      </rPr>
      <t>Cleveland</t>
    </r>
  </si>
  <si>
    <r>
      <rPr>
        <sz val="11"/>
        <rFont val="Calibri"/>
        <family val="2"/>
      </rPr>
      <t>Columbia</t>
    </r>
  </si>
  <si>
    <r>
      <rPr>
        <sz val="11"/>
        <rFont val="Calibri"/>
        <family val="2"/>
      </rPr>
      <t>Conway</t>
    </r>
  </si>
  <si>
    <r>
      <rPr>
        <sz val="11"/>
        <rFont val="Calibri"/>
        <family val="2"/>
      </rPr>
      <t>Craighead</t>
    </r>
  </si>
  <si>
    <r>
      <rPr>
        <sz val="11"/>
        <rFont val="Calibri"/>
        <family val="2"/>
      </rPr>
      <t>Crawford</t>
    </r>
  </si>
  <si>
    <r>
      <rPr>
        <sz val="11"/>
        <rFont val="Calibri"/>
        <family val="2"/>
      </rPr>
      <t>Crittenden</t>
    </r>
  </si>
  <si>
    <r>
      <rPr>
        <sz val="11"/>
        <rFont val="Calibri"/>
        <family val="2"/>
      </rPr>
      <t>Cross</t>
    </r>
  </si>
  <si>
    <r>
      <rPr>
        <sz val="11"/>
        <rFont val="Calibri"/>
        <family val="2"/>
      </rPr>
      <t>Dallas</t>
    </r>
  </si>
  <si>
    <r>
      <rPr>
        <sz val="11"/>
        <rFont val="Calibri"/>
        <family val="2"/>
      </rPr>
      <t>Desha</t>
    </r>
  </si>
  <si>
    <r>
      <rPr>
        <sz val="11"/>
        <rFont val="Calibri"/>
        <family val="2"/>
      </rPr>
      <t>Drew</t>
    </r>
  </si>
  <si>
    <r>
      <rPr>
        <sz val="11"/>
        <rFont val="Calibri"/>
        <family val="2"/>
      </rPr>
      <t>Faulkner</t>
    </r>
  </si>
  <si>
    <r>
      <rPr>
        <sz val="11"/>
        <rFont val="Calibri"/>
        <family val="2"/>
      </rPr>
      <t>Franklin</t>
    </r>
  </si>
  <si>
    <r>
      <rPr>
        <sz val="11"/>
        <rFont val="Calibri"/>
        <family val="2"/>
      </rPr>
      <t>Fulton</t>
    </r>
  </si>
  <si>
    <r>
      <rPr>
        <sz val="11"/>
        <rFont val="Calibri"/>
        <family val="2"/>
      </rPr>
      <t>Garland</t>
    </r>
  </si>
  <si>
    <r>
      <rPr>
        <sz val="11"/>
        <rFont val="Calibri"/>
        <family val="2"/>
      </rPr>
      <t>Grant</t>
    </r>
  </si>
  <si>
    <r>
      <rPr>
        <sz val="11"/>
        <rFont val="Calibri"/>
        <family val="2"/>
      </rPr>
      <t>Greene</t>
    </r>
  </si>
  <si>
    <r>
      <rPr>
        <sz val="11"/>
        <rFont val="Calibri"/>
        <family val="2"/>
      </rPr>
      <t>Hempstead</t>
    </r>
  </si>
  <si>
    <r>
      <rPr>
        <sz val="11"/>
        <rFont val="Calibri"/>
        <family val="2"/>
      </rPr>
      <t>Hot Spring</t>
    </r>
  </si>
  <si>
    <r>
      <rPr>
        <sz val="11"/>
        <rFont val="Calibri"/>
        <family val="2"/>
      </rPr>
      <t>Howard</t>
    </r>
  </si>
  <si>
    <r>
      <rPr>
        <sz val="11"/>
        <rFont val="Calibri"/>
        <family val="2"/>
      </rPr>
      <t>Independence</t>
    </r>
  </si>
  <si>
    <r>
      <rPr>
        <sz val="11"/>
        <rFont val="Calibri"/>
        <family val="2"/>
      </rPr>
      <t>Izard</t>
    </r>
  </si>
  <si>
    <r>
      <rPr>
        <sz val="11"/>
        <rFont val="Calibri"/>
        <family val="2"/>
      </rPr>
      <t>Jackson</t>
    </r>
  </si>
  <si>
    <r>
      <rPr>
        <sz val="11"/>
        <rFont val="Calibri"/>
        <family val="2"/>
      </rPr>
      <t>Jefferson</t>
    </r>
  </si>
  <si>
    <r>
      <rPr>
        <sz val="11"/>
        <rFont val="Calibri"/>
        <family val="2"/>
      </rPr>
      <t>Johnson</t>
    </r>
  </si>
  <si>
    <r>
      <rPr>
        <sz val="11"/>
        <rFont val="Calibri"/>
        <family val="2"/>
      </rPr>
      <t>Lafayette</t>
    </r>
  </si>
  <si>
    <r>
      <rPr>
        <sz val="11"/>
        <rFont val="Calibri"/>
        <family val="2"/>
      </rPr>
      <t>Lawrence</t>
    </r>
  </si>
  <si>
    <r>
      <rPr>
        <sz val="11"/>
        <rFont val="Calibri"/>
        <family val="2"/>
      </rPr>
      <t>Lee</t>
    </r>
  </si>
  <si>
    <r>
      <rPr>
        <sz val="11"/>
        <rFont val="Calibri"/>
        <family val="2"/>
      </rPr>
      <t>Lincoln</t>
    </r>
  </si>
  <si>
    <r>
      <rPr>
        <sz val="11"/>
        <rFont val="Calibri"/>
        <family val="2"/>
      </rPr>
      <t>Little River</t>
    </r>
  </si>
  <si>
    <r>
      <rPr>
        <sz val="11"/>
        <rFont val="Calibri"/>
        <family val="2"/>
      </rPr>
      <t>Logan</t>
    </r>
  </si>
  <si>
    <r>
      <rPr>
        <sz val="11"/>
        <rFont val="Calibri"/>
        <family val="2"/>
      </rPr>
      <t>Lonoke</t>
    </r>
  </si>
  <si>
    <r>
      <rPr>
        <sz val="11"/>
        <rFont val="Calibri"/>
        <family val="2"/>
      </rPr>
      <t>Madison</t>
    </r>
  </si>
  <si>
    <r>
      <rPr>
        <b/>
        <sz val="14"/>
        <rFont val="Calibri"/>
        <family val="2"/>
      </rPr>
      <t>CCDF Facilities by County</t>
    </r>
  </si>
  <si>
    <r>
      <rPr>
        <b/>
        <sz val="11"/>
        <rFont val="Calibri"/>
        <family val="2"/>
      </rPr>
      <t>County</t>
    </r>
  </si>
  <si>
    <r>
      <rPr>
        <b/>
        <sz val="11"/>
        <rFont val="Calibri"/>
        <family val="2"/>
      </rPr>
      <t># of Facilities</t>
    </r>
  </si>
  <si>
    <r>
      <rPr>
        <sz val="11"/>
        <rFont val="Calibri"/>
        <family val="2"/>
      </rPr>
      <t>Marion</t>
    </r>
  </si>
  <si>
    <r>
      <rPr>
        <sz val="11"/>
        <rFont val="Calibri"/>
        <family val="2"/>
      </rPr>
      <t>Miller</t>
    </r>
  </si>
  <si>
    <r>
      <rPr>
        <sz val="11"/>
        <rFont val="Calibri"/>
        <family val="2"/>
      </rPr>
      <t>Mississippi</t>
    </r>
  </si>
  <si>
    <r>
      <rPr>
        <sz val="11"/>
        <rFont val="Calibri"/>
        <family val="2"/>
      </rPr>
      <t>Monroe</t>
    </r>
  </si>
  <si>
    <r>
      <rPr>
        <sz val="11"/>
        <rFont val="Calibri"/>
        <family val="2"/>
      </rPr>
      <t>Montgomery</t>
    </r>
  </si>
  <si>
    <r>
      <rPr>
        <sz val="11"/>
        <rFont val="Calibri"/>
        <family val="2"/>
      </rPr>
      <t>Nevada</t>
    </r>
  </si>
  <si>
    <r>
      <rPr>
        <sz val="11"/>
        <rFont val="Calibri"/>
        <family val="2"/>
      </rPr>
      <t>Newton</t>
    </r>
  </si>
  <si>
    <r>
      <rPr>
        <sz val="11"/>
        <rFont val="Calibri"/>
        <family val="2"/>
      </rPr>
      <t>Ouachita</t>
    </r>
  </si>
  <si>
    <r>
      <rPr>
        <sz val="11"/>
        <rFont val="Calibri"/>
        <family val="2"/>
      </rPr>
      <t>Perry</t>
    </r>
  </si>
  <si>
    <r>
      <rPr>
        <sz val="11"/>
        <rFont val="Calibri"/>
        <family val="2"/>
      </rPr>
      <t>Phillips</t>
    </r>
  </si>
  <si>
    <r>
      <rPr>
        <sz val="11"/>
        <rFont val="Calibri"/>
        <family val="2"/>
      </rPr>
      <t>Pike</t>
    </r>
  </si>
  <si>
    <r>
      <rPr>
        <sz val="11"/>
        <rFont val="Calibri"/>
        <family val="2"/>
      </rPr>
      <t>Poinsett</t>
    </r>
  </si>
  <si>
    <r>
      <rPr>
        <sz val="11"/>
        <rFont val="Calibri"/>
        <family val="2"/>
      </rPr>
      <t>Polk</t>
    </r>
  </si>
  <si>
    <r>
      <rPr>
        <sz val="11"/>
        <rFont val="Calibri"/>
        <family val="2"/>
      </rPr>
      <t>Pope</t>
    </r>
  </si>
  <si>
    <r>
      <rPr>
        <sz val="11"/>
        <rFont val="Calibri"/>
        <family val="2"/>
      </rPr>
      <t>Prairie</t>
    </r>
  </si>
  <si>
    <r>
      <rPr>
        <sz val="11"/>
        <rFont val="Calibri"/>
        <family val="2"/>
      </rPr>
      <t>Pulaski</t>
    </r>
  </si>
  <si>
    <r>
      <rPr>
        <sz val="11"/>
        <rFont val="Calibri"/>
        <family val="2"/>
      </rPr>
      <t>Randolph</t>
    </r>
  </si>
  <si>
    <r>
      <rPr>
        <sz val="11"/>
        <rFont val="Calibri"/>
        <family val="2"/>
      </rPr>
      <t>Saint Francis</t>
    </r>
  </si>
  <si>
    <r>
      <rPr>
        <sz val="11"/>
        <rFont val="Calibri"/>
        <family val="2"/>
      </rPr>
      <t>Saline</t>
    </r>
  </si>
  <si>
    <r>
      <rPr>
        <sz val="11"/>
        <rFont val="Calibri"/>
        <family val="2"/>
      </rPr>
      <t>Scott</t>
    </r>
  </si>
  <si>
    <r>
      <rPr>
        <sz val="11"/>
        <rFont val="Calibri"/>
        <family val="2"/>
      </rPr>
      <t>Searcy</t>
    </r>
  </si>
  <si>
    <r>
      <rPr>
        <sz val="11"/>
        <rFont val="Calibri"/>
        <family val="2"/>
      </rPr>
      <t>Sebastian</t>
    </r>
  </si>
  <si>
    <r>
      <rPr>
        <sz val="11"/>
        <rFont val="Calibri"/>
        <family val="2"/>
      </rPr>
      <t>Sevier</t>
    </r>
  </si>
  <si>
    <r>
      <rPr>
        <sz val="11"/>
        <rFont val="Calibri"/>
        <family val="2"/>
      </rPr>
      <t>Sharp</t>
    </r>
  </si>
  <si>
    <r>
      <rPr>
        <sz val="11"/>
        <rFont val="Calibri"/>
        <family val="2"/>
      </rPr>
      <t>Stone</t>
    </r>
  </si>
  <si>
    <r>
      <rPr>
        <sz val="11"/>
        <rFont val="Calibri"/>
        <family val="2"/>
      </rPr>
      <t>Union</t>
    </r>
  </si>
  <si>
    <r>
      <rPr>
        <sz val="11"/>
        <rFont val="Calibri"/>
        <family val="2"/>
      </rPr>
      <t>Van Buren</t>
    </r>
  </si>
  <si>
    <r>
      <rPr>
        <sz val="11"/>
        <rFont val="Calibri"/>
        <family val="2"/>
      </rPr>
      <t>Washington</t>
    </r>
  </si>
  <si>
    <r>
      <rPr>
        <sz val="11"/>
        <rFont val="Calibri"/>
        <family val="2"/>
      </rPr>
      <t>White</t>
    </r>
  </si>
  <si>
    <r>
      <rPr>
        <sz val="11"/>
        <rFont val="Calibri"/>
        <family val="2"/>
      </rPr>
      <t>Woodruff</t>
    </r>
  </si>
  <si>
    <r>
      <rPr>
        <u/>
        <sz val="11"/>
        <rFont val="Calibri"/>
        <family val="2"/>
      </rPr>
      <t>Yell                                                                          </t>
    </r>
  </si>
  <si>
    <r>
      <rPr>
        <b/>
        <sz val="11"/>
        <rFont val="Calibri"/>
        <family val="2"/>
      </rPr>
      <t>Grand Total</t>
    </r>
  </si>
  <si>
    <r>
      <rPr>
        <u/>
        <sz val="11"/>
        <rFont val="Calibri"/>
        <family val="2"/>
      </rPr>
      <t> Yell                                                       </t>
    </r>
  </si>
  <si>
    <r>
      <rPr>
        <u/>
        <sz val="11"/>
        <rFont val="Calibri"/>
        <family val="2"/>
      </rPr>
      <t> </t>
    </r>
  </si>
  <si>
    <r>
      <rPr>
        <b/>
        <sz val="16"/>
        <rFont val="Calibri"/>
        <family val="2"/>
      </rPr>
      <t>All Facilities by Zone</t>
    </r>
  </si>
  <si>
    <r>
      <rPr>
        <b/>
        <u/>
        <sz val="11"/>
        <rFont val="Calibri"/>
        <family val="2"/>
      </rPr>
      <t> Zone/County                 </t>
    </r>
  </si>
  <si>
    <r>
      <rPr>
        <b/>
        <u/>
        <sz val="11"/>
        <rFont val="Calibri"/>
        <family val="2"/>
      </rPr>
      <t># of Facilities    </t>
    </r>
  </si>
  <si>
    <r>
      <rPr>
        <b/>
        <u/>
        <sz val="11"/>
        <rFont val="Calibri"/>
        <family val="2"/>
      </rPr>
      <t>     Rural                                               </t>
    </r>
  </si>
  <si>
    <r>
      <rPr>
        <b/>
        <sz val="14"/>
        <rFont val="Calibri"/>
        <family val="2"/>
      </rPr>
      <t>CCDF Facilities by Zone</t>
    </r>
  </si>
  <si>
    <r>
      <rPr>
        <b/>
        <u/>
        <sz val="11"/>
        <rFont val="Calibri"/>
        <family val="2"/>
      </rPr>
      <t> Zone/County                </t>
    </r>
  </si>
  <si>
    <r>
      <rPr>
        <sz val="11"/>
        <rFont val="Calibri"/>
        <family val="2"/>
      </rPr>
      <t>Yell</t>
    </r>
  </si>
  <si>
    <r>
      <rPr>
        <b/>
        <u/>
        <sz val="11"/>
        <rFont val="Calibri"/>
        <family val="2"/>
      </rPr>
      <t>     Urban                                             </t>
    </r>
  </si>
  <si>
    <r>
      <rPr>
        <u/>
        <sz val="11"/>
        <rFont val="Calibri"/>
        <family val="2"/>
      </rPr>
      <t>         White                                           </t>
    </r>
  </si>
  <si>
    <r>
      <rPr>
        <b/>
        <u/>
        <sz val="11"/>
        <rFont val="Calibri"/>
        <family val="2"/>
      </rPr>
      <t>     Urban                                           </t>
    </r>
  </si>
  <si>
    <r>
      <rPr>
        <u/>
        <sz val="11"/>
        <rFont val="Calibri"/>
        <family val="2"/>
      </rPr>
      <t>         White                                            </t>
    </r>
  </si>
  <si>
    <t>Lafayette</t>
  </si>
  <si>
    <t>Lincoln</t>
  </si>
  <si>
    <t>Arkansas</t>
  </si>
  <si>
    <t>Ashley</t>
  </si>
  <si>
    <t>Baxter</t>
  </si>
  <si>
    <t>Boone</t>
  </si>
  <si>
    <t>Bradley</t>
  </si>
  <si>
    <t>Calhoun</t>
  </si>
  <si>
    <t>Carroll</t>
  </si>
  <si>
    <t>Chicot</t>
  </si>
  <si>
    <t>Clark</t>
  </si>
  <si>
    <t>Clay</t>
  </si>
  <si>
    <t>Cleburne</t>
  </si>
  <si>
    <t>Columbia</t>
  </si>
  <si>
    <t>Conway</t>
  </si>
  <si>
    <t>Cross</t>
  </si>
  <si>
    <t>Dallas</t>
  </si>
  <si>
    <t>Desha</t>
  </si>
  <si>
    <t>Drew</t>
  </si>
  <si>
    <t>Franklin</t>
  </si>
  <si>
    <t>Fulton</t>
  </si>
  <si>
    <t>Hempstead</t>
  </si>
  <si>
    <t>Hot Spring</t>
  </si>
  <si>
    <t>Howard</t>
  </si>
  <si>
    <t>Independence</t>
  </si>
  <si>
    <t>Izard</t>
  </si>
  <si>
    <t>Jackson</t>
  </si>
  <si>
    <t>Johnson</t>
  </si>
  <si>
    <t>Lawrence</t>
  </si>
  <si>
    <t>Lee</t>
  </si>
  <si>
    <t>Logan</t>
  </si>
  <si>
    <t>Marion</t>
  </si>
  <si>
    <t>Monroe</t>
  </si>
  <si>
    <t>Montgomery</t>
  </si>
  <si>
    <t>Nevada</t>
  </si>
  <si>
    <t>Newton</t>
  </si>
  <si>
    <t>Ouachita</t>
  </si>
  <si>
    <t>Phillips</t>
  </si>
  <si>
    <t>Pike</t>
  </si>
  <si>
    <t>Polk</t>
  </si>
  <si>
    <t>Pope</t>
  </si>
  <si>
    <t>Prairie</t>
  </si>
  <si>
    <t>Randolph</t>
  </si>
  <si>
    <t>Scott</t>
  </si>
  <si>
    <t>Searcy</t>
  </si>
  <si>
    <t>Sevier</t>
  </si>
  <si>
    <t>Sharp</t>
  </si>
  <si>
    <t>Stone</t>
  </si>
  <si>
    <t>Union</t>
  </si>
  <si>
    <t>Van Buren</t>
  </si>
  <si>
    <t>Woodruff</t>
  </si>
  <si>
    <t>Yell</t>
  </si>
  <si>
    <t>     Urban                                           </t>
  </si>
  <si>
    <t>Benton</t>
  </si>
  <si>
    <t>Cleveland</t>
  </si>
  <si>
    <t>Craighead</t>
  </si>
  <si>
    <t>Crawford</t>
  </si>
  <si>
    <t>Crittenden</t>
  </si>
  <si>
    <t>Faulkner</t>
  </si>
  <si>
    <t>Garland</t>
  </si>
  <si>
    <t>Grant</t>
  </si>
  <si>
    <t>Greene</t>
  </si>
  <si>
    <t>Jefferson</t>
  </si>
  <si>
    <t>Little River</t>
  </si>
  <si>
    <t>Lonoke</t>
  </si>
  <si>
    <t>Madison</t>
  </si>
  <si>
    <t>Miller</t>
  </si>
  <si>
    <t>Mississippi</t>
  </si>
  <si>
    <t>Perry</t>
  </si>
  <si>
    <t>Poinsett</t>
  </si>
  <si>
    <t>Pulaski</t>
  </si>
  <si>
    <t>Saline</t>
  </si>
  <si>
    <t>Sebastian</t>
  </si>
  <si>
    <t>Washington</t>
  </si>
  <si>
    <t>White</t>
  </si>
  <si>
    <t> Yell                                                       </t>
  </si>
  <si>
    <t>Grand Total</t>
  </si>
  <si>
    <t>White                                           </t>
  </si>
  <si>
    <t>Arkansas County</t>
  </si>
  <si>
    <t>Ashley County</t>
  </si>
  <si>
    <t>Baxter County</t>
  </si>
  <si>
    <t>Benton County</t>
  </si>
  <si>
    <t>Boone County</t>
  </si>
  <si>
    <t>Bradley County</t>
  </si>
  <si>
    <t>Calhoun County</t>
  </si>
  <si>
    <t>Carroll County</t>
  </si>
  <si>
    <t>Chicot County</t>
  </si>
  <si>
    <t>Clark County</t>
  </si>
  <si>
    <t>Clay County</t>
  </si>
  <si>
    <t>Cleburne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</si>
  <si>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</si>
  <si>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</si>
  <si>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</si>
  <si>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</si>
  <si>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</si>
  <si>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</si>
  <si>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</si>
  <si>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Dallas County</t>
  </si>
  <si>
    <t>Desha County</t>
  </si>
  <si>
    <t>Drew County</t>
  </si>
  <si>
    <t>Faulkner County</t>
  </si>
  <si>
    <t>Franklin County</t>
  </si>
  <si>
    <t>Fulton County</t>
  </si>
  <si>
    <t>Garland County</t>
  </si>
  <si>
    <t>Grant County</t>
  </si>
  <si>
    <t>Greene County</t>
  </si>
  <si>
    <t>Hempstead County</t>
  </si>
  <si>
    <t>Hot Spring County</t>
  </si>
  <si>
    <t>Howard County</t>
  </si>
  <si>
    <t>Independence County</t>
  </si>
  <si>
    <t>Izard County</t>
  </si>
  <si>
    <t>Jackson County</t>
  </si>
  <si>
    <t>Jefferson County</t>
  </si>
  <si>
    <t>Johnson County</t>
  </si>
  <si>
    <t>Lafayette County</t>
  </si>
  <si>
    <t>Lawrence County</t>
  </si>
  <si>
    <t>Lee County</t>
  </si>
  <si>
    <t>Lincoln County</t>
  </si>
  <si>
    <t>Little River County</t>
  </si>
  <si>
    <t>Logan County</t>
  </si>
  <si>
    <t>Lonoke County</t>
  </si>
  <si>
    <t>Madison County</t>
  </si>
  <si>
    <t>Marion County</t>
  </si>
  <si>
    <t>Miller County</t>
  </si>
  <si>
    <t>Mississippi County</t>
  </si>
  <si>
    <t>Monroe County</t>
  </si>
  <si>
    <t>Montgomery County</t>
  </si>
  <si>
    <t>Nevada County</t>
  </si>
  <si>
    <t>Newton County</t>
  </si>
  <si>
    <t>Ouachita County</t>
  </si>
  <si>
    <t>Perry County</t>
  </si>
  <si>
    <t>Phillips County</t>
  </si>
  <si>
    <t>Pike County</t>
  </si>
  <si>
    <t>Poinsett County</t>
  </si>
  <si>
    <t>Polk County</t>
  </si>
  <si>
    <t>Pope County</t>
  </si>
  <si>
    <t>Prairie County</t>
  </si>
  <si>
    <t>Pulaski County</t>
  </si>
  <si>
    <t>Randolph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</si>
  <si>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</si>
  <si>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</si>
  <si>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</si>
  <si>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</si>
  <si>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</si>
  <si>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</si>
  <si>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</si>
  <si>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</si>
  <si>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</si>
  <si>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</si>
  <si>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Washington County</t>
  </si>
  <si>
    <t>White County</t>
  </si>
  <si>
    <t>Woodruff County</t>
  </si>
  <si>
    <t>Yell County</t>
  </si>
  <si>
    <t>St. Francis</t>
  </si>
  <si>
    <t>Zone</t>
  </si>
  <si>
    <t>Rural</t>
  </si>
  <si>
    <t>Urban</t>
  </si>
  <si>
    <t>Zone Name</t>
  </si>
  <si>
    <t>Arkansas Rural</t>
  </si>
  <si>
    <t>Ashley Rural</t>
  </si>
  <si>
    <t>Baxter Rural</t>
  </si>
  <si>
    <t>Benton Urban</t>
  </si>
  <si>
    <t>Boone Rural</t>
  </si>
  <si>
    <t>Bradley Rural</t>
  </si>
  <si>
    <t>Calhoun Rural</t>
  </si>
  <si>
    <t>Carroll Rural</t>
  </si>
  <si>
    <t>Chicot Rural</t>
  </si>
  <si>
    <t>Clark Rural</t>
  </si>
  <si>
    <t>Clay Rural</t>
  </si>
  <si>
    <t>Cleburne Rural</t>
  </si>
  <si>
    <t>Cleveland Urban</t>
  </si>
  <si>
    <t>Columbia Rural</t>
  </si>
  <si>
    <t>Conway Rural</t>
  </si>
  <si>
    <t>Craighead Urban</t>
  </si>
  <si>
    <t>Crawford Urban</t>
  </si>
  <si>
    <t>Crittenden Urban</t>
  </si>
  <si>
    <t>Cross Rural</t>
  </si>
  <si>
    <t>Dallas Rural</t>
  </si>
  <si>
    <t>Desha Rural</t>
  </si>
  <si>
    <t>Drew Rural</t>
  </si>
  <si>
    <t>Faulkner Urban</t>
  </si>
  <si>
    <t>Franklin Rural</t>
  </si>
  <si>
    <t>Fulton Rural</t>
  </si>
  <si>
    <t>Garland Urban</t>
  </si>
  <si>
    <t>Grant Urban</t>
  </si>
  <si>
    <t>Greene Urban</t>
  </si>
  <si>
    <t>Hempstead Rural</t>
  </si>
  <si>
    <t>Hot Spring Rural</t>
  </si>
  <si>
    <t>Howard Rural</t>
  </si>
  <si>
    <t>Independence Rural</t>
  </si>
  <si>
    <t>Izard Rural</t>
  </si>
  <si>
    <t>Jackson Rural</t>
  </si>
  <si>
    <t>Jefferson Urban</t>
  </si>
  <si>
    <t>Johnson Rural</t>
  </si>
  <si>
    <t>Lafayette Rural</t>
  </si>
  <si>
    <t>Lawrence Rural</t>
  </si>
  <si>
    <t>Lee Rural</t>
  </si>
  <si>
    <t>Lincoln Urban</t>
  </si>
  <si>
    <t>Little River Urban</t>
  </si>
  <si>
    <t>Logan Rural</t>
  </si>
  <si>
    <t>Lonoke Urban</t>
  </si>
  <si>
    <t>Madison Urban</t>
  </si>
  <si>
    <t>Marion Rural</t>
  </si>
  <si>
    <t>Miller Urban</t>
  </si>
  <si>
    <t>Mississippi Urban</t>
  </si>
  <si>
    <t>Monroe Rural</t>
  </si>
  <si>
    <t>Montgomery Rural</t>
  </si>
  <si>
    <t>Nevada Rural</t>
  </si>
  <si>
    <t>Newton Rural</t>
  </si>
  <si>
    <t>Ouachita Rural</t>
  </si>
  <si>
    <t>Perry Urban</t>
  </si>
  <si>
    <t>Phillips Rural</t>
  </si>
  <si>
    <t>Pike Rural</t>
  </si>
  <si>
    <t>Poinsett Urban</t>
  </si>
  <si>
    <t>Polk Rural</t>
  </si>
  <si>
    <t>Pope Rural</t>
  </si>
  <si>
    <t>Prairie Rural</t>
  </si>
  <si>
    <t>Pulaski Urban</t>
  </si>
  <si>
    <t>Randolph Rural</t>
  </si>
  <si>
    <t>St. Francis Rural</t>
  </si>
  <si>
    <t>Saline Urban</t>
  </si>
  <si>
    <t>Scott Rural</t>
  </si>
  <si>
    <t>Searcy Rural</t>
  </si>
  <si>
    <t>Sebastian Urban</t>
  </si>
  <si>
    <t>Sevier Rural</t>
  </si>
  <si>
    <t>Sharp Rural</t>
  </si>
  <si>
    <t>Stone Rural</t>
  </si>
  <si>
    <t>Union Rural</t>
  </si>
  <si>
    <t>Van Buren Rural</t>
  </si>
  <si>
    <t>Washington Urban</t>
  </si>
  <si>
    <t>White Urban</t>
  </si>
  <si>
    <t>Woodruff Rural</t>
  </si>
  <si>
    <t>Yell Rural</t>
  </si>
  <si>
    <t>Yell                                                  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</si>
</sst>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Times New Roman"/>
      <charset val="204"/>
    </font>
    <font>
      <b/>
      <sz val="16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b/>
      <u/>
      <sz val="11"/>
      <color rgb="FF000000"/>
      <name val="Calibri"/>
      <family val="2"/>
    </font>
    <font>
      <u/>
      <sz val="11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E0F1"/>
      </patternFill>
    </fill>
  </fills>
  <borders count="3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/>
  </cellStyleXfs>
  <cellXfs count="48">
    <xf numFmtId="0" fontId="0" fillId="0" borderId="0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right" vertical="top" shrinkToFit="1"/>
    </xf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vertical="top" shrinkToFit="1"/>
    </xf>
    <xf numFmtId="0" fontId="3" fillId="0" borderId="1" xfId="0" applyFont="1" applyFill="1" applyBorder="1" applyAlignment="1">
      <alignment vertical="top" wrapText="1"/>
    </xf>
    <xf numFmtId="1" fontId="4" fillId="0" borderId="1" xfId="0" applyNumberFormat="1" applyFont="1" applyFill="1" applyBorder="1" applyAlignment="1">
      <alignment vertical="top" shrinkToFit="1"/>
    </xf>
    <xf numFmtId="0" fontId="2" fillId="2" borderId="2" xfId="0" applyFont="1" applyFill="1" applyBorder="1" applyAlignment="1">
      <alignment vertical="top" wrapText="1"/>
    </xf>
    <xf numFmtId="1" fontId="6" fillId="2" borderId="2" xfId="0" applyNumberFormat="1" applyFont="1" applyFill="1" applyBorder="1" applyAlignment="1">
      <alignment vertical="top" shrinkToFit="1"/>
    </xf>
    <xf numFmtId="0" fontId="7" fillId="0" borderId="0" xfId="0" applyFont="1" applyFill="1" applyBorder="1" applyAlignment="1">
      <alignment vertical="top" wrapText="1"/>
    </xf>
    <xf numFmtId="1" fontId="8" fillId="0" borderId="0" xfId="0" applyNumberFormat="1" applyFont="1" applyFill="1" applyBorder="1" applyAlignment="1">
      <alignment vertical="top" shrinkToFit="1"/>
    </xf>
    <xf numFmtId="0" fontId="5" fillId="0" borderId="0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1" fontId="8" fillId="0" borderId="2" xfId="0" applyNumberFormat="1" applyFont="1" applyFill="1" applyBorder="1" applyAlignment="1">
      <alignment vertical="top" shrinkToFit="1"/>
    </xf>
    <xf numFmtId="0" fontId="1" fillId="0" borderId="0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vertical="top" shrinkToFit="1"/>
    </xf>
    <xf numFmtId="0" fontId="1" fillId="0" borderId="0" xfId="0" applyFont="1" applyFill="1" applyBorder="1" applyAlignment="1">
      <alignment vertical="top"/>
    </xf>
    <xf numFmtId="0" fontId="3" fillId="0" borderId="2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/>
    </xf>
    <xf numFmtId="0" fontId="9" fillId="0" borderId="1" xfId="0" applyFont="1" applyFill="1" applyBorder="1" applyAlignment="1">
      <alignment vertical="top" wrapText="1"/>
    </xf>
    <xf numFmtId="1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vertical="top" wrapText="1"/>
    </xf>
    <xf numFmtId="1" fontId="6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right" vertical="top" shrinkToFit="1"/>
    </xf>
    <xf numFmtId="0" fontId="3" fillId="0" borderId="0" xfId="0" applyFont="1" applyFill="1" applyBorder="1" applyAlignment="1">
      <alignment horizontal="left" vertical="top" wrapText="1" indent="3"/>
    </xf>
    <xf numFmtId="0" fontId="2" fillId="2" borderId="2" xfId="0" applyFont="1" applyFill="1" applyBorder="1" applyAlignment="1">
      <alignment horizontal="left" vertical="top" wrapText="1"/>
    </xf>
    <xf numFmtId="1" fontId="6" fillId="2" borderId="2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right" vertical="top" shrinkToFit="1"/>
    </xf>
    <xf numFmtId="0" fontId="7" fillId="0" borderId="0" xfId="0" applyFont="1" applyFill="1" applyBorder="1" applyAlignment="1">
      <alignment horizontal="left" vertical="top" wrapText="1"/>
    </xf>
    <xf numFmtId="1" fontId="8" fillId="0" borderId="0" xfId="0" applyNumberFormat="1" applyFont="1" applyFill="1" applyBorder="1" applyAlignment="1">
      <alignment horizontal="right" vertical="top" shrinkToFi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7" fillId="0" borderId="2" xfId="0" applyFont="1" applyFill="1" applyBorder="1" applyAlignment="1">
      <alignment horizontal="left" vertical="top" wrapText="1"/>
    </xf>
    <xf numFmtId="1" fontId="8" fillId="0" borderId="2" xfId="0" applyNumberFormat="1" applyFont="1" applyFill="1" applyBorder="1" applyAlignment="1">
      <alignment horizontal="right" vertical="top" shrinkToFit="1"/>
    </xf>
    <xf numFmtId="0" fontId="5" fillId="0" borderId="0" xfId="0" applyFont="1" applyFill="1" applyBorder="1" applyAlignment="1">
      <alignment horizontal="left" vertical="top" wrapText="1" indent="2"/>
    </xf>
    <xf numFmtId="0" fontId="3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 indent="2"/>
    </xf>
    <xf numFmtId="0" fontId="5" fillId="0" borderId="0" xfId="0" applyFont="1" applyFill="1" applyBorder="1" applyAlignment="1">
      <alignment horizontal="left" vertical="top" wrapText="1" indent="4"/>
    </xf>
    <xf numFmtId="0" fontId="2" fillId="2" borderId="1" xfId="0" applyFont="1" applyFill="1" applyBorder="1" applyAlignment="1">
      <alignment horizontal="left" vertical="top" wrapText="1" indent="1"/>
    </xf>
    <xf numFmtId="1" fontId="4" fillId="0" borderId="2" xfId="0" applyNumberFormat="1" applyFont="1" applyFill="1" applyBorder="1" applyAlignment="1">
      <alignment horizontal="right" vertical="top" shrinkToFit="1"/>
    </xf>
    <xf numFmtId="0" fontId="1" fillId="0" borderId="0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3"/>
  <sheetViews>
    <sheetView topLeftCell="B232" workbookViewId="0">
      <selection activeCell="H232" sqref="H232"/>
    </sheetView>
  </sheetViews>
  <sheetFormatPr defaultRowHeight="13.2" x14ac:dyDescent="0.25"/>
  <cols>
    <col min="1" max="1" width="17.33203125" customWidth="1"/>
    <col min="2" max="2" width="4.6640625" customWidth="1"/>
    <col min="3" max="3" width="1.109375" customWidth="1"/>
    <col min="4" max="5" width="2.21875" customWidth="1"/>
    <col min="6" max="6" width="11.5546875" customWidth="1"/>
    <col min="7" max="7" width="9.33203125" customWidth="1"/>
    <col min="8" max="8" width="70" customWidth="1"/>
  </cols>
  <sheetData>
    <row r="1" spans="1:6" ht="24" customHeight="1" x14ac:dyDescent="0.25">
      <c r="A1" s="47" t="s">
        <v>0</v>
      </c>
      <c r="B1" s="47"/>
      <c r="C1" s="47"/>
      <c r="D1" s="47"/>
      <c r="E1" s="47"/>
      <c r="F1" s="47"/>
    </row>
    <row r="2" spans="1:6" ht="16.5" customHeight="1" x14ac:dyDescent="0.25">
      <c r="A2" s="1" t="s">
        <v>1</v>
      </c>
      <c r="B2" s="38" t="s">
        <v>2</v>
      </c>
      <c r="C2" s="38"/>
      <c r="D2" s="38"/>
      <c r="E2" s="38"/>
      <c r="F2" s="38"/>
    </row>
    <row r="3" spans="1:6" ht="16.5" customHeight="1" x14ac:dyDescent="0.25">
      <c r="A3" s="2" t="s">
        <v>3</v>
      </c>
      <c r="B3" s="46">
        <v>16</v>
      </c>
      <c r="C3" s="46"/>
      <c r="D3" s="46"/>
      <c r="E3" s="46"/>
      <c r="F3" s="46"/>
    </row>
    <row r="4" spans="1:6" ht="16.5" customHeight="1" x14ac:dyDescent="0.25">
      <c r="A4" s="3" t="s">
        <v>4</v>
      </c>
      <c r="B4" s="29">
        <v>14</v>
      </c>
      <c r="C4" s="29"/>
      <c r="D4" s="29"/>
      <c r="E4" s="29"/>
      <c r="F4" s="29"/>
    </row>
    <row r="5" spans="1:6" ht="16.5" customHeight="1" x14ac:dyDescent="0.25">
      <c r="A5" s="3" t="s">
        <v>5</v>
      </c>
      <c r="B5" s="29">
        <v>18</v>
      </c>
      <c r="C5" s="29"/>
      <c r="D5" s="29"/>
      <c r="E5" s="29"/>
      <c r="F5" s="29"/>
    </row>
    <row r="6" spans="1:6" ht="16.5" customHeight="1" x14ac:dyDescent="0.25">
      <c r="A6" s="3" t="s">
        <v>6</v>
      </c>
      <c r="B6" s="29">
        <v>167</v>
      </c>
      <c r="C6" s="29"/>
      <c r="D6" s="29"/>
      <c r="E6" s="29"/>
      <c r="F6" s="29"/>
    </row>
    <row r="7" spans="1:6" ht="16.5" customHeight="1" x14ac:dyDescent="0.25">
      <c r="A7" s="3" t="s">
        <v>7</v>
      </c>
      <c r="B7" s="29">
        <v>21</v>
      </c>
      <c r="C7" s="29"/>
      <c r="D7" s="29"/>
      <c r="E7" s="29"/>
      <c r="F7" s="29"/>
    </row>
    <row r="8" spans="1:6" ht="16.5" customHeight="1" x14ac:dyDescent="0.25">
      <c r="A8" s="3" t="s">
        <v>8</v>
      </c>
      <c r="B8" s="29">
        <v>8</v>
      </c>
      <c r="C8" s="29"/>
      <c r="D8" s="29"/>
      <c r="E8" s="29"/>
      <c r="F8" s="29"/>
    </row>
    <row r="9" spans="1:6" ht="16.5" customHeight="1" x14ac:dyDescent="0.25">
      <c r="A9" s="3" t="s">
        <v>9</v>
      </c>
      <c r="B9" s="29">
        <v>3</v>
      </c>
      <c r="C9" s="29"/>
      <c r="D9" s="29"/>
      <c r="E9" s="29"/>
      <c r="F9" s="29"/>
    </row>
    <row r="10" spans="1:6" ht="16.5" customHeight="1" x14ac:dyDescent="0.25">
      <c r="A10" s="3" t="s">
        <v>10</v>
      </c>
      <c r="B10" s="29">
        <v>18</v>
      </c>
      <c r="C10" s="29"/>
      <c r="D10" s="29"/>
      <c r="E10" s="29"/>
      <c r="F10" s="29"/>
    </row>
    <row r="11" spans="1:6" ht="16.5" customHeight="1" x14ac:dyDescent="0.25">
      <c r="A11" s="3" t="s">
        <v>11</v>
      </c>
      <c r="B11" s="29">
        <v>15</v>
      </c>
      <c r="C11" s="29"/>
      <c r="D11" s="29"/>
      <c r="E11" s="29"/>
      <c r="F11" s="29"/>
    </row>
    <row r="12" spans="1:6" ht="16.5" customHeight="1" x14ac:dyDescent="0.25">
      <c r="A12" s="3" t="s">
        <v>12</v>
      </c>
      <c r="B12" s="29">
        <v>16</v>
      </c>
      <c r="C12" s="29"/>
      <c r="D12" s="29"/>
      <c r="E12" s="29"/>
      <c r="F12" s="29"/>
    </row>
    <row r="13" spans="1:6" ht="16.5" customHeight="1" x14ac:dyDescent="0.25">
      <c r="A13" s="3" t="s">
        <v>13</v>
      </c>
      <c r="B13" s="29">
        <v>10</v>
      </c>
      <c r="C13" s="29"/>
      <c r="D13" s="29"/>
      <c r="E13" s="29"/>
      <c r="F13" s="29"/>
    </row>
    <row r="14" spans="1:6" ht="16.5" customHeight="1" x14ac:dyDescent="0.25">
      <c r="A14" s="3" t="s">
        <v>14</v>
      </c>
      <c r="B14" s="29">
        <v>12</v>
      </c>
      <c r="C14" s="29"/>
      <c r="D14" s="29"/>
      <c r="E14" s="29"/>
      <c r="F14" s="29"/>
    </row>
    <row r="15" spans="1:6" ht="16.5" customHeight="1" x14ac:dyDescent="0.25">
      <c r="A15" s="3" t="s">
        <v>15</v>
      </c>
      <c r="B15" s="29">
        <v>5</v>
      </c>
      <c r="C15" s="29"/>
      <c r="D15" s="29"/>
      <c r="E15" s="29"/>
      <c r="F15" s="29"/>
    </row>
    <row r="16" spans="1:6" ht="16.5" customHeight="1" x14ac:dyDescent="0.25">
      <c r="A16" s="3" t="s">
        <v>16</v>
      </c>
      <c r="B16" s="29">
        <v>16</v>
      </c>
      <c r="C16" s="29"/>
      <c r="D16" s="29"/>
      <c r="E16" s="29"/>
      <c r="F16" s="29"/>
    </row>
    <row r="17" spans="1:6" ht="16.5" customHeight="1" x14ac:dyDescent="0.25">
      <c r="A17" s="3" t="s">
        <v>17</v>
      </c>
      <c r="B17" s="29">
        <v>13</v>
      </c>
      <c r="C17" s="29"/>
      <c r="D17" s="29"/>
      <c r="E17" s="29"/>
      <c r="F17" s="29"/>
    </row>
    <row r="18" spans="1:6" ht="16.5" customHeight="1" x14ac:dyDescent="0.25">
      <c r="A18" s="3" t="s">
        <v>18</v>
      </c>
      <c r="B18" s="29">
        <v>75</v>
      </c>
      <c r="C18" s="29"/>
      <c r="D18" s="29"/>
      <c r="E18" s="29"/>
      <c r="F18" s="29"/>
    </row>
    <row r="19" spans="1:6" ht="16.5" customHeight="1" x14ac:dyDescent="0.25">
      <c r="A19" s="3" t="s">
        <v>19</v>
      </c>
      <c r="B19" s="29">
        <v>24</v>
      </c>
      <c r="C19" s="29"/>
      <c r="D19" s="29"/>
      <c r="E19" s="29"/>
      <c r="F19" s="29"/>
    </row>
    <row r="20" spans="1:6" ht="16.5" customHeight="1" x14ac:dyDescent="0.25">
      <c r="A20" s="3" t="s">
        <v>20</v>
      </c>
      <c r="B20" s="29">
        <v>40</v>
      </c>
      <c r="C20" s="29"/>
      <c r="D20" s="29"/>
      <c r="E20" s="29"/>
      <c r="F20" s="29"/>
    </row>
    <row r="21" spans="1:6" ht="16.5" customHeight="1" x14ac:dyDescent="0.25">
      <c r="A21" s="3" t="s">
        <v>21</v>
      </c>
      <c r="B21" s="29">
        <v>14</v>
      </c>
      <c r="C21" s="29"/>
      <c r="D21" s="29"/>
      <c r="E21" s="29"/>
      <c r="F21" s="29"/>
    </row>
    <row r="22" spans="1:6" ht="16.5" customHeight="1" x14ac:dyDescent="0.25">
      <c r="A22" s="3" t="s">
        <v>22</v>
      </c>
      <c r="B22" s="29">
        <v>5</v>
      </c>
      <c r="C22" s="29"/>
      <c r="D22" s="29"/>
      <c r="E22" s="29"/>
      <c r="F22" s="29"/>
    </row>
    <row r="23" spans="1:6" ht="16.5" customHeight="1" x14ac:dyDescent="0.25">
      <c r="A23" s="3" t="s">
        <v>23</v>
      </c>
      <c r="B23" s="29">
        <v>15</v>
      </c>
      <c r="C23" s="29"/>
      <c r="D23" s="29"/>
      <c r="E23" s="29"/>
      <c r="F23" s="29"/>
    </row>
    <row r="24" spans="1:6" ht="16.5" customHeight="1" x14ac:dyDescent="0.25">
      <c r="A24" s="3" t="s">
        <v>24</v>
      </c>
      <c r="B24" s="29">
        <v>16</v>
      </c>
      <c r="C24" s="29"/>
      <c r="D24" s="29"/>
      <c r="E24" s="29"/>
      <c r="F24" s="29"/>
    </row>
    <row r="25" spans="1:6" ht="16.5" customHeight="1" x14ac:dyDescent="0.25">
      <c r="A25" s="3" t="s">
        <v>25</v>
      </c>
      <c r="B25" s="29">
        <v>69</v>
      </c>
      <c r="C25" s="29"/>
      <c r="D25" s="29"/>
      <c r="E25" s="29"/>
      <c r="F25" s="29"/>
    </row>
    <row r="26" spans="1:6" ht="16.5" customHeight="1" x14ac:dyDescent="0.25">
      <c r="A26" s="3" t="s">
        <v>26</v>
      </c>
      <c r="B26" s="29">
        <v>14</v>
      </c>
      <c r="C26" s="29"/>
      <c r="D26" s="29"/>
      <c r="E26" s="29"/>
      <c r="F26" s="29"/>
    </row>
    <row r="27" spans="1:6" ht="16.5" customHeight="1" x14ac:dyDescent="0.25">
      <c r="A27" s="3" t="s">
        <v>27</v>
      </c>
      <c r="B27" s="29">
        <v>7</v>
      </c>
      <c r="C27" s="29"/>
      <c r="D27" s="29"/>
      <c r="E27" s="29"/>
      <c r="F27" s="29"/>
    </row>
    <row r="28" spans="1:6" ht="16.5" customHeight="1" x14ac:dyDescent="0.25">
      <c r="A28" s="3" t="s">
        <v>28</v>
      </c>
      <c r="B28" s="29">
        <v>53</v>
      </c>
      <c r="C28" s="29"/>
      <c r="D28" s="29"/>
      <c r="E28" s="29"/>
      <c r="F28" s="29"/>
    </row>
    <row r="29" spans="1:6" ht="16.5" customHeight="1" x14ac:dyDescent="0.25">
      <c r="A29" s="3" t="s">
        <v>29</v>
      </c>
      <c r="B29" s="29">
        <v>5</v>
      </c>
      <c r="C29" s="29"/>
      <c r="D29" s="29"/>
      <c r="E29" s="29"/>
      <c r="F29" s="29"/>
    </row>
    <row r="30" spans="1:6" ht="16.5" customHeight="1" x14ac:dyDescent="0.25">
      <c r="A30" s="3" t="s">
        <v>30</v>
      </c>
      <c r="B30" s="29">
        <v>25</v>
      </c>
      <c r="C30" s="29"/>
      <c r="D30" s="29"/>
      <c r="E30" s="29"/>
      <c r="F30" s="29"/>
    </row>
    <row r="31" spans="1:6" ht="16.5" customHeight="1" x14ac:dyDescent="0.25">
      <c r="A31" s="3" t="s">
        <v>31</v>
      </c>
      <c r="B31" s="29">
        <v>10</v>
      </c>
      <c r="C31" s="29"/>
      <c r="D31" s="29"/>
      <c r="E31" s="29"/>
      <c r="F31" s="29"/>
    </row>
    <row r="32" spans="1:6" ht="16.5" customHeight="1" x14ac:dyDescent="0.25">
      <c r="A32" s="3" t="s">
        <v>32</v>
      </c>
      <c r="B32" s="29">
        <v>15</v>
      </c>
      <c r="C32" s="29"/>
      <c r="D32" s="29"/>
      <c r="E32" s="29"/>
      <c r="F32" s="29"/>
    </row>
    <row r="33" spans="1:7" ht="16.5" customHeight="1" x14ac:dyDescent="0.25">
      <c r="A33" s="3" t="s">
        <v>33</v>
      </c>
      <c r="B33" s="29">
        <v>12</v>
      </c>
      <c r="C33" s="29"/>
      <c r="D33" s="29"/>
      <c r="E33" s="29"/>
      <c r="F33" s="29"/>
    </row>
    <row r="34" spans="1:7" ht="16.5" customHeight="1" x14ac:dyDescent="0.25">
      <c r="A34" s="3" t="s">
        <v>34</v>
      </c>
      <c r="B34" s="29">
        <v>19</v>
      </c>
      <c r="C34" s="29"/>
      <c r="D34" s="29"/>
      <c r="E34" s="29"/>
      <c r="F34" s="29"/>
    </row>
    <row r="35" spans="1:7" ht="16.5" customHeight="1" x14ac:dyDescent="0.25">
      <c r="A35" s="3" t="s">
        <v>35</v>
      </c>
      <c r="B35" s="29">
        <v>7</v>
      </c>
      <c r="C35" s="29"/>
      <c r="D35" s="29"/>
      <c r="E35" s="29"/>
      <c r="F35" s="29"/>
    </row>
    <row r="36" spans="1:7" ht="16.5" customHeight="1" x14ac:dyDescent="0.25">
      <c r="A36" s="3" t="s">
        <v>36</v>
      </c>
      <c r="B36" s="29">
        <v>7</v>
      </c>
      <c r="C36" s="29"/>
      <c r="D36" s="29"/>
      <c r="E36" s="29"/>
      <c r="F36" s="29"/>
    </row>
    <row r="37" spans="1:7" ht="16.5" customHeight="1" x14ac:dyDescent="0.25">
      <c r="A37" s="3" t="s">
        <v>37</v>
      </c>
      <c r="B37" s="29">
        <v>47</v>
      </c>
      <c r="C37" s="29"/>
      <c r="D37" s="29"/>
      <c r="E37" s="29"/>
      <c r="F37" s="29"/>
    </row>
    <row r="38" spans="1:7" ht="16.5" customHeight="1" x14ac:dyDescent="0.25">
      <c r="A38" s="3" t="s">
        <v>38</v>
      </c>
      <c r="B38" s="29">
        <v>13</v>
      </c>
      <c r="C38" s="29"/>
      <c r="D38" s="29"/>
      <c r="E38" s="29"/>
      <c r="F38" s="29"/>
    </row>
    <row r="39" spans="1:7" ht="16.5" customHeight="1" x14ac:dyDescent="0.25">
      <c r="A39" s="3" t="s">
        <v>39</v>
      </c>
      <c r="B39" s="29">
        <v>5</v>
      </c>
      <c r="C39" s="29"/>
      <c r="D39" s="29"/>
      <c r="E39" s="29"/>
      <c r="F39" s="29"/>
    </row>
    <row r="40" spans="1:7" ht="16.5" customHeight="1" x14ac:dyDescent="0.25">
      <c r="A40" s="3" t="s">
        <v>40</v>
      </c>
      <c r="B40" s="29">
        <v>15</v>
      </c>
      <c r="C40" s="29"/>
      <c r="D40" s="29"/>
      <c r="E40" s="29"/>
      <c r="F40" s="29"/>
    </row>
    <row r="41" spans="1:7" ht="16.5" customHeight="1" x14ac:dyDescent="0.25">
      <c r="A41" s="3" t="s">
        <v>41</v>
      </c>
      <c r="B41" s="29">
        <v>6</v>
      </c>
      <c r="C41" s="29"/>
      <c r="D41" s="29"/>
      <c r="E41" s="29"/>
      <c r="F41" s="29"/>
    </row>
    <row r="42" spans="1:7" ht="16.5" customHeight="1" x14ac:dyDescent="0.25">
      <c r="A42" s="3" t="s">
        <v>42</v>
      </c>
      <c r="B42" s="29">
        <v>5</v>
      </c>
      <c r="C42" s="29"/>
      <c r="D42" s="29"/>
      <c r="E42" s="29"/>
      <c r="F42" s="29"/>
    </row>
    <row r="43" spans="1:7" ht="16.5" customHeight="1" x14ac:dyDescent="0.25">
      <c r="A43" s="3" t="s">
        <v>43</v>
      </c>
      <c r="B43" s="29">
        <v>7</v>
      </c>
      <c r="C43" s="29"/>
      <c r="D43" s="29"/>
      <c r="E43" s="29"/>
      <c r="F43" s="29"/>
    </row>
    <row r="44" spans="1:7" ht="16.5" customHeight="1" x14ac:dyDescent="0.25">
      <c r="A44" s="3" t="s">
        <v>44</v>
      </c>
      <c r="B44" s="29">
        <v>15</v>
      </c>
      <c r="C44" s="29"/>
      <c r="D44" s="29"/>
      <c r="E44" s="29"/>
      <c r="F44" s="29"/>
    </row>
    <row r="45" spans="1:7" ht="16.5" customHeight="1" x14ac:dyDescent="0.25">
      <c r="A45" s="3" t="s">
        <v>45</v>
      </c>
      <c r="B45" s="29">
        <v>45</v>
      </c>
      <c r="C45" s="29"/>
      <c r="D45" s="29"/>
      <c r="E45" s="29"/>
      <c r="F45" s="29"/>
    </row>
    <row r="46" spans="1:7" ht="16.5" customHeight="1" x14ac:dyDescent="0.25">
      <c r="A46" s="3" t="s">
        <v>46</v>
      </c>
      <c r="B46" s="29">
        <v>11</v>
      </c>
      <c r="C46" s="29"/>
      <c r="D46" s="29"/>
      <c r="E46" s="29"/>
      <c r="F46" s="29"/>
    </row>
    <row r="47" spans="1:7" ht="21" customHeight="1" x14ac:dyDescent="0.25">
      <c r="A47" s="44" t="s">
        <v>47</v>
      </c>
      <c r="B47" s="44"/>
      <c r="C47" s="44"/>
      <c r="D47" s="44"/>
      <c r="E47" s="44"/>
      <c r="F47" s="44"/>
      <c r="G47" s="44"/>
    </row>
    <row r="48" spans="1:7" ht="16.5" customHeight="1" x14ac:dyDescent="0.25">
      <c r="A48" s="1" t="s">
        <v>48</v>
      </c>
      <c r="B48" s="45" t="s">
        <v>49</v>
      </c>
      <c r="C48" s="45"/>
      <c r="D48" s="45"/>
      <c r="E48" s="45"/>
      <c r="F48" s="45"/>
      <c r="G48" s="45"/>
    </row>
    <row r="49" spans="1:7" ht="16.5" customHeight="1" x14ac:dyDescent="0.25">
      <c r="A49" s="2" t="s">
        <v>3</v>
      </c>
      <c r="B49" s="46">
        <v>8</v>
      </c>
      <c r="C49" s="46"/>
      <c r="D49" s="46"/>
      <c r="E49" s="46"/>
      <c r="F49" s="46"/>
      <c r="G49" s="46"/>
    </row>
    <row r="50" spans="1:7" ht="16.5" customHeight="1" x14ac:dyDescent="0.25">
      <c r="A50" s="3" t="s">
        <v>4</v>
      </c>
      <c r="B50" s="29">
        <v>6</v>
      </c>
      <c r="C50" s="29"/>
      <c r="D50" s="29"/>
      <c r="E50" s="29"/>
      <c r="F50" s="29"/>
      <c r="G50" s="29"/>
    </row>
    <row r="51" spans="1:7" ht="16.5" customHeight="1" x14ac:dyDescent="0.25">
      <c r="A51" s="3" t="s">
        <v>5</v>
      </c>
      <c r="B51" s="29">
        <v>9</v>
      </c>
      <c r="C51" s="29"/>
      <c r="D51" s="29"/>
      <c r="E51" s="29"/>
      <c r="F51" s="29"/>
      <c r="G51" s="29"/>
    </row>
    <row r="52" spans="1:7" ht="16.5" customHeight="1" x14ac:dyDescent="0.25">
      <c r="A52" s="3" t="s">
        <v>6</v>
      </c>
      <c r="B52" s="29">
        <v>94</v>
      </c>
      <c r="C52" s="29"/>
      <c r="D52" s="29"/>
      <c r="E52" s="29"/>
      <c r="F52" s="29"/>
      <c r="G52" s="29"/>
    </row>
    <row r="53" spans="1:7" ht="16.5" customHeight="1" x14ac:dyDescent="0.25">
      <c r="A53" s="3" t="s">
        <v>7</v>
      </c>
      <c r="B53" s="29">
        <v>13</v>
      </c>
      <c r="C53" s="29"/>
      <c r="D53" s="29"/>
      <c r="E53" s="29"/>
      <c r="F53" s="29"/>
      <c r="G53" s="29"/>
    </row>
    <row r="54" spans="1:7" ht="16.5" customHeight="1" x14ac:dyDescent="0.25">
      <c r="A54" s="3" t="s">
        <v>8</v>
      </c>
      <c r="B54" s="29">
        <v>2</v>
      </c>
      <c r="C54" s="29"/>
      <c r="D54" s="29"/>
      <c r="E54" s="29"/>
      <c r="F54" s="29"/>
      <c r="G54" s="29"/>
    </row>
    <row r="55" spans="1:7" ht="16.5" customHeight="1" x14ac:dyDescent="0.25">
      <c r="A55" s="3" t="s">
        <v>10</v>
      </c>
      <c r="B55" s="29">
        <v>5</v>
      </c>
      <c r="C55" s="29"/>
      <c r="D55" s="29"/>
      <c r="E55" s="29"/>
      <c r="F55" s="29"/>
      <c r="G55" s="29"/>
    </row>
    <row r="56" spans="1:7" ht="16.5" customHeight="1" x14ac:dyDescent="0.25">
      <c r="A56" s="3" t="s">
        <v>11</v>
      </c>
      <c r="B56" s="29">
        <v>7</v>
      </c>
      <c r="C56" s="29"/>
      <c r="D56" s="29"/>
      <c r="E56" s="29"/>
      <c r="F56" s="29"/>
      <c r="G56" s="29"/>
    </row>
    <row r="57" spans="1:7" ht="16.5" customHeight="1" x14ac:dyDescent="0.25">
      <c r="A57" s="3" t="s">
        <v>12</v>
      </c>
      <c r="B57" s="29">
        <v>6</v>
      </c>
      <c r="C57" s="29"/>
      <c r="D57" s="29"/>
      <c r="E57" s="29"/>
      <c r="F57" s="29"/>
      <c r="G57" s="29"/>
    </row>
    <row r="58" spans="1:7" ht="16.5" customHeight="1" x14ac:dyDescent="0.25">
      <c r="A58" s="3" t="s">
        <v>13</v>
      </c>
      <c r="B58" s="29">
        <v>8</v>
      </c>
      <c r="C58" s="29"/>
      <c r="D58" s="29"/>
      <c r="E58" s="29"/>
      <c r="F58" s="29"/>
      <c r="G58" s="29"/>
    </row>
    <row r="59" spans="1:7" ht="16.5" customHeight="1" x14ac:dyDescent="0.25">
      <c r="A59" s="3" t="s">
        <v>14</v>
      </c>
      <c r="B59" s="29">
        <v>4</v>
      </c>
      <c r="C59" s="29"/>
      <c r="D59" s="29"/>
      <c r="E59" s="29"/>
      <c r="F59" s="29"/>
      <c r="G59" s="29"/>
    </row>
    <row r="60" spans="1:7" ht="16.5" customHeight="1" x14ac:dyDescent="0.25">
      <c r="A60" s="3" t="s">
        <v>15</v>
      </c>
      <c r="B60" s="29">
        <v>4</v>
      </c>
      <c r="C60" s="29"/>
      <c r="D60" s="29"/>
      <c r="E60" s="29"/>
      <c r="F60" s="29"/>
      <c r="G60" s="29"/>
    </row>
    <row r="61" spans="1:7" ht="16.5" customHeight="1" x14ac:dyDescent="0.25">
      <c r="A61" s="3" t="s">
        <v>16</v>
      </c>
      <c r="B61" s="29">
        <v>6</v>
      </c>
      <c r="C61" s="29"/>
      <c r="D61" s="29"/>
      <c r="E61" s="29"/>
      <c r="F61" s="29"/>
      <c r="G61" s="29"/>
    </row>
    <row r="62" spans="1:7" ht="16.5" customHeight="1" x14ac:dyDescent="0.25">
      <c r="A62" s="3" t="s">
        <v>17</v>
      </c>
      <c r="B62" s="29">
        <v>6</v>
      </c>
      <c r="C62" s="29"/>
      <c r="D62" s="29"/>
      <c r="E62" s="29"/>
      <c r="F62" s="29"/>
      <c r="G62" s="29"/>
    </row>
    <row r="63" spans="1:7" ht="16.5" customHeight="1" x14ac:dyDescent="0.25">
      <c r="A63" s="3" t="s">
        <v>18</v>
      </c>
      <c r="B63" s="29">
        <v>39</v>
      </c>
      <c r="C63" s="29"/>
      <c r="D63" s="29"/>
      <c r="E63" s="29"/>
      <c r="F63" s="29"/>
      <c r="G63" s="29"/>
    </row>
    <row r="64" spans="1:7" ht="16.5" customHeight="1" x14ac:dyDescent="0.25">
      <c r="A64" s="3" t="s">
        <v>19</v>
      </c>
      <c r="B64" s="29">
        <v>5</v>
      </c>
      <c r="C64" s="29"/>
      <c r="D64" s="29"/>
      <c r="E64" s="29"/>
      <c r="F64" s="29"/>
      <c r="G64" s="29"/>
    </row>
    <row r="65" spans="1:7" ht="16.5" customHeight="1" x14ac:dyDescent="0.25">
      <c r="A65" s="3" t="s">
        <v>20</v>
      </c>
      <c r="B65" s="29">
        <v>22</v>
      </c>
      <c r="C65" s="29"/>
      <c r="D65" s="29"/>
      <c r="E65" s="29"/>
      <c r="F65" s="29"/>
      <c r="G65" s="29"/>
    </row>
    <row r="66" spans="1:7" ht="16.5" customHeight="1" x14ac:dyDescent="0.25">
      <c r="A66" s="3" t="s">
        <v>21</v>
      </c>
      <c r="B66" s="29">
        <v>8</v>
      </c>
      <c r="C66" s="29"/>
      <c r="D66" s="29"/>
      <c r="E66" s="29"/>
      <c r="F66" s="29"/>
      <c r="G66" s="29"/>
    </row>
    <row r="67" spans="1:7" ht="16.5" customHeight="1" x14ac:dyDescent="0.25">
      <c r="A67" s="3" t="s">
        <v>22</v>
      </c>
      <c r="B67" s="29">
        <v>1</v>
      </c>
      <c r="C67" s="29"/>
      <c r="D67" s="29"/>
      <c r="E67" s="29"/>
      <c r="F67" s="29"/>
      <c r="G67" s="29"/>
    </row>
    <row r="68" spans="1:7" ht="16.5" customHeight="1" x14ac:dyDescent="0.25">
      <c r="A68" s="3" t="s">
        <v>23</v>
      </c>
      <c r="B68" s="29">
        <v>5</v>
      </c>
      <c r="C68" s="29"/>
      <c r="D68" s="29"/>
      <c r="E68" s="29"/>
      <c r="F68" s="29"/>
      <c r="G68" s="29"/>
    </row>
    <row r="69" spans="1:7" ht="16.5" customHeight="1" x14ac:dyDescent="0.25">
      <c r="A69" s="3" t="s">
        <v>24</v>
      </c>
      <c r="B69" s="29">
        <v>10</v>
      </c>
      <c r="C69" s="29"/>
      <c r="D69" s="29"/>
      <c r="E69" s="29"/>
      <c r="F69" s="29"/>
      <c r="G69" s="29"/>
    </row>
    <row r="70" spans="1:7" ht="16.5" customHeight="1" x14ac:dyDescent="0.25">
      <c r="A70" s="3" t="s">
        <v>25</v>
      </c>
      <c r="B70" s="29">
        <v>40</v>
      </c>
      <c r="C70" s="29"/>
      <c r="D70" s="29"/>
      <c r="E70" s="29"/>
      <c r="F70" s="29"/>
      <c r="G70" s="29"/>
    </row>
    <row r="71" spans="1:7" ht="16.5" customHeight="1" x14ac:dyDescent="0.25">
      <c r="A71" s="3" t="s">
        <v>26</v>
      </c>
      <c r="B71" s="29">
        <v>3</v>
      </c>
      <c r="C71" s="29"/>
      <c r="D71" s="29"/>
      <c r="E71" s="29"/>
      <c r="F71" s="29"/>
      <c r="G71" s="29"/>
    </row>
    <row r="72" spans="1:7" ht="16.5" customHeight="1" x14ac:dyDescent="0.25">
      <c r="A72" s="3" t="s">
        <v>27</v>
      </c>
      <c r="B72" s="29">
        <v>5</v>
      </c>
      <c r="C72" s="29"/>
      <c r="D72" s="29"/>
      <c r="E72" s="29"/>
      <c r="F72" s="29"/>
      <c r="G72" s="29"/>
    </row>
    <row r="73" spans="1:7" ht="16.5" customHeight="1" x14ac:dyDescent="0.25">
      <c r="A73" s="3" t="s">
        <v>28</v>
      </c>
      <c r="B73" s="29">
        <v>29</v>
      </c>
      <c r="C73" s="29"/>
      <c r="D73" s="29"/>
      <c r="E73" s="29"/>
      <c r="F73" s="29"/>
      <c r="G73" s="29"/>
    </row>
    <row r="74" spans="1:7" ht="16.5" customHeight="1" x14ac:dyDescent="0.25">
      <c r="A74" s="3" t="s">
        <v>29</v>
      </c>
      <c r="B74" s="29">
        <v>2</v>
      </c>
      <c r="C74" s="29"/>
      <c r="D74" s="29"/>
      <c r="E74" s="29"/>
      <c r="F74" s="29"/>
      <c r="G74" s="29"/>
    </row>
    <row r="75" spans="1:7" ht="16.5" customHeight="1" x14ac:dyDescent="0.25">
      <c r="A75" s="3" t="s">
        <v>30</v>
      </c>
      <c r="B75" s="29">
        <v>15</v>
      </c>
      <c r="C75" s="29"/>
      <c r="D75" s="29"/>
      <c r="E75" s="29"/>
      <c r="F75" s="29"/>
      <c r="G75" s="29"/>
    </row>
    <row r="76" spans="1:7" ht="16.5" customHeight="1" x14ac:dyDescent="0.25">
      <c r="A76" s="3" t="s">
        <v>31</v>
      </c>
      <c r="B76" s="29">
        <v>1</v>
      </c>
      <c r="C76" s="29"/>
      <c r="D76" s="29"/>
      <c r="E76" s="29"/>
      <c r="F76" s="29"/>
      <c r="G76" s="29"/>
    </row>
    <row r="77" spans="1:7" ht="16.5" customHeight="1" x14ac:dyDescent="0.25">
      <c r="A77" s="3" t="s">
        <v>32</v>
      </c>
      <c r="B77" s="29">
        <v>6</v>
      </c>
      <c r="C77" s="29"/>
      <c r="D77" s="29"/>
      <c r="E77" s="29"/>
      <c r="F77" s="29"/>
      <c r="G77" s="29"/>
    </row>
    <row r="78" spans="1:7" ht="16.5" customHeight="1" x14ac:dyDescent="0.25">
      <c r="A78" s="3" t="s">
        <v>33</v>
      </c>
      <c r="B78" s="29">
        <v>7</v>
      </c>
      <c r="C78" s="29"/>
      <c r="D78" s="29"/>
      <c r="E78" s="29"/>
      <c r="F78" s="29"/>
      <c r="G78" s="29"/>
    </row>
    <row r="79" spans="1:7" ht="16.5" customHeight="1" x14ac:dyDescent="0.25">
      <c r="A79" s="3" t="s">
        <v>34</v>
      </c>
      <c r="B79" s="29">
        <v>11</v>
      </c>
      <c r="C79" s="29"/>
      <c r="D79" s="29"/>
      <c r="E79" s="29"/>
      <c r="F79" s="29"/>
      <c r="G79" s="29"/>
    </row>
    <row r="80" spans="1:7" ht="16.5" customHeight="1" x14ac:dyDescent="0.25">
      <c r="A80" s="3" t="s">
        <v>35</v>
      </c>
      <c r="B80" s="29">
        <v>1</v>
      </c>
      <c r="C80" s="29"/>
      <c r="D80" s="29"/>
      <c r="E80" s="29"/>
      <c r="F80" s="29"/>
      <c r="G80" s="29"/>
    </row>
    <row r="81" spans="1:7" ht="16.5" customHeight="1" x14ac:dyDescent="0.25">
      <c r="A81" s="3" t="s">
        <v>36</v>
      </c>
      <c r="B81" s="29">
        <v>4</v>
      </c>
      <c r="C81" s="29"/>
      <c r="D81" s="29"/>
      <c r="E81" s="29"/>
      <c r="F81" s="29"/>
      <c r="G81" s="29"/>
    </row>
    <row r="82" spans="1:7" ht="16.5" customHeight="1" x14ac:dyDescent="0.25">
      <c r="A82" s="3" t="s">
        <v>37</v>
      </c>
      <c r="B82" s="29">
        <v>28</v>
      </c>
      <c r="C82" s="29"/>
      <c r="D82" s="29"/>
      <c r="E82" s="29"/>
      <c r="F82" s="29"/>
      <c r="G82" s="29"/>
    </row>
    <row r="83" spans="1:7" ht="16.5" customHeight="1" x14ac:dyDescent="0.25">
      <c r="A83" s="3" t="s">
        <v>38</v>
      </c>
      <c r="B83" s="29">
        <v>7</v>
      </c>
      <c r="C83" s="29"/>
      <c r="D83" s="29"/>
      <c r="E83" s="29"/>
      <c r="F83" s="29"/>
      <c r="G83" s="29"/>
    </row>
    <row r="84" spans="1:7" ht="16.5" customHeight="1" x14ac:dyDescent="0.25">
      <c r="A84" s="3" t="s">
        <v>40</v>
      </c>
      <c r="B84" s="29">
        <v>8</v>
      </c>
      <c r="C84" s="29"/>
      <c r="D84" s="29"/>
      <c r="E84" s="29"/>
      <c r="F84" s="29"/>
      <c r="G84" s="29"/>
    </row>
    <row r="85" spans="1:7" ht="16.5" customHeight="1" x14ac:dyDescent="0.25">
      <c r="A85" s="3" t="s">
        <v>41</v>
      </c>
      <c r="B85" s="29">
        <v>2</v>
      </c>
      <c r="C85" s="29"/>
      <c r="D85" s="29"/>
      <c r="E85" s="29"/>
      <c r="F85" s="29"/>
      <c r="G85" s="29"/>
    </row>
    <row r="86" spans="1:7" ht="16.5" customHeight="1" x14ac:dyDescent="0.25">
      <c r="A86" s="3" t="s">
        <v>42</v>
      </c>
      <c r="B86" s="29">
        <v>2</v>
      </c>
      <c r="C86" s="29"/>
      <c r="D86" s="29"/>
      <c r="E86" s="29"/>
      <c r="F86" s="29"/>
      <c r="G86" s="29"/>
    </row>
    <row r="87" spans="1:7" ht="16.5" customHeight="1" x14ac:dyDescent="0.25">
      <c r="A87" s="3" t="s">
        <v>43</v>
      </c>
      <c r="B87" s="29">
        <v>5</v>
      </c>
      <c r="C87" s="29"/>
      <c r="D87" s="29"/>
      <c r="E87" s="29"/>
      <c r="F87" s="29"/>
      <c r="G87" s="29"/>
    </row>
    <row r="88" spans="1:7" ht="16.5" customHeight="1" x14ac:dyDescent="0.25">
      <c r="A88" s="3" t="s">
        <v>44</v>
      </c>
      <c r="B88" s="29">
        <v>5</v>
      </c>
      <c r="C88" s="29"/>
      <c r="D88" s="29"/>
      <c r="E88" s="29"/>
      <c r="F88" s="29"/>
      <c r="G88" s="29"/>
    </row>
    <row r="89" spans="1:7" ht="16.5" customHeight="1" x14ac:dyDescent="0.25">
      <c r="A89" s="3" t="s">
        <v>45</v>
      </c>
      <c r="B89" s="29">
        <v>31</v>
      </c>
      <c r="C89" s="29"/>
      <c r="D89" s="29"/>
      <c r="E89" s="29"/>
      <c r="F89" s="29"/>
      <c r="G89" s="29"/>
    </row>
    <row r="90" spans="1:7" ht="16.5" customHeight="1" x14ac:dyDescent="0.25">
      <c r="A90" s="3" t="s">
        <v>46</v>
      </c>
      <c r="B90" s="29">
        <v>10</v>
      </c>
      <c r="C90" s="29"/>
      <c r="D90" s="29"/>
      <c r="E90" s="29"/>
      <c r="F90" s="29"/>
      <c r="G90" s="29"/>
    </row>
    <row r="91" spans="1:7" ht="16.5" customHeight="1" x14ac:dyDescent="0.25">
      <c r="A91" s="3" t="s">
        <v>50</v>
      </c>
      <c r="B91" s="29">
        <v>3</v>
      </c>
      <c r="C91" s="29"/>
      <c r="D91" s="29"/>
      <c r="E91" s="29"/>
      <c r="F91" s="29"/>
      <c r="G91" s="29"/>
    </row>
    <row r="92" spans="1:7" ht="16.5" customHeight="1" x14ac:dyDescent="0.25">
      <c r="A92" s="3" t="s">
        <v>51</v>
      </c>
      <c r="B92" s="29">
        <v>11</v>
      </c>
      <c r="C92" s="29"/>
      <c r="D92" s="29"/>
      <c r="E92" s="29"/>
      <c r="F92" s="29"/>
      <c r="G92" s="29"/>
    </row>
    <row r="93" spans="1:7" ht="16.5" customHeight="1" x14ac:dyDescent="0.25">
      <c r="A93" s="42" t="s">
        <v>52</v>
      </c>
      <c r="B93" s="42"/>
      <c r="C93" s="42"/>
      <c r="D93" s="42"/>
      <c r="E93" s="42"/>
      <c r="F93" s="29">
        <v>26</v>
      </c>
      <c r="G93" s="29"/>
    </row>
    <row r="94" spans="1:7" ht="16.5" customHeight="1" x14ac:dyDescent="0.25">
      <c r="A94" s="42" t="s">
        <v>53</v>
      </c>
      <c r="B94" s="42"/>
      <c r="C94" s="42"/>
      <c r="D94" s="42"/>
      <c r="E94" s="42"/>
      <c r="F94" s="29">
        <v>4</v>
      </c>
      <c r="G94" s="29"/>
    </row>
    <row r="95" spans="1:7" ht="16.5" customHeight="1" x14ac:dyDescent="0.25">
      <c r="A95" s="42" t="s">
        <v>54</v>
      </c>
      <c r="B95" s="42"/>
      <c r="C95" s="42"/>
      <c r="D95" s="42"/>
      <c r="E95" s="42"/>
      <c r="F95" s="29">
        <v>1</v>
      </c>
      <c r="G95" s="29"/>
    </row>
    <row r="96" spans="1:7" ht="16.5" customHeight="1" x14ac:dyDescent="0.25">
      <c r="A96" s="42" t="s">
        <v>55</v>
      </c>
      <c r="B96" s="42"/>
      <c r="C96" s="42"/>
      <c r="D96" s="42"/>
      <c r="E96" s="42"/>
      <c r="F96" s="29">
        <v>1</v>
      </c>
      <c r="G96" s="29"/>
    </row>
    <row r="97" spans="1:7" ht="16.5" customHeight="1" x14ac:dyDescent="0.25">
      <c r="A97" s="42" t="s">
        <v>56</v>
      </c>
      <c r="B97" s="42"/>
      <c r="C97" s="42"/>
      <c r="D97" s="42"/>
      <c r="E97" s="42"/>
      <c r="F97" s="29">
        <v>3</v>
      </c>
      <c r="G97" s="29"/>
    </row>
    <row r="98" spans="1:7" ht="16.5" customHeight="1" x14ac:dyDescent="0.25">
      <c r="A98" s="42" t="s">
        <v>57</v>
      </c>
      <c r="B98" s="42"/>
      <c r="C98" s="42"/>
      <c r="D98" s="42"/>
      <c r="E98" s="42"/>
      <c r="F98" s="29">
        <v>7</v>
      </c>
      <c r="G98" s="29"/>
    </row>
    <row r="99" spans="1:7" ht="16.5" customHeight="1" x14ac:dyDescent="0.25">
      <c r="A99" s="42" t="s">
        <v>58</v>
      </c>
      <c r="B99" s="42"/>
      <c r="C99" s="42"/>
      <c r="D99" s="42"/>
      <c r="E99" s="42"/>
      <c r="F99" s="29">
        <v>1</v>
      </c>
      <c r="G99" s="29"/>
    </row>
    <row r="100" spans="1:7" ht="16.5" customHeight="1" x14ac:dyDescent="0.25">
      <c r="A100" s="42" t="s">
        <v>59</v>
      </c>
      <c r="B100" s="42"/>
      <c r="C100" s="42"/>
      <c r="D100" s="42"/>
      <c r="E100" s="42"/>
      <c r="F100" s="29">
        <v>8</v>
      </c>
      <c r="G100" s="29"/>
    </row>
    <row r="101" spans="1:7" ht="16.5" customHeight="1" x14ac:dyDescent="0.25">
      <c r="A101" s="42" t="s">
        <v>60</v>
      </c>
      <c r="B101" s="42"/>
      <c r="C101" s="42"/>
      <c r="D101" s="42"/>
      <c r="E101" s="42"/>
      <c r="F101" s="29">
        <v>3</v>
      </c>
      <c r="G101" s="29"/>
    </row>
    <row r="102" spans="1:7" ht="16.5" customHeight="1" x14ac:dyDescent="0.25">
      <c r="A102" s="42" t="s">
        <v>61</v>
      </c>
      <c r="B102" s="42"/>
      <c r="C102" s="42"/>
      <c r="D102" s="42"/>
      <c r="E102" s="42"/>
      <c r="F102" s="29">
        <v>6</v>
      </c>
      <c r="G102" s="29"/>
    </row>
    <row r="103" spans="1:7" ht="16.5" customHeight="1" x14ac:dyDescent="0.25">
      <c r="A103" s="42" t="s">
        <v>62</v>
      </c>
      <c r="B103" s="42"/>
      <c r="C103" s="42"/>
      <c r="D103" s="42"/>
      <c r="E103" s="42"/>
      <c r="F103" s="29">
        <v>2</v>
      </c>
      <c r="G103" s="29"/>
    </row>
    <row r="104" spans="1:7" ht="16.5" customHeight="1" x14ac:dyDescent="0.25">
      <c r="A104" s="42" t="s">
        <v>63</v>
      </c>
      <c r="B104" s="42"/>
      <c r="C104" s="42"/>
      <c r="D104" s="42"/>
      <c r="E104" s="42"/>
      <c r="F104" s="29">
        <v>22</v>
      </c>
      <c r="G104" s="29"/>
    </row>
    <row r="105" spans="1:7" ht="16.5" customHeight="1" x14ac:dyDescent="0.25">
      <c r="A105" s="42" t="s">
        <v>64</v>
      </c>
      <c r="B105" s="42"/>
      <c r="C105" s="42"/>
      <c r="D105" s="42"/>
      <c r="E105" s="42"/>
      <c r="F105" s="29">
        <v>1</v>
      </c>
      <c r="G105" s="29"/>
    </row>
    <row r="106" spans="1:7" ht="16.5" customHeight="1" x14ac:dyDescent="0.25">
      <c r="A106" s="42" t="s">
        <v>65</v>
      </c>
      <c r="B106" s="42"/>
      <c r="C106" s="42"/>
      <c r="D106" s="42"/>
      <c r="E106" s="42"/>
      <c r="F106" s="29">
        <v>175</v>
      </c>
      <c r="G106" s="29"/>
    </row>
    <row r="107" spans="1:7" ht="16.5" customHeight="1" x14ac:dyDescent="0.25">
      <c r="A107" s="42" t="s">
        <v>66</v>
      </c>
      <c r="B107" s="42"/>
      <c r="C107" s="42"/>
      <c r="D107" s="42"/>
      <c r="E107" s="42"/>
      <c r="F107" s="29">
        <v>7</v>
      </c>
      <c r="G107" s="29"/>
    </row>
    <row r="108" spans="1:7" ht="16.5" customHeight="1" x14ac:dyDescent="0.25">
      <c r="A108" s="42" t="s">
        <v>67</v>
      </c>
      <c r="B108" s="42"/>
      <c r="C108" s="42"/>
      <c r="D108" s="42"/>
      <c r="E108" s="42"/>
      <c r="F108" s="29">
        <v>10</v>
      </c>
      <c r="G108" s="29"/>
    </row>
    <row r="109" spans="1:7" ht="16.5" customHeight="1" x14ac:dyDescent="0.25">
      <c r="A109" s="42" t="s">
        <v>68</v>
      </c>
      <c r="B109" s="42"/>
      <c r="C109" s="42"/>
      <c r="D109" s="42"/>
      <c r="E109" s="42"/>
      <c r="F109" s="29">
        <v>32</v>
      </c>
      <c r="G109" s="29"/>
    </row>
    <row r="110" spans="1:7" ht="16.5" customHeight="1" x14ac:dyDescent="0.25">
      <c r="A110" s="42" t="s">
        <v>69</v>
      </c>
      <c r="B110" s="42"/>
      <c r="C110" s="42"/>
      <c r="D110" s="42"/>
      <c r="E110" s="42"/>
      <c r="F110" s="29">
        <v>3</v>
      </c>
      <c r="G110" s="29"/>
    </row>
    <row r="111" spans="1:7" ht="16.5" customHeight="1" x14ac:dyDescent="0.25">
      <c r="A111" s="42" t="s">
        <v>70</v>
      </c>
      <c r="B111" s="42"/>
      <c r="C111" s="42"/>
      <c r="D111" s="42"/>
      <c r="E111" s="42"/>
      <c r="F111" s="29">
        <v>2</v>
      </c>
      <c r="G111" s="29"/>
    </row>
    <row r="112" spans="1:7" ht="16.5" customHeight="1" x14ac:dyDescent="0.25">
      <c r="A112" s="42" t="s">
        <v>71</v>
      </c>
      <c r="B112" s="42"/>
      <c r="C112" s="42"/>
      <c r="D112" s="42"/>
      <c r="E112" s="42"/>
      <c r="F112" s="29">
        <v>44</v>
      </c>
      <c r="G112" s="29"/>
    </row>
    <row r="113" spans="1:7" ht="16.5" customHeight="1" x14ac:dyDescent="0.25">
      <c r="A113" s="42" t="s">
        <v>72</v>
      </c>
      <c r="B113" s="42"/>
      <c r="C113" s="42"/>
      <c r="D113" s="42"/>
      <c r="E113" s="42"/>
      <c r="F113" s="29">
        <v>5</v>
      </c>
      <c r="G113" s="29"/>
    </row>
    <row r="114" spans="1:7" ht="16.5" customHeight="1" x14ac:dyDescent="0.25">
      <c r="A114" s="42" t="s">
        <v>73</v>
      </c>
      <c r="B114" s="42"/>
      <c r="C114" s="42"/>
      <c r="D114" s="42"/>
      <c r="E114" s="42"/>
      <c r="F114" s="29">
        <v>8</v>
      </c>
      <c r="G114" s="29"/>
    </row>
    <row r="115" spans="1:7" ht="16.5" customHeight="1" x14ac:dyDescent="0.25">
      <c r="A115" s="42" t="s">
        <v>74</v>
      </c>
      <c r="B115" s="42"/>
      <c r="C115" s="42"/>
      <c r="D115" s="42"/>
      <c r="E115" s="42"/>
      <c r="F115" s="29">
        <v>3</v>
      </c>
      <c r="G115" s="29"/>
    </row>
    <row r="116" spans="1:7" ht="16.5" customHeight="1" x14ac:dyDescent="0.25">
      <c r="A116" s="42" t="s">
        <v>75</v>
      </c>
      <c r="B116" s="42"/>
      <c r="C116" s="42"/>
      <c r="D116" s="42"/>
      <c r="E116" s="42"/>
      <c r="F116" s="29">
        <v>10</v>
      </c>
      <c r="G116" s="29"/>
    </row>
    <row r="117" spans="1:7" ht="16.5" customHeight="1" x14ac:dyDescent="0.25">
      <c r="A117" s="42" t="s">
        <v>76</v>
      </c>
      <c r="B117" s="42"/>
      <c r="C117" s="42"/>
      <c r="D117" s="42"/>
      <c r="E117" s="42"/>
      <c r="F117" s="29">
        <v>4</v>
      </c>
      <c r="G117" s="29"/>
    </row>
    <row r="118" spans="1:7" ht="16.5" customHeight="1" x14ac:dyDescent="0.25">
      <c r="A118" s="42" t="s">
        <v>77</v>
      </c>
      <c r="B118" s="42"/>
      <c r="C118" s="42"/>
      <c r="D118" s="42"/>
      <c r="E118" s="42"/>
      <c r="F118" s="29">
        <v>110</v>
      </c>
      <c r="G118" s="29"/>
    </row>
    <row r="119" spans="1:7" ht="16.5" customHeight="1" x14ac:dyDescent="0.25">
      <c r="A119" s="42" t="s">
        <v>78</v>
      </c>
      <c r="B119" s="42"/>
      <c r="C119" s="42"/>
      <c r="D119" s="42"/>
      <c r="E119" s="42"/>
      <c r="F119" s="29">
        <v>17</v>
      </c>
      <c r="G119" s="29"/>
    </row>
    <row r="120" spans="1:7" ht="16.5" customHeight="1" x14ac:dyDescent="0.25">
      <c r="A120" s="42" t="s">
        <v>79</v>
      </c>
      <c r="B120" s="42"/>
      <c r="C120" s="42"/>
      <c r="D120" s="42"/>
      <c r="E120" s="42"/>
      <c r="F120" s="29">
        <v>3</v>
      </c>
      <c r="G120" s="29"/>
    </row>
    <row r="121" spans="1:7" ht="16.5" customHeight="1" x14ac:dyDescent="0.25">
      <c r="A121" s="33" t="s">
        <v>80</v>
      </c>
      <c r="B121" s="33"/>
      <c r="C121" s="33"/>
      <c r="D121" s="33"/>
      <c r="E121" s="33"/>
      <c r="F121" s="34">
        <v>8</v>
      </c>
      <c r="G121" s="34"/>
    </row>
    <row r="122" spans="1:7" ht="16.5" customHeight="1" x14ac:dyDescent="0.25">
      <c r="A122" s="31" t="s">
        <v>81</v>
      </c>
      <c r="B122" s="31"/>
      <c r="C122" s="31"/>
      <c r="D122" s="31"/>
      <c r="E122" s="31"/>
      <c r="F122" s="32">
        <v>1030</v>
      </c>
      <c r="G122" s="32"/>
    </row>
    <row r="123" spans="1:7" ht="16.5" customHeight="1" x14ac:dyDescent="0.25">
      <c r="A123" s="42" t="s">
        <v>50</v>
      </c>
      <c r="B123" s="42"/>
      <c r="C123" s="42"/>
      <c r="D123" s="29">
        <v>8</v>
      </c>
      <c r="E123" s="29"/>
      <c r="F123" s="29"/>
    </row>
    <row r="124" spans="1:7" ht="16.5" customHeight="1" x14ac:dyDescent="0.25">
      <c r="A124" s="42" t="s">
        <v>51</v>
      </c>
      <c r="B124" s="42"/>
      <c r="C124" s="42"/>
      <c r="D124" s="29">
        <v>26</v>
      </c>
      <c r="E124" s="29"/>
      <c r="F124" s="29"/>
    </row>
    <row r="125" spans="1:7" ht="16.5" customHeight="1" x14ac:dyDescent="0.25">
      <c r="A125" s="42" t="s">
        <v>52</v>
      </c>
      <c r="B125" s="42"/>
      <c r="C125" s="42"/>
      <c r="D125" s="29">
        <v>40</v>
      </c>
      <c r="E125" s="29"/>
      <c r="F125" s="29"/>
    </row>
    <row r="126" spans="1:7" ht="16.5" customHeight="1" x14ac:dyDescent="0.25">
      <c r="A126" s="42" t="s">
        <v>53</v>
      </c>
      <c r="B126" s="42"/>
      <c r="C126" s="42"/>
      <c r="D126" s="29">
        <v>11</v>
      </c>
      <c r="E126" s="29"/>
      <c r="F126" s="29"/>
    </row>
    <row r="127" spans="1:7" ht="16.5" customHeight="1" x14ac:dyDescent="0.25">
      <c r="A127" s="42" t="s">
        <v>54</v>
      </c>
      <c r="B127" s="42"/>
      <c r="C127" s="42"/>
      <c r="D127" s="29">
        <v>5</v>
      </c>
      <c r="E127" s="29"/>
      <c r="F127" s="29"/>
    </row>
    <row r="128" spans="1:7" ht="16.5" customHeight="1" x14ac:dyDescent="0.25">
      <c r="A128" s="42" t="s">
        <v>55</v>
      </c>
      <c r="B128" s="42"/>
      <c r="C128" s="42"/>
      <c r="D128" s="29">
        <v>7</v>
      </c>
      <c r="E128" s="29"/>
      <c r="F128" s="29"/>
    </row>
    <row r="129" spans="1:6" ht="16.5" customHeight="1" x14ac:dyDescent="0.25">
      <c r="A129" s="42" t="s">
        <v>56</v>
      </c>
      <c r="B129" s="42"/>
      <c r="C129" s="42"/>
      <c r="D129" s="29">
        <v>8</v>
      </c>
      <c r="E129" s="29"/>
      <c r="F129" s="29"/>
    </row>
    <row r="130" spans="1:6" ht="16.5" customHeight="1" x14ac:dyDescent="0.25">
      <c r="A130" s="42" t="s">
        <v>57</v>
      </c>
      <c r="B130" s="42"/>
      <c r="C130" s="42"/>
      <c r="D130" s="29">
        <v>23</v>
      </c>
      <c r="E130" s="29"/>
      <c r="F130" s="29"/>
    </row>
    <row r="131" spans="1:6" ht="16.5" customHeight="1" x14ac:dyDescent="0.25">
      <c r="A131" s="42" t="s">
        <v>58</v>
      </c>
      <c r="B131" s="42"/>
      <c r="C131" s="42"/>
      <c r="D131" s="29">
        <v>6</v>
      </c>
      <c r="E131" s="29"/>
      <c r="F131" s="29"/>
    </row>
    <row r="132" spans="1:6" ht="16.5" customHeight="1" x14ac:dyDescent="0.25">
      <c r="A132" s="42" t="s">
        <v>59</v>
      </c>
      <c r="B132" s="42"/>
      <c r="C132" s="42"/>
      <c r="D132" s="29">
        <v>23</v>
      </c>
      <c r="E132" s="29"/>
      <c r="F132" s="29"/>
    </row>
    <row r="133" spans="1:6" ht="16.5" customHeight="1" x14ac:dyDescent="0.25">
      <c r="A133" s="42" t="s">
        <v>60</v>
      </c>
      <c r="B133" s="42"/>
      <c r="C133" s="42"/>
      <c r="D133" s="29">
        <v>9</v>
      </c>
      <c r="E133" s="29"/>
      <c r="F133" s="29"/>
    </row>
    <row r="134" spans="1:6" ht="16.5" customHeight="1" x14ac:dyDescent="0.25">
      <c r="A134" s="42" t="s">
        <v>61</v>
      </c>
      <c r="B134" s="42"/>
      <c r="C134" s="42"/>
      <c r="D134" s="29">
        <v>16</v>
      </c>
      <c r="E134" s="29"/>
      <c r="F134" s="29"/>
    </row>
    <row r="135" spans="1:6" ht="16.5" customHeight="1" x14ac:dyDescent="0.25">
      <c r="A135" s="42" t="s">
        <v>62</v>
      </c>
      <c r="B135" s="42"/>
      <c r="C135" s="42"/>
      <c r="D135" s="29">
        <v>10</v>
      </c>
      <c r="E135" s="29"/>
      <c r="F135" s="29"/>
    </row>
    <row r="136" spans="1:6" ht="16.5" customHeight="1" x14ac:dyDescent="0.25">
      <c r="A136" s="42" t="s">
        <v>63</v>
      </c>
      <c r="B136" s="42"/>
      <c r="C136" s="42"/>
      <c r="D136" s="29">
        <v>33</v>
      </c>
      <c r="E136" s="29"/>
      <c r="F136" s="29"/>
    </row>
    <row r="137" spans="1:6" ht="16.5" customHeight="1" x14ac:dyDescent="0.25">
      <c r="A137" s="42" t="s">
        <v>64</v>
      </c>
      <c r="B137" s="42"/>
      <c r="C137" s="42"/>
      <c r="D137" s="29">
        <v>6</v>
      </c>
      <c r="E137" s="29"/>
      <c r="F137" s="29"/>
    </row>
    <row r="138" spans="1:6" ht="16.5" customHeight="1" x14ac:dyDescent="0.25">
      <c r="A138" s="42" t="s">
        <v>65</v>
      </c>
      <c r="B138" s="42"/>
      <c r="C138" s="42"/>
      <c r="D138" s="29">
        <v>314</v>
      </c>
      <c r="E138" s="29"/>
      <c r="F138" s="29"/>
    </row>
    <row r="139" spans="1:6" ht="16.5" customHeight="1" x14ac:dyDescent="0.25">
      <c r="A139" s="42" t="s">
        <v>66</v>
      </c>
      <c r="B139" s="42"/>
      <c r="C139" s="42"/>
      <c r="D139" s="29">
        <v>11</v>
      </c>
      <c r="E139" s="29"/>
      <c r="F139" s="29"/>
    </row>
    <row r="140" spans="1:6" ht="16.5" customHeight="1" x14ac:dyDescent="0.25">
      <c r="A140" s="42" t="s">
        <v>67</v>
      </c>
      <c r="B140" s="42"/>
      <c r="C140" s="42"/>
      <c r="D140" s="29">
        <v>14</v>
      </c>
      <c r="E140" s="29"/>
      <c r="F140" s="29"/>
    </row>
    <row r="141" spans="1:6" ht="16.5" customHeight="1" x14ac:dyDescent="0.25">
      <c r="A141" s="42" t="s">
        <v>68</v>
      </c>
      <c r="B141" s="42"/>
      <c r="C141" s="42"/>
      <c r="D141" s="29">
        <v>60</v>
      </c>
      <c r="E141" s="29"/>
      <c r="F141" s="29"/>
    </row>
    <row r="142" spans="1:6" ht="16.5" customHeight="1" x14ac:dyDescent="0.25">
      <c r="A142" s="42" t="s">
        <v>69</v>
      </c>
      <c r="B142" s="42"/>
      <c r="C142" s="42"/>
      <c r="D142" s="29">
        <v>4</v>
      </c>
      <c r="E142" s="29"/>
      <c r="F142" s="29"/>
    </row>
    <row r="143" spans="1:6" ht="16.5" customHeight="1" x14ac:dyDescent="0.25">
      <c r="A143" s="42" t="s">
        <v>70</v>
      </c>
      <c r="B143" s="42"/>
      <c r="C143" s="42"/>
      <c r="D143" s="29">
        <v>3</v>
      </c>
      <c r="E143" s="29"/>
      <c r="F143" s="29"/>
    </row>
    <row r="144" spans="1:6" ht="16.5" customHeight="1" x14ac:dyDescent="0.25">
      <c r="A144" s="42" t="s">
        <v>71</v>
      </c>
      <c r="B144" s="42"/>
      <c r="C144" s="42"/>
      <c r="D144" s="29">
        <v>72</v>
      </c>
      <c r="E144" s="29"/>
      <c r="F144" s="29"/>
    </row>
    <row r="145" spans="1:8" ht="16.5" customHeight="1" x14ac:dyDescent="0.25">
      <c r="A145" s="42" t="s">
        <v>72</v>
      </c>
      <c r="B145" s="42"/>
      <c r="C145" s="42"/>
      <c r="D145" s="29">
        <v>11</v>
      </c>
      <c r="E145" s="29"/>
      <c r="F145" s="29"/>
    </row>
    <row r="146" spans="1:8" ht="16.5" customHeight="1" x14ac:dyDescent="0.25">
      <c r="A146" s="42" t="s">
        <v>73</v>
      </c>
      <c r="B146" s="42"/>
      <c r="C146" s="42"/>
      <c r="D146" s="29">
        <v>14</v>
      </c>
      <c r="E146" s="29"/>
      <c r="F146" s="29"/>
    </row>
    <row r="147" spans="1:8" ht="16.5" customHeight="1" x14ac:dyDescent="0.25">
      <c r="A147" s="42" t="s">
        <v>74</v>
      </c>
      <c r="B147" s="42"/>
      <c r="C147" s="42"/>
      <c r="D147" s="29">
        <v>7</v>
      </c>
      <c r="E147" s="29"/>
      <c r="F147" s="29"/>
    </row>
    <row r="148" spans="1:8" ht="16.5" customHeight="1" x14ac:dyDescent="0.25">
      <c r="A148" s="42" t="s">
        <v>75</v>
      </c>
      <c r="B148" s="42"/>
      <c r="C148" s="42"/>
      <c r="D148" s="29">
        <v>29</v>
      </c>
      <c r="E148" s="29"/>
      <c r="F148" s="29"/>
    </row>
    <row r="149" spans="1:8" ht="16.5" customHeight="1" x14ac:dyDescent="0.25">
      <c r="A149" s="42" t="s">
        <v>76</v>
      </c>
      <c r="B149" s="42"/>
      <c r="C149" s="42"/>
      <c r="D149" s="29">
        <v>8</v>
      </c>
      <c r="E149" s="29"/>
      <c r="F149" s="29"/>
    </row>
    <row r="150" spans="1:8" ht="16.5" customHeight="1" x14ac:dyDescent="0.25">
      <c r="A150" s="42" t="s">
        <v>77</v>
      </c>
      <c r="B150" s="42"/>
      <c r="C150" s="42"/>
      <c r="D150" s="29">
        <v>153</v>
      </c>
      <c r="E150" s="29"/>
      <c r="F150" s="29"/>
    </row>
    <row r="151" spans="1:8" ht="16.5" customHeight="1" x14ac:dyDescent="0.25">
      <c r="A151" s="42" t="s">
        <v>78</v>
      </c>
      <c r="B151" s="42"/>
      <c r="C151" s="42"/>
      <c r="D151" s="29">
        <v>43</v>
      </c>
      <c r="E151" s="29"/>
      <c r="F151" s="29"/>
    </row>
    <row r="152" spans="1:8" ht="16.5" customHeight="1" x14ac:dyDescent="0.25">
      <c r="A152" s="42" t="s">
        <v>79</v>
      </c>
      <c r="B152" s="42"/>
      <c r="C152" s="42"/>
      <c r="D152" s="29">
        <v>6</v>
      </c>
      <c r="E152" s="29"/>
      <c r="F152" s="29"/>
    </row>
    <row r="153" spans="1:8" ht="16.5" customHeight="1" x14ac:dyDescent="0.25">
      <c r="A153" s="33" t="s">
        <v>82</v>
      </c>
      <c r="B153" s="33"/>
      <c r="C153" s="33"/>
      <c r="D153" s="34">
        <v>14</v>
      </c>
      <c r="E153" s="34"/>
      <c r="F153" s="34"/>
    </row>
    <row r="154" spans="1:8" ht="16.5" customHeight="1" x14ac:dyDescent="0.25">
      <c r="A154" s="31" t="s">
        <v>81</v>
      </c>
      <c r="B154" s="31"/>
      <c r="C154" s="31"/>
      <c r="D154" s="32">
        <v>1947</v>
      </c>
      <c r="E154" s="32"/>
      <c r="F154" s="32"/>
    </row>
    <row r="155" spans="1:8" ht="16.5" customHeight="1" x14ac:dyDescent="0.25">
      <c r="A155" s="42" t="s">
        <v>83</v>
      </c>
      <c r="B155" s="42"/>
      <c r="C155" s="42"/>
      <c r="D155" s="42"/>
      <c r="E155" s="42"/>
      <c r="F155" s="42"/>
      <c r="G155" s="42"/>
      <c r="H155" s="42"/>
    </row>
    <row r="156" spans="1:8" ht="24" customHeight="1" x14ac:dyDescent="0.25">
      <c r="A156" s="43" t="s">
        <v>84</v>
      </c>
      <c r="B156" s="43"/>
      <c r="C156" s="43"/>
      <c r="D156" s="43"/>
      <c r="E156" s="43"/>
      <c r="F156" s="43"/>
    </row>
    <row r="157" spans="1:8" ht="16.5" customHeight="1" x14ac:dyDescent="0.25">
      <c r="A157" s="37" t="s">
        <v>85</v>
      </c>
      <c r="B157" s="37"/>
      <c r="C157" s="38" t="s">
        <v>86</v>
      </c>
      <c r="D157" s="38"/>
      <c r="E157" s="38"/>
      <c r="F157" s="38"/>
    </row>
    <row r="158" spans="1:8" ht="16.5" customHeight="1" x14ac:dyDescent="0.25">
      <c r="A158" s="39" t="s">
        <v>87</v>
      </c>
      <c r="B158" s="39"/>
      <c r="C158" s="40">
        <v>639</v>
      </c>
      <c r="D158" s="40"/>
      <c r="E158" s="40"/>
      <c r="F158" s="40"/>
    </row>
    <row r="159" spans="1:8" ht="16.5" customHeight="1" x14ac:dyDescent="0.25">
      <c r="A159" s="30" t="s">
        <v>3</v>
      </c>
      <c r="B159" s="30"/>
      <c r="C159" s="29">
        <v>16</v>
      </c>
      <c r="D159" s="29"/>
      <c r="E159" s="29"/>
      <c r="F159" s="29"/>
    </row>
    <row r="160" spans="1:8" ht="16.5" customHeight="1" x14ac:dyDescent="0.25">
      <c r="A160" s="30" t="s">
        <v>4</v>
      </c>
      <c r="B160" s="30"/>
      <c r="C160" s="29">
        <v>14</v>
      </c>
      <c r="D160" s="29"/>
      <c r="E160" s="29"/>
      <c r="F160" s="29"/>
    </row>
    <row r="161" spans="1:6" ht="16.5" customHeight="1" x14ac:dyDescent="0.25">
      <c r="A161" s="30" t="s">
        <v>5</v>
      </c>
      <c r="B161" s="30"/>
      <c r="C161" s="29">
        <v>18</v>
      </c>
      <c r="D161" s="29"/>
      <c r="E161" s="29"/>
      <c r="F161" s="29"/>
    </row>
    <row r="162" spans="1:6" ht="16.5" customHeight="1" x14ac:dyDescent="0.25">
      <c r="A162" s="30" t="s">
        <v>7</v>
      </c>
      <c r="B162" s="30"/>
      <c r="C162" s="29">
        <v>21</v>
      </c>
      <c r="D162" s="29"/>
      <c r="E162" s="29"/>
      <c r="F162" s="29"/>
    </row>
    <row r="163" spans="1:6" ht="16.5" customHeight="1" x14ac:dyDescent="0.25">
      <c r="A163" s="30" t="s">
        <v>8</v>
      </c>
      <c r="B163" s="30"/>
      <c r="C163" s="29">
        <v>8</v>
      </c>
      <c r="D163" s="29"/>
      <c r="E163" s="29"/>
      <c r="F163" s="29"/>
    </row>
    <row r="164" spans="1:6" ht="16.5" customHeight="1" x14ac:dyDescent="0.25">
      <c r="A164" s="30" t="s">
        <v>9</v>
      </c>
      <c r="B164" s="30"/>
      <c r="C164" s="29">
        <v>3</v>
      </c>
      <c r="D164" s="29"/>
      <c r="E164" s="29"/>
      <c r="F164" s="29"/>
    </row>
    <row r="165" spans="1:6" ht="16.5" customHeight="1" x14ac:dyDescent="0.25">
      <c r="A165" s="30" t="s">
        <v>10</v>
      </c>
      <c r="B165" s="30"/>
      <c r="C165" s="29">
        <v>18</v>
      </c>
      <c r="D165" s="29"/>
      <c r="E165" s="29"/>
      <c r="F165" s="29"/>
    </row>
    <row r="166" spans="1:6" ht="16.5" customHeight="1" x14ac:dyDescent="0.25">
      <c r="A166" s="30" t="s">
        <v>11</v>
      </c>
      <c r="B166" s="30"/>
      <c r="C166" s="29">
        <v>15</v>
      </c>
      <c r="D166" s="29"/>
      <c r="E166" s="29"/>
      <c r="F166" s="29"/>
    </row>
    <row r="167" spans="1:6" ht="16.5" customHeight="1" x14ac:dyDescent="0.25">
      <c r="A167" s="30" t="s">
        <v>12</v>
      </c>
      <c r="B167" s="30"/>
      <c r="C167" s="29">
        <v>16</v>
      </c>
      <c r="D167" s="29"/>
      <c r="E167" s="29"/>
      <c r="F167" s="29"/>
    </row>
    <row r="168" spans="1:6" ht="16.5" customHeight="1" x14ac:dyDescent="0.25">
      <c r="A168" s="30" t="s">
        <v>13</v>
      </c>
      <c r="B168" s="30"/>
      <c r="C168" s="29">
        <v>10</v>
      </c>
      <c r="D168" s="29"/>
      <c r="E168" s="29"/>
      <c r="F168" s="29"/>
    </row>
    <row r="169" spans="1:6" ht="16.5" customHeight="1" x14ac:dyDescent="0.25">
      <c r="A169" s="30" t="s">
        <v>14</v>
      </c>
      <c r="B169" s="30"/>
      <c r="C169" s="29">
        <v>12</v>
      </c>
      <c r="D169" s="29"/>
      <c r="E169" s="29"/>
      <c r="F169" s="29"/>
    </row>
    <row r="170" spans="1:6" ht="16.5" customHeight="1" x14ac:dyDescent="0.25">
      <c r="A170" s="30" t="s">
        <v>16</v>
      </c>
      <c r="B170" s="30"/>
      <c r="C170" s="29">
        <v>16</v>
      </c>
      <c r="D170" s="29"/>
      <c r="E170" s="29"/>
      <c r="F170" s="29"/>
    </row>
    <row r="171" spans="1:6" ht="16.5" customHeight="1" x14ac:dyDescent="0.25">
      <c r="A171" s="30" t="s">
        <v>17</v>
      </c>
      <c r="B171" s="30"/>
      <c r="C171" s="29">
        <v>13</v>
      </c>
      <c r="D171" s="29"/>
      <c r="E171" s="29"/>
      <c r="F171" s="29"/>
    </row>
    <row r="172" spans="1:6" ht="16.5" customHeight="1" x14ac:dyDescent="0.25">
      <c r="A172" s="30" t="s">
        <v>21</v>
      </c>
      <c r="B172" s="30"/>
      <c r="C172" s="29">
        <v>14</v>
      </c>
      <c r="D172" s="29"/>
      <c r="E172" s="29"/>
      <c r="F172" s="29"/>
    </row>
    <row r="173" spans="1:6" ht="16.5" customHeight="1" x14ac:dyDescent="0.25">
      <c r="A173" s="30" t="s">
        <v>22</v>
      </c>
      <c r="B173" s="30"/>
      <c r="C173" s="29">
        <v>5</v>
      </c>
      <c r="D173" s="29"/>
      <c r="E173" s="29"/>
      <c r="F173" s="29"/>
    </row>
    <row r="174" spans="1:6" ht="16.5" customHeight="1" x14ac:dyDescent="0.25">
      <c r="A174" s="30" t="s">
        <v>23</v>
      </c>
      <c r="B174" s="30"/>
      <c r="C174" s="29">
        <v>15</v>
      </c>
      <c r="D174" s="29"/>
      <c r="E174" s="29"/>
      <c r="F174" s="29"/>
    </row>
    <row r="175" spans="1:6" ht="16.5" customHeight="1" x14ac:dyDescent="0.25">
      <c r="A175" s="30" t="s">
        <v>24</v>
      </c>
      <c r="B175" s="30"/>
      <c r="C175" s="29">
        <v>16</v>
      </c>
      <c r="D175" s="29"/>
      <c r="E175" s="29"/>
      <c r="F175" s="29"/>
    </row>
    <row r="176" spans="1:6" ht="16.5" customHeight="1" x14ac:dyDescent="0.25">
      <c r="A176" s="30" t="s">
        <v>26</v>
      </c>
      <c r="B176" s="30"/>
      <c r="C176" s="29">
        <v>14</v>
      </c>
      <c r="D176" s="29"/>
      <c r="E176" s="29"/>
      <c r="F176" s="29"/>
    </row>
    <row r="177" spans="1:6" ht="16.5" customHeight="1" x14ac:dyDescent="0.25">
      <c r="A177" s="30" t="s">
        <v>27</v>
      </c>
      <c r="B177" s="30"/>
      <c r="C177" s="29">
        <v>7</v>
      </c>
      <c r="D177" s="29"/>
      <c r="E177" s="29"/>
      <c r="F177" s="29"/>
    </row>
    <row r="178" spans="1:6" ht="16.5" customHeight="1" x14ac:dyDescent="0.25">
      <c r="A178" s="30" t="s">
        <v>31</v>
      </c>
      <c r="B178" s="30"/>
      <c r="C178" s="29">
        <v>10</v>
      </c>
      <c r="D178" s="29"/>
      <c r="E178" s="29"/>
      <c r="F178" s="29"/>
    </row>
    <row r="179" spans="1:6" ht="16.5" customHeight="1" x14ac:dyDescent="0.25">
      <c r="A179" s="30" t="s">
        <v>32</v>
      </c>
      <c r="B179" s="30"/>
      <c r="C179" s="29">
        <v>15</v>
      </c>
      <c r="D179" s="29"/>
      <c r="E179" s="29"/>
      <c r="F179" s="29"/>
    </row>
    <row r="180" spans="1:6" ht="16.5" customHeight="1" x14ac:dyDescent="0.25">
      <c r="A180" s="30" t="s">
        <v>33</v>
      </c>
      <c r="B180" s="30"/>
      <c r="C180" s="29">
        <v>12</v>
      </c>
      <c r="D180" s="29"/>
      <c r="E180" s="29"/>
      <c r="F180" s="29"/>
    </row>
    <row r="181" spans="1:6" ht="16.5" customHeight="1" x14ac:dyDescent="0.25">
      <c r="A181" s="30" t="s">
        <v>34</v>
      </c>
      <c r="B181" s="30"/>
      <c r="C181" s="29">
        <v>19</v>
      </c>
      <c r="D181" s="29"/>
      <c r="E181" s="29"/>
      <c r="F181" s="29"/>
    </row>
    <row r="182" spans="1:6" ht="16.5" customHeight="1" x14ac:dyDescent="0.25">
      <c r="A182" s="30" t="s">
        <v>35</v>
      </c>
      <c r="B182" s="30"/>
      <c r="C182" s="29">
        <v>7</v>
      </c>
      <c r="D182" s="29"/>
      <c r="E182" s="29"/>
      <c r="F182" s="29"/>
    </row>
    <row r="183" spans="1:6" ht="16.5" customHeight="1" x14ac:dyDescent="0.25">
      <c r="A183" s="30" t="s">
        <v>36</v>
      </c>
      <c r="B183" s="30"/>
      <c r="C183" s="29">
        <v>7</v>
      </c>
      <c r="D183" s="29"/>
      <c r="E183" s="29"/>
      <c r="F183" s="29"/>
    </row>
    <row r="184" spans="1:6" ht="16.5" customHeight="1" x14ac:dyDescent="0.25">
      <c r="A184" s="30" t="s">
        <v>38</v>
      </c>
      <c r="B184" s="30"/>
      <c r="C184" s="29">
        <v>13</v>
      </c>
      <c r="D184" s="29"/>
      <c r="E184" s="29"/>
      <c r="F184" s="29"/>
    </row>
    <row r="185" spans="1:6" ht="16.5" customHeight="1" x14ac:dyDescent="0.25">
      <c r="A185" s="30" t="s">
        <v>39</v>
      </c>
      <c r="B185" s="30"/>
      <c r="C185" s="29">
        <v>5</v>
      </c>
      <c r="D185" s="29"/>
      <c r="E185" s="29"/>
      <c r="F185" s="29"/>
    </row>
    <row r="186" spans="1:6" ht="16.5" customHeight="1" x14ac:dyDescent="0.25">
      <c r="A186" s="30" t="s">
        <v>40</v>
      </c>
      <c r="B186" s="30"/>
      <c r="C186" s="29">
        <v>15</v>
      </c>
      <c r="D186" s="29"/>
      <c r="E186" s="29"/>
      <c r="F186" s="29"/>
    </row>
    <row r="187" spans="1:6" ht="16.5" customHeight="1" x14ac:dyDescent="0.25">
      <c r="A187" s="30" t="s">
        <v>41</v>
      </c>
      <c r="B187" s="30"/>
      <c r="C187" s="29">
        <v>6</v>
      </c>
      <c r="D187" s="29"/>
      <c r="E187" s="29"/>
      <c r="F187" s="29"/>
    </row>
    <row r="188" spans="1:6" ht="16.5" customHeight="1" x14ac:dyDescent="0.25">
      <c r="A188" s="30" t="s">
        <v>44</v>
      </c>
      <c r="B188" s="30"/>
      <c r="C188" s="29">
        <v>15</v>
      </c>
      <c r="D188" s="29"/>
      <c r="E188" s="29"/>
      <c r="F188" s="29"/>
    </row>
    <row r="189" spans="1:6" ht="16.5" customHeight="1" x14ac:dyDescent="0.25">
      <c r="A189" s="30" t="s">
        <v>50</v>
      </c>
      <c r="B189" s="30"/>
      <c r="C189" s="29">
        <v>8</v>
      </c>
      <c r="D189" s="29"/>
      <c r="E189" s="29"/>
      <c r="F189" s="29"/>
    </row>
    <row r="190" spans="1:6" ht="16.5" customHeight="1" x14ac:dyDescent="0.25">
      <c r="A190" s="30" t="s">
        <v>53</v>
      </c>
      <c r="B190" s="30"/>
      <c r="C190" s="29">
        <v>11</v>
      </c>
      <c r="D190" s="29"/>
      <c r="E190" s="29"/>
      <c r="F190" s="29"/>
    </row>
    <row r="191" spans="1:6" ht="16.5" customHeight="1" x14ac:dyDescent="0.25">
      <c r="A191" s="30" t="s">
        <v>54</v>
      </c>
      <c r="B191" s="30"/>
      <c r="C191" s="29">
        <v>5</v>
      </c>
      <c r="D191" s="29"/>
      <c r="E191" s="29"/>
      <c r="F191" s="29"/>
    </row>
    <row r="192" spans="1:6" ht="16.5" customHeight="1" x14ac:dyDescent="0.25">
      <c r="A192" s="30" t="s">
        <v>55</v>
      </c>
      <c r="B192" s="30"/>
      <c r="C192" s="29">
        <v>7</v>
      </c>
      <c r="D192" s="29"/>
      <c r="E192" s="29"/>
      <c r="F192" s="29"/>
    </row>
    <row r="193" spans="1:6" ht="16.5" customHeight="1" x14ac:dyDescent="0.25">
      <c r="A193" s="30" t="s">
        <v>56</v>
      </c>
      <c r="B193" s="30"/>
      <c r="C193" s="29">
        <v>8</v>
      </c>
      <c r="D193" s="29"/>
      <c r="E193" s="29"/>
      <c r="F193" s="29"/>
    </row>
    <row r="194" spans="1:6" ht="16.5" customHeight="1" x14ac:dyDescent="0.25">
      <c r="A194" s="30" t="s">
        <v>57</v>
      </c>
      <c r="B194" s="30"/>
      <c r="C194" s="29">
        <v>23</v>
      </c>
      <c r="D194" s="29"/>
      <c r="E194" s="29"/>
      <c r="F194" s="29"/>
    </row>
    <row r="195" spans="1:6" ht="16.5" customHeight="1" x14ac:dyDescent="0.25">
      <c r="A195" s="30" t="s">
        <v>59</v>
      </c>
      <c r="B195" s="30"/>
      <c r="C195" s="29">
        <v>23</v>
      </c>
      <c r="D195" s="29"/>
      <c r="E195" s="29"/>
      <c r="F195" s="29"/>
    </row>
    <row r="196" spans="1:6" ht="16.5" customHeight="1" x14ac:dyDescent="0.25">
      <c r="A196" s="30" t="s">
        <v>60</v>
      </c>
      <c r="B196" s="30"/>
      <c r="C196" s="29">
        <v>9</v>
      </c>
      <c r="D196" s="29"/>
      <c r="E196" s="29"/>
      <c r="F196" s="29"/>
    </row>
    <row r="197" spans="1:6" ht="16.5" customHeight="1" x14ac:dyDescent="0.25">
      <c r="A197" s="30" t="s">
        <v>62</v>
      </c>
      <c r="B197" s="30"/>
      <c r="C197" s="29">
        <v>10</v>
      </c>
      <c r="D197" s="29"/>
      <c r="E197" s="29"/>
      <c r="F197" s="29"/>
    </row>
    <row r="198" spans="1:6" ht="16.5" customHeight="1" x14ac:dyDescent="0.25">
      <c r="A198" s="30" t="s">
        <v>63</v>
      </c>
      <c r="B198" s="30"/>
      <c r="C198" s="29">
        <v>33</v>
      </c>
      <c r="D198" s="29"/>
      <c r="E198" s="29"/>
      <c r="F198" s="29"/>
    </row>
    <row r="199" spans="1:6" ht="16.5" customHeight="1" x14ac:dyDescent="0.25">
      <c r="A199" s="30" t="s">
        <v>64</v>
      </c>
      <c r="B199" s="30"/>
      <c r="C199" s="29">
        <v>6</v>
      </c>
      <c r="D199" s="29"/>
      <c r="E199" s="29"/>
      <c r="F199" s="29"/>
    </row>
    <row r="200" spans="1:6" ht="16.5" customHeight="1" x14ac:dyDescent="0.25">
      <c r="A200" s="30" t="s">
        <v>66</v>
      </c>
      <c r="B200" s="30"/>
      <c r="C200" s="29">
        <v>11</v>
      </c>
      <c r="D200" s="29"/>
      <c r="E200" s="29"/>
      <c r="F200" s="29"/>
    </row>
    <row r="201" spans="1:6" ht="16.5" customHeight="1" x14ac:dyDescent="0.25">
      <c r="A201" s="30" t="s">
        <v>67</v>
      </c>
      <c r="B201" s="30"/>
      <c r="C201" s="29">
        <v>14</v>
      </c>
      <c r="D201" s="29"/>
      <c r="E201" s="29"/>
      <c r="F201" s="29"/>
    </row>
    <row r="202" spans="1:6" ht="21" customHeight="1" x14ac:dyDescent="0.25">
      <c r="A202" s="41" t="s">
        <v>88</v>
      </c>
      <c r="B202" s="41"/>
      <c r="C202" s="41"/>
      <c r="D202" s="41"/>
      <c r="E202" s="41"/>
      <c r="F202" s="41"/>
    </row>
    <row r="203" spans="1:6" ht="16.5" customHeight="1" x14ac:dyDescent="0.25">
      <c r="A203" s="37" t="s">
        <v>89</v>
      </c>
      <c r="B203" s="37"/>
      <c r="C203" s="38" t="s">
        <v>86</v>
      </c>
      <c r="D203" s="38"/>
      <c r="E203" s="38"/>
      <c r="F203" s="38"/>
    </row>
    <row r="204" spans="1:6" ht="16.5" customHeight="1" x14ac:dyDescent="0.25">
      <c r="A204" s="39" t="s">
        <v>87</v>
      </c>
      <c r="B204" s="39"/>
      <c r="C204" s="40">
        <v>283</v>
      </c>
      <c r="D204" s="40"/>
      <c r="E204" s="40"/>
      <c r="F204" s="40"/>
    </row>
    <row r="205" spans="1:6" ht="16.5" customHeight="1" x14ac:dyDescent="0.25">
      <c r="A205" s="30" t="s">
        <v>3</v>
      </c>
      <c r="B205" s="30"/>
      <c r="C205" s="29">
        <v>8</v>
      </c>
      <c r="D205" s="29"/>
      <c r="E205" s="29"/>
      <c r="F205" s="29"/>
    </row>
    <row r="206" spans="1:6" ht="16.5" customHeight="1" x14ac:dyDescent="0.25">
      <c r="A206" s="30" t="s">
        <v>4</v>
      </c>
      <c r="B206" s="30"/>
      <c r="C206" s="29">
        <v>6</v>
      </c>
      <c r="D206" s="29"/>
      <c r="E206" s="29"/>
      <c r="F206" s="29"/>
    </row>
    <row r="207" spans="1:6" ht="16.5" customHeight="1" x14ac:dyDescent="0.25">
      <c r="A207" s="30" t="s">
        <v>5</v>
      </c>
      <c r="B207" s="30"/>
      <c r="C207" s="29">
        <v>9</v>
      </c>
      <c r="D207" s="29"/>
      <c r="E207" s="29"/>
      <c r="F207" s="29"/>
    </row>
    <row r="208" spans="1:6" ht="16.5" customHeight="1" x14ac:dyDescent="0.25">
      <c r="A208" s="30" t="s">
        <v>7</v>
      </c>
      <c r="B208" s="30"/>
      <c r="C208" s="29">
        <v>13</v>
      </c>
      <c r="D208" s="29"/>
      <c r="E208" s="29"/>
      <c r="F208" s="29"/>
    </row>
    <row r="209" spans="1:6" ht="16.5" customHeight="1" x14ac:dyDescent="0.25">
      <c r="A209" s="30" t="s">
        <v>8</v>
      </c>
      <c r="B209" s="30"/>
      <c r="C209" s="29">
        <v>2</v>
      </c>
      <c r="D209" s="29"/>
      <c r="E209" s="29"/>
      <c r="F209" s="29"/>
    </row>
    <row r="210" spans="1:6" ht="16.5" customHeight="1" x14ac:dyDescent="0.25">
      <c r="A210" s="30" t="s">
        <v>10</v>
      </c>
      <c r="B210" s="30"/>
      <c r="C210" s="29">
        <v>5</v>
      </c>
      <c r="D210" s="29"/>
      <c r="E210" s="29"/>
      <c r="F210" s="29"/>
    </row>
    <row r="211" spans="1:6" ht="16.5" customHeight="1" x14ac:dyDescent="0.25">
      <c r="A211" s="30" t="s">
        <v>11</v>
      </c>
      <c r="B211" s="30"/>
      <c r="C211" s="29">
        <v>7</v>
      </c>
      <c r="D211" s="29"/>
      <c r="E211" s="29"/>
      <c r="F211" s="29"/>
    </row>
    <row r="212" spans="1:6" ht="16.5" customHeight="1" x14ac:dyDescent="0.25">
      <c r="A212" s="30" t="s">
        <v>12</v>
      </c>
      <c r="B212" s="30"/>
      <c r="C212" s="29">
        <v>6</v>
      </c>
      <c r="D212" s="29"/>
      <c r="E212" s="29"/>
      <c r="F212" s="29"/>
    </row>
    <row r="213" spans="1:6" ht="16.5" customHeight="1" x14ac:dyDescent="0.25">
      <c r="A213" s="30" t="s">
        <v>13</v>
      </c>
      <c r="B213" s="30"/>
      <c r="C213" s="29">
        <v>8</v>
      </c>
      <c r="D213" s="29"/>
      <c r="E213" s="29"/>
      <c r="F213" s="29"/>
    </row>
    <row r="214" spans="1:6" ht="16.5" customHeight="1" x14ac:dyDescent="0.25">
      <c r="A214" s="30" t="s">
        <v>14</v>
      </c>
      <c r="B214" s="30"/>
      <c r="C214" s="29">
        <v>4</v>
      </c>
      <c r="D214" s="29"/>
      <c r="E214" s="29"/>
      <c r="F214" s="29"/>
    </row>
    <row r="215" spans="1:6" ht="16.5" customHeight="1" x14ac:dyDescent="0.25">
      <c r="A215" s="30" t="s">
        <v>16</v>
      </c>
      <c r="B215" s="30"/>
      <c r="C215" s="29">
        <v>6</v>
      </c>
      <c r="D215" s="29"/>
      <c r="E215" s="29"/>
      <c r="F215" s="29"/>
    </row>
    <row r="216" spans="1:6" ht="16.5" customHeight="1" x14ac:dyDescent="0.25">
      <c r="A216" s="30" t="s">
        <v>17</v>
      </c>
      <c r="B216" s="30"/>
      <c r="C216" s="29">
        <v>6</v>
      </c>
      <c r="D216" s="29"/>
      <c r="E216" s="29"/>
      <c r="F216" s="29"/>
    </row>
    <row r="217" spans="1:6" ht="16.5" customHeight="1" x14ac:dyDescent="0.25">
      <c r="A217" s="30" t="s">
        <v>21</v>
      </c>
      <c r="B217" s="30"/>
      <c r="C217" s="29">
        <v>8</v>
      </c>
      <c r="D217" s="29"/>
      <c r="E217" s="29"/>
      <c r="F217" s="29"/>
    </row>
    <row r="218" spans="1:6" ht="16.5" customHeight="1" x14ac:dyDescent="0.25">
      <c r="A218" s="30" t="s">
        <v>22</v>
      </c>
      <c r="B218" s="30"/>
      <c r="C218" s="29">
        <v>1</v>
      </c>
      <c r="D218" s="29"/>
      <c r="E218" s="29"/>
      <c r="F218" s="29"/>
    </row>
    <row r="219" spans="1:6" ht="16.5" customHeight="1" x14ac:dyDescent="0.25">
      <c r="A219" s="30" t="s">
        <v>23</v>
      </c>
      <c r="B219" s="30"/>
      <c r="C219" s="29">
        <v>5</v>
      </c>
      <c r="D219" s="29"/>
      <c r="E219" s="29"/>
      <c r="F219" s="29"/>
    </row>
    <row r="220" spans="1:6" ht="16.5" customHeight="1" x14ac:dyDescent="0.25">
      <c r="A220" s="30" t="s">
        <v>24</v>
      </c>
      <c r="B220" s="30"/>
      <c r="C220" s="29">
        <v>10</v>
      </c>
      <c r="D220" s="29"/>
      <c r="E220" s="29"/>
      <c r="F220" s="29"/>
    </row>
    <row r="221" spans="1:6" ht="16.5" customHeight="1" x14ac:dyDescent="0.25">
      <c r="A221" s="30" t="s">
        <v>26</v>
      </c>
      <c r="B221" s="30"/>
      <c r="C221" s="29">
        <v>3</v>
      </c>
      <c r="D221" s="29"/>
      <c r="E221" s="29"/>
      <c r="F221" s="29"/>
    </row>
    <row r="222" spans="1:6" ht="16.5" customHeight="1" x14ac:dyDescent="0.25">
      <c r="A222" s="30" t="s">
        <v>27</v>
      </c>
      <c r="B222" s="30"/>
      <c r="C222" s="29">
        <v>5</v>
      </c>
      <c r="D222" s="29"/>
      <c r="E222" s="29"/>
      <c r="F222" s="29"/>
    </row>
    <row r="223" spans="1:6" ht="16.5" customHeight="1" x14ac:dyDescent="0.25">
      <c r="A223" s="30" t="s">
        <v>31</v>
      </c>
      <c r="B223" s="30"/>
      <c r="C223" s="29">
        <v>1</v>
      </c>
      <c r="D223" s="29"/>
      <c r="E223" s="29"/>
      <c r="F223" s="29"/>
    </row>
    <row r="224" spans="1:6" ht="16.5" customHeight="1" x14ac:dyDescent="0.25">
      <c r="A224" s="30" t="s">
        <v>32</v>
      </c>
      <c r="B224" s="30"/>
      <c r="C224" s="29">
        <v>6</v>
      </c>
      <c r="D224" s="29"/>
      <c r="E224" s="29"/>
      <c r="F224" s="29"/>
    </row>
    <row r="225" spans="1:6" ht="16.5" customHeight="1" x14ac:dyDescent="0.25">
      <c r="A225" s="30" t="s">
        <v>33</v>
      </c>
      <c r="B225" s="30"/>
      <c r="C225" s="29">
        <v>7</v>
      </c>
      <c r="D225" s="29"/>
      <c r="E225" s="29"/>
      <c r="F225" s="29"/>
    </row>
    <row r="226" spans="1:6" ht="16.5" customHeight="1" x14ac:dyDescent="0.25">
      <c r="A226" s="30" t="s">
        <v>34</v>
      </c>
      <c r="B226" s="30"/>
      <c r="C226" s="29">
        <v>11</v>
      </c>
      <c r="D226" s="29"/>
      <c r="E226" s="29"/>
      <c r="F226" s="29"/>
    </row>
    <row r="227" spans="1:6" ht="16.5" customHeight="1" x14ac:dyDescent="0.25">
      <c r="A227" s="30" t="s">
        <v>35</v>
      </c>
      <c r="B227" s="30"/>
      <c r="C227" s="29">
        <v>1</v>
      </c>
      <c r="D227" s="29"/>
      <c r="E227" s="29"/>
      <c r="F227" s="29"/>
    </row>
    <row r="228" spans="1:6" ht="16.5" customHeight="1" x14ac:dyDescent="0.25">
      <c r="A228" s="30" t="s">
        <v>36</v>
      </c>
      <c r="B228" s="30"/>
      <c r="C228" s="29">
        <v>4</v>
      </c>
      <c r="D228" s="29"/>
      <c r="E228" s="29"/>
      <c r="F228" s="29"/>
    </row>
    <row r="229" spans="1:6" ht="16.5" customHeight="1" x14ac:dyDescent="0.25">
      <c r="A229" s="30" t="s">
        <v>38</v>
      </c>
      <c r="B229" s="30"/>
      <c r="C229" s="29">
        <v>7</v>
      </c>
      <c r="D229" s="29"/>
      <c r="E229" s="29"/>
      <c r="F229" s="29"/>
    </row>
    <row r="230" spans="1:6" ht="16.5" customHeight="1" x14ac:dyDescent="0.25">
      <c r="A230" s="30" t="s">
        <v>40</v>
      </c>
      <c r="B230" s="30"/>
      <c r="C230" s="29">
        <v>8</v>
      </c>
      <c r="D230" s="29"/>
      <c r="E230" s="29"/>
      <c r="F230" s="29"/>
    </row>
    <row r="231" spans="1:6" ht="16.5" customHeight="1" x14ac:dyDescent="0.25">
      <c r="A231" s="30" t="s">
        <v>41</v>
      </c>
      <c r="B231" s="30"/>
      <c r="C231" s="29">
        <v>2</v>
      </c>
      <c r="D231" s="29"/>
      <c r="E231" s="29"/>
      <c r="F231" s="29"/>
    </row>
    <row r="232" spans="1:6" ht="16.5" customHeight="1" x14ac:dyDescent="0.25">
      <c r="A232" s="30" t="s">
        <v>44</v>
      </c>
      <c r="B232" s="30"/>
      <c r="C232" s="29">
        <v>6</v>
      </c>
      <c r="D232" s="29"/>
      <c r="E232" s="29"/>
      <c r="F232" s="29"/>
    </row>
    <row r="233" spans="1:6" ht="16.5" customHeight="1" x14ac:dyDescent="0.25">
      <c r="A233" s="30" t="s">
        <v>50</v>
      </c>
      <c r="B233" s="30"/>
      <c r="C233" s="29">
        <v>3</v>
      </c>
      <c r="D233" s="29"/>
      <c r="E233" s="29"/>
      <c r="F233" s="29"/>
    </row>
    <row r="234" spans="1:6" ht="16.5" customHeight="1" x14ac:dyDescent="0.25">
      <c r="A234" s="30" t="s">
        <v>53</v>
      </c>
      <c r="B234" s="30"/>
      <c r="C234" s="29">
        <v>4</v>
      </c>
      <c r="D234" s="29"/>
      <c r="E234" s="29"/>
      <c r="F234" s="29"/>
    </row>
    <row r="235" spans="1:6" ht="16.5" customHeight="1" x14ac:dyDescent="0.25">
      <c r="A235" s="30" t="s">
        <v>54</v>
      </c>
      <c r="B235" s="30"/>
      <c r="C235" s="29">
        <v>1</v>
      </c>
      <c r="D235" s="29"/>
      <c r="E235" s="29"/>
      <c r="F235" s="29"/>
    </row>
    <row r="236" spans="1:6" ht="16.5" customHeight="1" x14ac:dyDescent="0.25">
      <c r="A236" s="30" t="s">
        <v>55</v>
      </c>
      <c r="B236" s="30"/>
      <c r="C236" s="29">
        <v>1</v>
      </c>
      <c r="D236" s="29"/>
      <c r="E236" s="29"/>
      <c r="F236" s="29"/>
    </row>
    <row r="237" spans="1:6" ht="16.5" customHeight="1" x14ac:dyDescent="0.25">
      <c r="A237" s="30" t="s">
        <v>56</v>
      </c>
      <c r="B237" s="30"/>
      <c r="C237" s="29">
        <v>3</v>
      </c>
      <c r="D237" s="29"/>
      <c r="E237" s="29"/>
      <c r="F237" s="29"/>
    </row>
    <row r="238" spans="1:6" ht="16.5" customHeight="1" x14ac:dyDescent="0.25">
      <c r="A238" s="30" t="s">
        <v>57</v>
      </c>
      <c r="B238" s="30"/>
      <c r="C238" s="29">
        <v>7</v>
      </c>
      <c r="D238" s="29"/>
      <c r="E238" s="29"/>
      <c r="F238" s="29"/>
    </row>
    <row r="239" spans="1:6" ht="16.5" customHeight="1" x14ac:dyDescent="0.25">
      <c r="A239" s="30" t="s">
        <v>59</v>
      </c>
      <c r="B239" s="30"/>
      <c r="C239" s="29">
        <v>8</v>
      </c>
      <c r="D239" s="29"/>
      <c r="E239" s="29"/>
      <c r="F239" s="29"/>
    </row>
    <row r="240" spans="1:6" ht="16.5" customHeight="1" x14ac:dyDescent="0.25">
      <c r="A240" s="30" t="s">
        <v>60</v>
      </c>
      <c r="B240" s="30"/>
      <c r="C240" s="29">
        <v>3</v>
      </c>
      <c r="D240" s="29"/>
      <c r="E240" s="29"/>
      <c r="F240" s="29"/>
    </row>
    <row r="241" spans="1:6" ht="16.5" customHeight="1" x14ac:dyDescent="0.25">
      <c r="A241" s="30" t="s">
        <v>62</v>
      </c>
      <c r="B241" s="30"/>
      <c r="C241" s="29">
        <v>2</v>
      </c>
      <c r="D241" s="29"/>
      <c r="E241" s="29"/>
      <c r="F241" s="29"/>
    </row>
    <row r="242" spans="1:6" ht="16.5" customHeight="1" x14ac:dyDescent="0.25">
      <c r="A242" s="30" t="s">
        <v>63</v>
      </c>
      <c r="B242" s="30"/>
      <c r="C242" s="29">
        <v>22</v>
      </c>
      <c r="D242" s="29"/>
      <c r="E242" s="29"/>
      <c r="F242" s="29"/>
    </row>
    <row r="243" spans="1:6" ht="16.5" customHeight="1" x14ac:dyDescent="0.25">
      <c r="A243" s="30" t="s">
        <v>64</v>
      </c>
      <c r="B243" s="30"/>
      <c r="C243" s="29">
        <v>1</v>
      </c>
      <c r="D243" s="29"/>
      <c r="E243" s="29"/>
      <c r="F243" s="29"/>
    </row>
    <row r="244" spans="1:6" ht="16.5" customHeight="1" x14ac:dyDescent="0.25">
      <c r="A244" s="30" t="s">
        <v>66</v>
      </c>
      <c r="B244" s="30"/>
      <c r="C244" s="29">
        <v>7</v>
      </c>
      <c r="D244" s="29"/>
      <c r="E244" s="29"/>
      <c r="F244" s="29"/>
    </row>
    <row r="245" spans="1:6" ht="16.5" customHeight="1" x14ac:dyDescent="0.25">
      <c r="A245" s="30" t="s">
        <v>67</v>
      </c>
      <c r="B245" s="30"/>
      <c r="C245" s="29">
        <v>10</v>
      </c>
      <c r="D245" s="29"/>
      <c r="E245" s="29"/>
      <c r="F245" s="29"/>
    </row>
    <row r="246" spans="1:6" ht="16.5" customHeight="1" x14ac:dyDescent="0.25">
      <c r="A246" s="30" t="s">
        <v>69</v>
      </c>
      <c r="B246" s="30"/>
      <c r="C246" s="29">
        <v>3</v>
      </c>
      <c r="D246" s="29"/>
      <c r="E246" s="29"/>
      <c r="F246" s="29"/>
    </row>
    <row r="247" spans="1:6" ht="16.5" customHeight="1" x14ac:dyDescent="0.25">
      <c r="A247" s="30" t="s">
        <v>70</v>
      </c>
      <c r="B247" s="30"/>
      <c r="C247" s="29">
        <v>2</v>
      </c>
      <c r="D247" s="29"/>
      <c r="E247" s="29"/>
      <c r="F247" s="29"/>
    </row>
    <row r="248" spans="1:6" ht="16.5" customHeight="1" x14ac:dyDescent="0.25">
      <c r="A248" s="30" t="s">
        <v>72</v>
      </c>
      <c r="B248" s="30"/>
      <c r="C248" s="30"/>
      <c r="D248" s="30"/>
      <c r="E248" s="29">
        <v>5</v>
      </c>
      <c r="F248" s="29"/>
    </row>
    <row r="249" spans="1:6" ht="16.5" customHeight="1" x14ac:dyDescent="0.25">
      <c r="A249" s="30" t="s">
        <v>73</v>
      </c>
      <c r="B249" s="30"/>
      <c r="C249" s="30"/>
      <c r="D249" s="30"/>
      <c r="E249" s="29">
        <v>8</v>
      </c>
      <c r="F249" s="29"/>
    </row>
    <row r="250" spans="1:6" ht="16.5" customHeight="1" x14ac:dyDescent="0.25">
      <c r="A250" s="30" t="s">
        <v>74</v>
      </c>
      <c r="B250" s="30"/>
      <c r="C250" s="30"/>
      <c r="D250" s="30"/>
      <c r="E250" s="29">
        <v>3</v>
      </c>
      <c r="F250" s="29"/>
    </row>
    <row r="251" spans="1:6" ht="16.5" customHeight="1" x14ac:dyDescent="0.25">
      <c r="A251" s="30" t="s">
        <v>75</v>
      </c>
      <c r="B251" s="30"/>
      <c r="C251" s="30"/>
      <c r="D251" s="30"/>
      <c r="E251" s="29">
        <v>10</v>
      </c>
      <c r="F251" s="29"/>
    </row>
    <row r="252" spans="1:6" ht="16.5" customHeight="1" x14ac:dyDescent="0.25">
      <c r="A252" s="30" t="s">
        <v>76</v>
      </c>
      <c r="B252" s="30"/>
      <c r="C252" s="30"/>
      <c r="D252" s="30"/>
      <c r="E252" s="29">
        <v>4</v>
      </c>
      <c r="F252" s="29"/>
    </row>
    <row r="253" spans="1:6" ht="16.5" customHeight="1" x14ac:dyDescent="0.25">
      <c r="A253" s="30" t="s">
        <v>79</v>
      </c>
      <c r="B253" s="30"/>
      <c r="C253" s="30"/>
      <c r="D253" s="30"/>
      <c r="E253" s="29">
        <v>3</v>
      </c>
      <c r="F253" s="29"/>
    </row>
    <row r="254" spans="1:6" ht="16.5" customHeight="1" x14ac:dyDescent="0.25">
      <c r="A254" s="30" t="s">
        <v>90</v>
      </c>
      <c r="B254" s="30"/>
      <c r="C254" s="30"/>
      <c r="D254" s="30"/>
      <c r="E254" s="29">
        <v>8</v>
      </c>
      <c r="F254" s="29"/>
    </row>
    <row r="255" spans="1:6" ht="16.5" customHeight="1" x14ac:dyDescent="0.25">
      <c r="A255" s="35" t="s">
        <v>91</v>
      </c>
      <c r="B255" s="35"/>
      <c r="C255" s="35"/>
      <c r="D255" s="35"/>
      <c r="E255" s="36">
        <v>747</v>
      </c>
      <c r="F255" s="36"/>
    </row>
    <row r="256" spans="1:6" ht="16.5" customHeight="1" x14ac:dyDescent="0.25">
      <c r="A256" s="30" t="s">
        <v>6</v>
      </c>
      <c r="B256" s="30"/>
      <c r="C256" s="30"/>
      <c r="D256" s="30"/>
      <c r="E256" s="29">
        <v>94</v>
      </c>
      <c r="F256" s="29"/>
    </row>
    <row r="257" spans="1:6" ht="16.5" customHeight="1" x14ac:dyDescent="0.25">
      <c r="A257" s="30" t="s">
        <v>15</v>
      </c>
      <c r="B257" s="30"/>
      <c r="C257" s="30"/>
      <c r="D257" s="30"/>
      <c r="E257" s="29">
        <v>4</v>
      </c>
      <c r="F257" s="29"/>
    </row>
    <row r="258" spans="1:6" ht="16.5" customHeight="1" x14ac:dyDescent="0.25">
      <c r="A258" s="30" t="s">
        <v>18</v>
      </c>
      <c r="B258" s="30"/>
      <c r="C258" s="30"/>
      <c r="D258" s="30"/>
      <c r="E258" s="29">
        <v>39</v>
      </c>
      <c r="F258" s="29"/>
    </row>
    <row r="259" spans="1:6" ht="16.5" customHeight="1" x14ac:dyDescent="0.25">
      <c r="A259" s="30" t="s">
        <v>19</v>
      </c>
      <c r="B259" s="30"/>
      <c r="C259" s="30"/>
      <c r="D259" s="30"/>
      <c r="E259" s="29">
        <v>5</v>
      </c>
      <c r="F259" s="29"/>
    </row>
    <row r="260" spans="1:6" ht="16.5" customHeight="1" x14ac:dyDescent="0.25">
      <c r="A260" s="30" t="s">
        <v>20</v>
      </c>
      <c r="B260" s="30"/>
      <c r="C260" s="30"/>
      <c r="D260" s="30"/>
      <c r="E260" s="29">
        <v>22</v>
      </c>
      <c r="F260" s="29"/>
    </row>
    <row r="261" spans="1:6" ht="16.5" customHeight="1" x14ac:dyDescent="0.25">
      <c r="A261" s="30" t="s">
        <v>25</v>
      </c>
      <c r="B261" s="30"/>
      <c r="C261" s="30"/>
      <c r="D261" s="30"/>
      <c r="E261" s="29">
        <v>40</v>
      </c>
      <c r="F261" s="29"/>
    </row>
    <row r="262" spans="1:6" ht="16.5" customHeight="1" x14ac:dyDescent="0.25">
      <c r="A262" s="30" t="s">
        <v>28</v>
      </c>
      <c r="B262" s="30"/>
      <c r="C262" s="30"/>
      <c r="D262" s="30"/>
      <c r="E262" s="29">
        <v>29</v>
      </c>
      <c r="F262" s="29"/>
    </row>
    <row r="263" spans="1:6" ht="16.5" customHeight="1" x14ac:dyDescent="0.25">
      <c r="A263" s="30" t="s">
        <v>29</v>
      </c>
      <c r="B263" s="30"/>
      <c r="C263" s="30"/>
      <c r="D263" s="30"/>
      <c r="E263" s="29">
        <v>2</v>
      </c>
      <c r="F263" s="29"/>
    </row>
    <row r="264" spans="1:6" ht="16.5" customHeight="1" x14ac:dyDescent="0.25">
      <c r="A264" s="30" t="s">
        <v>30</v>
      </c>
      <c r="B264" s="30"/>
      <c r="C264" s="30"/>
      <c r="D264" s="30"/>
      <c r="E264" s="29">
        <v>15</v>
      </c>
      <c r="F264" s="29"/>
    </row>
    <row r="265" spans="1:6" ht="16.5" customHeight="1" x14ac:dyDescent="0.25">
      <c r="A265" s="30" t="s">
        <v>37</v>
      </c>
      <c r="B265" s="30"/>
      <c r="C265" s="30"/>
      <c r="D265" s="30"/>
      <c r="E265" s="29">
        <v>28</v>
      </c>
      <c r="F265" s="29"/>
    </row>
    <row r="266" spans="1:6" ht="16.5" customHeight="1" x14ac:dyDescent="0.25">
      <c r="A266" s="30" t="s">
        <v>42</v>
      </c>
      <c r="B266" s="30"/>
      <c r="C266" s="30"/>
      <c r="D266" s="30"/>
      <c r="E266" s="29">
        <v>2</v>
      </c>
      <c r="F266" s="29"/>
    </row>
    <row r="267" spans="1:6" ht="16.5" customHeight="1" x14ac:dyDescent="0.25">
      <c r="A267" s="30" t="s">
        <v>43</v>
      </c>
      <c r="B267" s="30"/>
      <c r="C267" s="30"/>
      <c r="D267" s="30"/>
      <c r="E267" s="29">
        <v>5</v>
      </c>
      <c r="F267" s="29"/>
    </row>
    <row r="268" spans="1:6" ht="16.5" customHeight="1" x14ac:dyDescent="0.25">
      <c r="A268" s="30" t="s">
        <v>45</v>
      </c>
      <c r="B268" s="30"/>
      <c r="C268" s="30"/>
      <c r="D268" s="30"/>
      <c r="E268" s="29">
        <v>31</v>
      </c>
      <c r="F268" s="29"/>
    </row>
    <row r="269" spans="1:6" ht="16.5" customHeight="1" x14ac:dyDescent="0.25">
      <c r="A269" s="30" t="s">
        <v>46</v>
      </c>
      <c r="B269" s="30"/>
      <c r="C269" s="30"/>
      <c r="D269" s="30"/>
      <c r="E269" s="29">
        <v>10</v>
      </c>
      <c r="F269" s="29"/>
    </row>
    <row r="270" spans="1:6" ht="16.5" customHeight="1" x14ac:dyDescent="0.25">
      <c r="A270" s="30" t="s">
        <v>51</v>
      </c>
      <c r="B270" s="30"/>
      <c r="C270" s="30"/>
      <c r="D270" s="30"/>
      <c r="E270" s="29">
        <v>11</v>
      </c>
      <c r="F270" s="29"/>
    </row>
    <row r="271" spans="1:6" ht="16.5" customHeight="1" x14ac:dyDescent="0.25">
      <c r="A271" s="30" t="s">
        <v>52</v>
      </c>
      <c r="B271" s="30"/>
      <c r="C271" s="30"/>
      <c r="D271" s="30"/>
      <c r="E271" s="29">
        <v>26</v>
      </c>
      <c r="F271" s="29"/>
    </row>
    <row r="272" spans="1:6" ht="16.5" customHeight="1" x14ac:dyDescent="0.25">
      <c r="A272" s="30" t="s">
        <v>58</v>
      </c>
      <c r="B272" s="30"/>
      <c r="C272" s="30"/>
      <c r="D272" s="30"/>
      <c r="E272" s="29">
        <v>1</v>
      </c>
      <c r="F272" s="29"/>
    </row>
    <row r="273" spans="1:6" ht="16.5" customHeight="1" x14ac:dyDescent="0.25">
      <c r="A273" s="30" t="s">
        <v>61</v>
      </c>
      <c r="B273" s="30"/>
      <c r="C273" s="30"/>
      <c r="D273" s="30"/>
      <c r="E273" s="29">
        <v>6</v>
      </c>
      <c r="F273" s="29"/>
    </row>
    <row r="274" spans="1:6" ht="16.5" customHeight="1" x14ac:dyDescent="0.25">
      <c r="A274" s="30" t="s">
        <v>65</v>
      </c>
      <c r="B274" s="30"/>
      <c r="C274" s="30"/>
      <c r="D274" s="30"/>
      <c r="E274" s="29">
        <v>175</v>
      </c>
      <c r="F274" s="29"/>
    </row>
    <row r="275" spans="1:6" ht="16.5" customHeight="1" x14ac:dyDescent="0.25">
      <c r="A275" s="30" t="s">
        <v>68</v>
      </c>
      <c r="B275" s="30"/>
      <c r="C275" s="30"/>
      <c r="D275" s="30"/>
      <c r="E275" s="29">
        <v>32</v>
      </c>
      <c r="F275" s="29"/>
    </row>
    <row r="276" spans="1:6" ht="16.5" customHeight="1" x14ac:dyDescent="0.25">
      <c r="A276" s="30" t="s">
        <v>71</v>
      </c>
      <c r="B276" s="30"/>
      <c r="C276" s="30"/>
      <c r="D276" s="30"/>
      <c r="E276" s="29">
        <v>44</v>
      </c>
      <c r="F276" s="29"/>
    </row>
    <row r="277" spans="1:6" ht="16.5" customHeight="1" x14ac:dyDescent="0.25">
      <c r="A277" s="30" t="s">
        <v>77</v>
      </c>
      <c r="B277" s="30"/>
      <c r="C277" s="30"/>
      <c r="D277" s="30"/>
      <c r="E277" s="29">
        <v>109</v>
      </c>
      <c r="F277" s="29"/>
    </row>
    <row r="278" spans="1:6" ht="16.5" customHeight="1" x14ac:dyDescent="0.25">
      <c r="A278" s="33" t="s">
        <v>92</v>
      </c>
      <c r="B278" s="33"/>
      <c r="C278" s="33"/>
      <c r="D278" s="33"/>
      <c r="E278" s="34">
        <v>17</v>
      </c>
      <c r="F278" s="34"/>
    </row>
    <row r="279" spans="1:6" ht="16.5" customHeight="1" x14ac:dyDescent="0.25">
      <c r="A279" s="31" t="s">
        <v>81</v>
      </c>
      <c r="B279" s="31"/>
      <c r="C279" s="31"/>
      <c r="D279" s="31"/>
      <c r="E279" s="32">
        <v>1030</v>
      </c>
      <c r="F279" s="32"/>
    </row>
    <row r="280" spans="1:6" ht="16.5" customHeight="1" x14ac:dyDescent="0.25">
      <c r="A280" s="30" t="s">
        <v>69</v>
      </c>
      <c r="B280" s="30"/>
      <c r="C280" s="30"/>
      <c r="D280" s="30"/>
      <c r="E280" s="29">
        <v>4</v>
      </c>
      <c r="F280" s="29"/>
    </row>
    <row r="281" spans="1:6" ht="16.5" customHeight="1" x14ac:dyDescent="0.25">
      <c r="A281" s="30" t="s">
        <v>70</v>
      </c>
      <c r="B281" s="30"/>
      <c r="C281" s="30"/>
      <c r="D281" s="30"/>
      <c r="E281" s="29">
        <v>3</v>
      </c>
      <c r="F281" s="29"/>
    </row>
    <row r="282" spans="1:6" ht="16.5" customHeight="1" x14ac:dyDescent="0.25">
      <c r="A282" s="30" t="s">
        <v>72</v>
      </c>
      <c r="B282" s="30"/>
      <c r="C282" s="30"/>
      <c r="D282" s="30"/>
      <c r="E282" s="29">
        <v>11</v>
      </c>
      <c r="F282" s="29"/>
    </row>
    <row r="283" spans="1:6" ht="16.5" customHeight="1" x14ac:dyDescent="0.25">
      <c r="A283" s="30" t="s">
        <v>73</v>
      </c>
      <c r="B283" s="30"/>
      <c r="C283" s="30"/>
      <c r="D283" s="30"/>
      <c r="E283" s="29">
        <v>14</v>
      </c>
      <c r="F283" s="29"/>
    </row>
    <row r="284" spans="1:6" ht="16.5" customHeight="1" x14ac:dyDescent="0.25">
      <c r="A284" s="30" t="s">
        <v>74</v>
      </c>
      <c r="B284" s="30"/>
      <c r="C284" s="30"/>
      <c r="D284" s="30"/>
      <c r="E284" s="29">
        <v>7</v>
      </c>
      <c r="F284" s="29"/>
    </row>
    <row r="285" spans="1:6" ht="16.5" customHeight="1" x14ac:dyDescent="0.25">
      <c r="A285" s="30" t="s">
        <v>75</v>
      </c>
      <c r="B285" s="30"/>
      <c r="C285" s="30"/>
      <c r="D285" s="30"/>
      <c r="E285" s="29">
        <v>29</v>
      </c>
      <c r="F285" s="29"/>
    </row>
    <row r="286" spans="1:6" ht="16.5" customHeight="1" x14ac:dyDescent="0.25">
      <c r="A286" s="30" t="s">
        <v>76</v>
      </c>
      <c r="B286" s="30"/>
      <c r="C286" s="30"/>
      <c r="D286" s="30"/>
      <c r="E286" s="29">
        <v>8</v>
      </c>
      <c r="F286" s="29"/>
    </row>
    <row r="287" spans="1:6" ht="16.5" customHeight="1" x14ac:dyDescent="0.25">
      <c r="A287" s="30" t="s">
        <v>79</v>
      </c>
      <c r="B287" s="30"/>
      <c r="C287" s="30"/>
      <c r="D287" s="30"/>
      <c r="E287" s="29">
        <v>6</v>
      </c>
      <c r="F287" s="29"/>
    </row>
    <row r="288" spans="1:6" ht="16.5" customHeight="1" x14ac:dyDescent="0.25">
      <c r="A288" s="30" t="s">
        <v>90</v>
      </c>
      <c r="B288" s="30"/>
      <c r="C288" s="30"/>
      <c r="D288" s="30"/>
      <c r="E288" s="29">
        <v>14</v>
      </c>
      <c r="F288" s="29"/>
    </row>
    <row r="289" spans="1:6" ht="16.5" customHeight="1" x14ac:dyDescent="0.25">
      <c r="A289" s="35" t="s">
        <v>93</v>
      </c>
      <c r="B289" s="35"/>
      <c r="C289" s="35"/>
      <c r="D289" s="35"/>
      <c r="E289" s="36">
        <v>1308</v>
      </c>
      <c r="F289" s="36"/>
    </row>
    <row r="290" spans="1:6" ht="16.5" customHeight="1" x14ac:dyDescent="0.25">
      <c r="A290" s="30" t="s">
        <v>6</v>
      </c>
      <c r="B290" s="30"/>
      <c r="C290" s="30"/>
      <c r="D290" s="30"/>
      <c r="E290" s="29">
        <v>167</v>
      </c>
      <c r="F290" s="29"/>
    </row>
    <row r="291" spans="1:6" ht="16.5" customHeight="1" x14ac:dyDescent="0.25">
      <c r="A291" s="30" t="s">
        <v>15</v>
      </c>
      <c r="B291" s="30"/>
      <c r="C291" s="30"/>
      <c r="D291" s="30"/>
      <c r="E291" s="29">
        <v>5</v>
      </c>
      <c r="F291" s="29"/>
    </row>
    <row r="292" spans="1:6" ht="16.5" customHeight="1" x14ac:dyDescent="0.25">
      <c r="A292" s="30" t="s">
        <v>18</v>
      </c>
      <c r="B292" s="30"/>
      <c r="C292" s="30"/>
      <c r="D292" s="30"/>
      <c r="E292" s="29">
        <v>75</v>
      </c>
      <c r="F292" s="29"/>
    </row>
    <row r="293" spans="1:6" ht="16.5" customHeight="1" x14ac:dyDescent="0.25">
      <c r="A293" s="30" t="s">
        <v>19</v>
      </c>
      <c r="B293" s="30"/>
      <c r="C293" s="30"/>
      <c r="D293" s="30"/>
      <c r="E293" s="29">
        <v>24</v>
      </c>
      <c r="F293" s="29"/>
    </row>
    <row r="294" spans="1:6" ht="16.5" customHeight="1" x14ac:dyDescent="0.25">
      <c r="A294" s="30" t="s">
        <v>20</v>
      </c>
      <c r="B294" s="30"/>
      <c r="C294" s="30"/>
      <c r="D294" s="30"/>
      <c r="E294" s="29">
        <v>40</v>
      </c>
      <c r="F294" s="29"/>
    </row>
    <row r="295" spans="1:6" ht="16.5" customHeight="1" x14ac:dyDescent="0.25">
      <c r="A295" s="30" t="s">
        <v>25</v>
      </c>
      <c r="B295" s="30"/>
      <c r="C295" s="30"/>
      <c r="D295" s="30"/>
      <c r="E295" s="29">
        <v>69</v>
      </c>
      <c r="F295" s="29"/>
    </row>
    <row r="296" spans="1:6" ht="16.5" customHeight="1" x14ac:dyDescent="0.25">
      <c r="A296" s="30" t="s">
        <v>28</v>
      </c>
      <c r="B296" s="30"/>
      <c r="C296" s="30"/>
      <c r="D296" s="30"/>
      <c r="E296" s="29">
        <v>53</v>
      </c>
      <c r="F296" s="29"/>
    </row>
    <row r="297" spans="1:6" ht="16.5" customHeight="1" x14ac:dyDescent="0.25">
      <c r="A297" s="30" t="s">
        <v>29</v>
      </c>
      <c r="B297" s="30"/>
      <c r="C297" s="30"/>
      <c r="D297" s="30"/>
      <c r="E297" s="29">
        <v>5</v>
      </c>
      <c r="F297" s="29"/>
    </row>
    <row r="298" spans="1:6" ht="16.5" customHeight="1" x14ac:dyDescent="0.25">
      <c r="A298" s="30" t="s">
        <v>30</v>
      </c>
      <c r="B298" s="30"/>
      <c r="C298" s="30"/>
      <c r="D298" s="30"/>
      <c r="E298" s="29">
        <v>25</v>
      </c>
      <c r="F298" s="29"/>
    </row>
    <row r="299" spans="1:6" ht="16.5" customHeight="1" x14ac:dyDescent="0.25">
      <c r="A299" s="30" t="s">
        <v>37</v>
      </c>
      <c r="B299" s="30"/>
      <c r="C299" s="30"/>
      <c r="D299" s="30"/>
      <c r="E299" s="29">
        <v>47</v>
      </c>
      <c r="F299" s="29"/>
    </row>
    <row r="300" spans="1:6" ht="16.5" customHeight="1" x14ac:dyDescent="0.25">
      <c r="A300" s="30" t="s">
        <v>42</v>
      </c>
      <c r="B300" s="30"/>
      <c r="C300" s="30"/>
      <c r="D300" s="30"/>
      <c r="E300" s="29">
        <v>5</v>
      </c>
      <c r="F300" s="29"/>
    </row>
    <row r="301" spans="1:6" ht="16.5" customHeight="1" x14ac:dyDescent="0.25">
      <c r="A301" s="30" t="s">
        <v>43</v>
      </c>
      <c r="B301" s="30"/>
      <c r="C301" s="30"/>
      <c r="D301" s="30"/>
      <c r="E301" s="29">
        <v>7</v>
      </c>
      <c r="F301" s="29"/>
    </row>
    <row r="302" spans="1:6" ht="16.5" customHeight="1" x14ac:dyDescent="0.25">
      <c r="A302" s="30" t="s">
        <v>45</v>
      </c>
      <c r="B302" s="30"/>
      <c r="C302" s="30"/>
      <c r="D302" s="30"/>
      <c r="E302" s="29">
        <v>45</v>
      </c>
      <c r="F302" s="29"/>
    </row>
    <row r="303" spans="1:6" ht="16.5" customHeight="1" x14ac:dyDescent="0.25">
      <c r="A303" s="30" t="s">
        <v>46</v>
      </c>
      <c r="B303" s="30"/>
      <c r="C303" s="30"/>
      <c r="D303" s="30"/>
      <c r="E303" s="29">
        <v>11</v>
      </c>
      <c r="F303" s="29"/>
    </row>
    <row r="304" spans="1:6" ht="16.5" customHeight="1" x14ac:dyDescent="0.25">
      <c r="A304" s="30" t="s">
        <v>51</v>
      </c>
      <c r="B304" s="30"/>
      <c r="C304" s="30"/>
      <c r="D304" s="30"/>
      <c r="E304" s="29">
        <v>26</v>
      </c>
      <c r="F304" s="29"/>
    </row>
    <row r="305" spans="1:6" ht="16.5" customHeight="1" x14ac:dyDescent="0.25">
      <c r="A305" s="30" t="s">
        <v>52</v>
      </c>
      <c r="B305" s="30"/>
      <c r="C305" s="30"/>
      <c r="D305" s="30"/>
      <c r="E305" s="29">
        <v>40</v>
      </c>
      <c r="F305" s="29"/>
    </row>
    <row r="306" spans="1:6" ht="16.5" customHeight="1" x14ac:dyDescent="0.25">
      <c r="A306" s="30" t="s">
        <v>58</v>
      </c>
      <c r="B306" s="30"/>
      <c r="C306" s="30"/>
      <c r="D306" s="30"/>
      <c r="E306" s="29">
        <v>6</v>
      </c>
      <c r="F306" s="29"/>
    </row>
    <row r="307" spans="1:6" ht="16.5" customHeight="1" x14ac:dyDescent="0.25">
      <c r="A307" s="30" t="s">
        <v>61</v>
      </c>
      <c r="B307" s="30"/>
      <c r="C307" s="30"/>
      <c r="D307" s="30"/>
      <c r="E307" s="29">
        <v>16</v>
      </c>
      <c r="F307" s="29"/>
    </row>
    <row r="308" spans="1:6" ht="16.5" customHeight="1" x14ac:dyDescent="0.25">
      <c r="A308" s="30" t="s">
        <v>65</v>
      </c>
      <c r="B308" s="30"/>
      <c r="C308" s="30"/>
      <c r="D308" s="30"/>
      <c r="E308" s="29">
        <v>314</v>
      </c>
      <c r="F308" s="29"/>
    </row>
    <row r="309" spans="1:6" ht="16.5" customHeight="1" x14ac:dyDescent="0.25">
      <c r="A309" s="30" t="s">
        <v>68</v>
      </c>
      <c r="B309" s="30"/>
      <c r="C309" s="30"/>
      <c r="D309" s="30"/>
      <c r="E309" s="29">
        <v>60</v>
      </c>
      <c r="F309" s="29"/>
    </row>
    <row r="310" spans="1:6" ht="16.5" customHeight="1" x14ac:dyDescent="0.25">
      <c r="A310" s="30" t="s">
        <v>71</v>
      </c>
      <c r="B310" s="30"/>
      <c r="C310" s="30"/>
      <c r="D310" s="30"/>
      <c r="E310" s="29">
        <v>72</v>
      </c>
      <c r="F310" s="29"/>
    </row>
    <row r="311" spans="1:6" ht="16.5" customHeight="1" x14ac:dyDescent="0.25">
      <c r="A311" s="30" t="s">
        <v>77</v>
      </c>
      <c r="B311" s="30"/>
      <c r="C311" s="30"/>
      <c r="D311" s="30"/>
      <c r="E311" s="29">
        <v>153</v>
      </c>
      <c r="F311" s="29"/>
    </row>
    <row r="312" spans="1:6" ht="16.5" customHeight="1" x14ac:dyDescent="0.25">
      <c r="A312" s="33" t="s">
        <v>94</v>
      </c>
      <c r="B312" s="33"/>
      <c r="C312" s="33"/>
      <c r="D312" s="33"/>
      <c r="E312" s="34">
        <v>43</v>
      </c>
      <c r="F312" s="34"/>
    </row>
    <row r="313" spans="1:6" ht="16.5" customHeight="1" x14ac:dyDescent="0.25">
      <c r="A313" s="31" t="s">
        <v>81</v>
      </c>
      <c r="B313" s="31"/>
      <c r="C313" s="31"/>
      <c r="D313" s="31"/>
      <c r="E313" s="32">
        <v>1947</v>
      </c>
      <c r="F313" s="32"/>
    </row>
  </sheetData>
  <mergeCells count="531"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A47:G47"/>
    <mergeCell ref="B48:G48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59:G59"/>
    <mergeCell ref="B60:G60"/>
    <mergeCell ref="B61:G61"/>
    <mergeCell ref="B62:G62"/>
    <mergeCell ref="B63:G63"/>
    <mergeCell ref="B64:G64"/>
    <mergeCell ref="B65:G65"/>
    <mergeCell ref="B66:G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B80:G80"/>
    <mergeCell ref="B81:G81"/>
    <mergeCell ref="B82:G82"/>
    <mergeCell ref="B83:G83"/>
    <mergeCell ref="B84:G84"/>
    <mergeCell ref="B85:G85"/>
    <mergeCell ref="B86:G86"/>
    <mergeCell ref="B87:G87"/>
    <mergeCell ref="B88:G88"/>
    <mergeCell ref="B89:G89"/>
    <mergeCell ref="B90:G90"/>
    <mergeCell ref="B91:G91"/>
    <mergeCell ref="B92:G92"/>
    <mergeCell ref="A93:E93"/>
    <mergeCell ref="F93:G93"/>
    <mergeCell ref="A94:E94"/>
    <mergeCell ref="F94:G94"/>
    <mergeCell ref="A95:E95"/>
    <mergeCell ref="F95:G95"/>
    <mergeCell ref="A96:E96"/>
    <mergeCell ref="F96:G96"/>
    <mergeCell ref="A97:E97"/>
    <mergeCell ref="F97:G97"/>
    <mergeCell ref="A98:E98"/>
    <mergeCell ref="F98:G98"/>
    <mergeCell ref="A99:E99"/>
    <mergeCell ref="F99:G99"/>
    <mergeCell ref="A100:E100"/>
    <mergeCell ref="F100:G100"/>
    <mergeCell ref="A101:E101"/>
    <mergeCell ref="F101:G101"/>
    <mergeCell ref="A102:E102"/>
    <mergeCell ref="F102:G102"/>
    <mergeCell ref="A103:E103"/>
    <mergeCell ref="F103:G103"/>
    <mergeCell ref="A104:E104"/>
    <mergeCell ref="F104:G104"/>
    <mergeCell ref="A105:E105"/>
    <mergeCell ref="F105:G105"/>
    <mergeCell ref="A106:E106"/>
    <mergeCell ref="F106:G106"/>
    <mergeCell ref="A107:E107"/>
    <mergeCell ref="F107:G107"/>
    <mergeCell ref="A108:E108"/>
    <mergeCell ref="F108:G108"/>
    <mergeCell ref="A109:E109"/>
    <mergeCell ref="F109:G109"/>
    <mergeCell ref="A110:E110"/>
    <mergeCell ref="F110:G110"/>
    <mergeCell ref="A111:E111"/>
    <mergeCell ref="F111:G111"/>
    <mergeCell ref="A112:E112"/>
    <mergeCell ref="F112:G112"/>
    <mergeCell ref="A113:E113"/>
    <mergeCell ref="F113:G113"/>
    <mergeCell ref="A114:E114"/>
    <mergeCell ref="F114:G114"/>
    <mergeCell ref="A115:E115"/>
    <mergeCell ref="F115:G115"/>
    <mergeCell ref="A116:E116"/>
    <mergeCell ref="F116:G116"/>
    <mergeCell ref="A117:E117"/>
    <mergeCell ref="F117:G117"/>
    <mergeCell ref="A118:E118"/>
    <mergeCell ref="F118:G118"/>
    <mergeCell ref="A119:E119"/>
    <mergeCell ref="F119:G119"/>
    <mergeCell ref="A120:E120"/>
    <mergeCell ref="F120:G120"/>
    <mergeCell ref="A121:E121"/>
    <mergeCell ref="F121:G121"/>
    <mergeCell ref="A122:E122"/>
    <mergeCell ref="F122:G122"/>
    <mergeCell ref="A123:C123"/>
    <mergeCell ref="D123:F123"/>
    <mergeCell ref="A124:C124"/>
    <mergeCell ref="D124:F124"/>
    <mergeCell ref="A125:C125"/>
    <mergeCell ref="D125:F125"/>
    <mergeCell ref="A126:C126"/>
    <mergeCell ref="D126:F126"/>
    <mergeCell ref="A127:C127"/>
    <mergeCell ref="D127:F127"/>
    <mergeCell ref="A128:C128"/>
    <mergeCell ref="D128:F128"/>
    <mergeCell ref="A129:C129"/>
    <mergeCell ref="D129:F129"/>
    <mergeCell ref="A130:C130"/>
    <mergeCell ref="D130:F130"/>
    <mergeCell ref="A131:C131"/>
    <mergeCell ref="D131:F131"/>
    <mergeCell ref="A132:C132"/>
    <mergeCell ref="D132:F132"/>
    <mergeCell ref="A133:C133"/>
    <mergeCell ref="D133:F133"/>
    <mergeCell ref="A134:C134"/>
    <mergeCell ref="D134:F134"/>
    <mergeCell ref="A135:C135"/>
    <mergeCell ref="D135:F135"/>
    <mergeCell ref="A136:C136"/>
    <mergeCell ref="D136:F136"/>
    <mergeCell ref="A137:C137"/>
    <mergeCell ref="D137:F137"/>
    <mergeCell ref="A138:C138"/>
    <mergeCell ref="D138:F138"/>
    <mergeCell ref="A139:C139"/>
    <mergeCell ref="D139:F139"/>
    <mergeCell ref="A140:C140"/>
    <mergeCell ref="D140:F140"/>
    <mergeCell ref="A141:C141"/>
    <mergeCell ref="D141:F141"/>
    <mergeCell ref="A142:C142"/>
    <mergeCell ref="D142:F142"/>
    <mergeCell ref="A143:C143"/>
    <mergeCell ref="D143:F143"/>
    <mergeCell ref="A144:C144"/>
    <mergeCell ref="D144:F144"/>
    <mergeCell ref="A145:C145"/>
    <mergeCell ref="D145:F145"/>
    <mergeCell ref="A146:C146"/>
    <mergeCell ref="D146:F146"/>
    <mergeCell ref="A147:C147"/>
    <mergeCell ref="D147:F147"/>
    <mergeCell ref="A148:C148"/>
    <mergeCell ref="D148:F148"/>
    <mergeCell ref="A149:C149"/>
    <mergeCell ref="D149:F149"/>
    <mergeCell ref="A150:C150"/>
    <mergeCell ref="D150:F150"/>
    <mergeCell ref="A151:C151"/>
    <mergeCell ref="D151:F151"/>
    <mergeCell ref="A152:C152"/>
    <mergeCell ref="D152:F152"/>
    <mergeCell ref="A153:C153"/>
    <mergeCell ref="D153:F153"/>
    <mergeCell ref="A154:C154"/>
    <mergeCell ref="D154:F154"/>
    <mergeCell ref="A155:H155"/>
    <mergeCell ref="A156:F156"/>
    <mergeCell ref="A157:B157"/>
    <mergeCell ref="C157:F157"/>
    <mergeCell ref="A158:B158"/>
    <mergeCell ref="C158:F158"/>
    <mergeCell ref="A159:B159"/>
    <mergeCell ref="C159:F159"/>
    <mergeCell ref="A160:B160"/>
    <mergeCell ref="C160:F160"/>
    <mergeCell ref="A161:B161"/>
    <mergeCell ref="C161:F161"/>
    <mergeCell ref="A162:B162"/>
    <mergeCell ref="C162:F162"/>
    <mergeCell ref="A163:B163"/>
    <mergeCell ref="C163:F163"/>
    <mergeCell ref="A164:B164"/>
    <mergeCell ref="C164:F164"/>
    <mergeCell ref="A165:B165"/>
    <mergeCell ref="C165:F165"/>
    <mergeCell ref="A166:B166"/>
    <mergeCell ref="C166:F166"/>
    <mergeCell ref="A167:B167"/>
    <mergeCell ref="C167:F167"/>
    <mergeCell ref="A168:B168"/>
    <mergeCell ref="C168:F168"/>
    <mergeCell ref="A169:B169"/>
    <mergeCell ref="C169:F169"/>
    <mergeCell ref="A170:B170"/>
    <mergeCell ref="C170:F170"/>
    <mergeCell ref="A171:B171"/>
    <mergeCell ref="C171:F171"/>
    <mergeCell ref="A172:B172"/>
    <mergeCell ref="C172:F172"/>
    <mergeCell ref="A173:B173"/>
    <mergeCell ref="C173:F173"/>
    <mergeCell ref="A174:B174"/>
    <mergeCell ref="C174:F174"/>
    <mergeCell ref="A175:B175"/>
    <mergeCell ref="C175:F175"/>
    <mergeCell ref="A176:B176"/>
    <mergeCell ref="C176:F176"/>
    <mergeCell ref="A177:B177"/>
    <mergeCell ref="C177:F177"/>
    <mergeCell ref="A178:B178"/>
    <mergeCell ref="C178:F178"/>
    <mergeCell ref="A179:B179"/>
    <mergeCell ref="C179:F179"/>
    <mergeCell ref="A180:B180"/>
    <mergeCell ref="C180:F180"/>
    <mergeCell ref="A181:B181"/>
    <mergeCell ref="C181:F181"/>
    <mergeCell ref="A182:B182"/>
    <mergeCell ref="C182:F182"/>
    <mergeCell ref="A183:B183"/>
    <mergeCell ref="C183:F183"/>
    <mergeCell ref="A184:B184"/>
    <mergeCell ref="C184:F184"/>
    <mergeCell ref="A185:B185"/>
    <mergeCell ref="C185:F185"/>
    <mergeCell ref="A186:B186"/>
    <mergeCell ref="C186:F186"/>
    <mergeCell ref="A187:B187"/>
    <mergeCell ref="C187:F187"/>
    <mergeCell ref="A188:B188"/>
    <mergeCell ref="C188:F188"/>
    <mergeCell ref="A189:B189"/>
    <mergeCell ref="C189:F189"/>
    <mergeCell ref="A190:B190"/>
    <mergeCell ref="C190:F190"/>
    <mergeCell ref="A191:B191"/>
    <mergeCell ref="C191:F191"/>
    <mergeCell ref="A192:B192"/>
    <mergeCell ref="C192:F192"/>
    <mergeCell ref="A193:B193"/>
    <mergeCell ref="C193:F193"/>
    <mergeCell ref="A194:B194"/>
    <mergeCell ref="C194:F194"/>
    <mergeCell ref="A195:B195"/>
    <mergeCell ref="C195:F195"/>
    <mergeCell ref="A196:B196"/>
    <mergeCell ref="C196:F196"/>
    <mergeCell ref="A197:B197"/>
    <mergeCell ref="C197:F197"/>
    <mergeCell ref="A198:B198"/>
    <mergeCell ref="C198:F198"/>
    <mergeCell ref="A199:B199"/>
    <mergeCell ref="C199:F199"/>
    <mergeCell ref="A200:B200"/>
    <mergeCell ref="C200:F200"/>
    <mergeCell ref="A201:B201"/>
    <mergeCell ref="C201:F201"/>
    <mergeCell ref="A202:F202"/>
    <mergeCell ref="A203:B203"/>
    <mergeCell ref="C203:F203"/>
    <mergeCell ref="A204:B204"/>
    <mergeCell ref="C204:F204"/>
    <mergeCell ref="A205:B205"/>
    <mergeCell ref="C205:F205"/>
    <mergeCell ref="A206:B206"/>
    <mergeCell ref="C206:F206"/>
    <mergeCell ref="A207:B207"/>
    <mergeCell ref="C207:F207"/>
    <mergeCell ref="A208:B208"/>
    <mergeCell ref="C208:F208"/>
    <mergeCell ref="A209:B209"/>
    <mergeCell ref="C209:F209"/>
    <mergeCell ref="A210:B210"/>
    <mergeCell ref="C210:F210"/>
    <mergeCell ref="A211:B211"/>
    <mergeCell ref="C211:F211"/>
    <mergeCell ref="A212:B212"/>
    <mergeCell ref="C212:F212"/>
    <mergeCell ref="A213:B213"/>
    <mergeCell ref="C213:F213"/>
    <mergeCell ref="A214:B214"/>
    <mergeCell ref="C214:F214"/>
    <mergeCell ref="A215:B215"/>
    <mergeCell ref="C215:F215"/>
    <mergeCell ref="A216:B216"/>
    <mergeCell ref="C216:F216"/>
    <mergeCell ref="A217:B217"/>
    <mergeCell ref="C217:F217"/>
    <mergeCell ref="A218:B218"/>
    <mergeCell ref="C218:F218"/>
    <mergeCell ref="A219:B219"/>
    <mergeCell ref="C219:F219"/>
    <mergeCell ref="A220:B220"/>
    <mergeCell ref="C220:F220"/>
    <mergeCell ref="A221:B221"/>
    <mergeCell ref="C221:F221"/>
    <mergeCell ref="A222:B222"/>
    <mergeCell ref="C222:F222"/>
    <mergeCell ref="A223:B223"/>
    <mergeCell ref="C223:F223"/>
    <mergeCell ref="A224:B224"/>
    <mergeCell ref="C224:F224"/>
    <mergeCell ref="A225:B225"/>
    <mergeCell ref="C225:F225"/>
    <mergeCell ref="A226:B226"/>
    <mergeCell ref="C226:F226"/>
    <mergeCell ref="A227:B227"/>
    <mergeCell ref="C227:F227"/>
    <mergeCell ref="A228:B228"/>
    <mergeCell ref="C228:F228"/>
    <mergeCell ref="A229:B229"/>
    <mergeCell ref="C229:F229"/>
    <mergeCell ref="A230:B230"/>
    <mergeCell ref="C230:F230"/>
    <mergeCell ref="A231:B231"/>
    <mergeCell ref="C231:F231"/>
    <mergeCell ref="A232:B232"/>
    <mergeCell ref="C232:F232"/>
    <mergeCell ref="A233:B233"/>
    <mergeCell ref="C233:F233"/>
    <mergeCell ref="A234:B234"/>
    <mergeCell ref="C234:F234"/>
    <mergeCell ref="A235:B235"/>
    <mergeCell ref="C235:F235"/>
    <mergeCell ref="A236:B236"/>
    <mergeCell ref="C236:F236"/>
    <mergeCell ref="A237:B237"/>
    <mergeCell ref="C237:F237"/>
    <mergeCell ref="A238:B238"/>
    <mergeCell ref="C238:F238"/>
    <mergeCell ref="A239:B239"/>
    <mergeCell ref="C239:F239"/>
    <mergeCell ref="A240:B240"/>
    <mergeCell ref="C240:F240"/>
    <mergeCell ref="A241:B241"/>
    <mergeCell ref="C241:F241"/>
    <mergeCell ref="A242:B242"/>
    <mergeCell ref="C242:F242"/>
    <mergeCell ref="A243:B243"/>
    <mergeCell ref="C243:F243"/>
    <mergeCell ref="A244:B244"/>
    <mergeCell ref="C244:F244"/>
    <mergeCell ref="A245:B245"/>
    <mergeCell ref="C245:F245"/>
    <mergeCell ref="A246:B246"/>
    <mergeCell ref="C246:F246"/>
    <mergeCell ref="A247:B247"/>
    <mergeCell ref="C247:F247"/>
    <mergeCell ref="A248:D248"/>
    <mergeCell ref="E248:F248"/>
    <mergeCell ref="A249:D249"/>
    <mergeCell ref="E249:F249"/>
    <mergeCell ref="A250:D250"/>
    <mergeCell ref="E250:F250"/>
    <mergeCell ref="A251:D251"/>
    <mergeCell ref="E251:F251"/>
    <mergeCell ref="A252:D252"/>
    <mergeCell ref="E252:F252"/>
    <mergeCell ref="A253:D253"/>
    <mergeCell ref="E253:F253"/>
    <mergeCell ref="A254:D254"/>
    <mergeCell ref="E254:F254"/>
    <mergeCell ref="A255:D255"/>
    <mergeCell ref="E255:F255"/>
    <mergeCell ref="A256:D256"/>
    <mergeCell ref="E256:F256"/>
    <mergeCell ref="A257:D257"/>
    <mergeCell ref="E257:F257"/>
    <mergeCell ref="A258:D258"/>
    <mergeCell ref="E258:F258"/>
    <mergeCell ref="A259:D259"/>
    <mergeCell ref="E259:F259"/>
    <mergeCell ref="A260:D260"/>
    <mergeCell ref="E260:F260"/>
    <mergeCell ref="A261:D261"/>
    <mergeCell ref="E261:F261"/>
    <mergeCell ref="A262:D262"/>
    <mergeCell ref="E262:F262"/>
    <mergeCell ref="A263:D263"/>
    <mergeCell ref="E263:F263"/>
    <mergeCell ref="A264:D264"/>
    <mergeCell ref="E264:F264"/>
    <mergeCell ref="A265:D265"/>
    <mergeCell ref="E265:F265"/>
    <mergeCell ref="A266:D266"/>
    <mergeCell ref="E266:F266"/>
    <mergeCell ref="A267:D267"/>
    <mergeCell ref="E267:F267"/>
    <mergeCell ref="A268:D268"/>
    <mergeCell ref="E268:F268"/>
    <mergeCell ref="A269:D269"/>
    <mergeCell ref="E269:F269"/>
    <mergeCell ref="A270:D270"/>
    <mergeCell ref="E270:F270"/>
    <mergeCell ref="A271:D271"/>
    <mergeCell ref="E271:F271"/>
    <mergeCell ref="A272:D272"/>
    <mergeCell ref="E272:F272"/>
    <mergeCell ref="A278:D278"/>
    <mergeCell ref="E278:F278"/>
    <mergeCell ref="A279:D279"/>
    <mergeCell ref="E279:F279"/>
    <mergeCell ref="A273:D273"/>
    <mergeCell ref="E273:F273"/>
    <mergeCell ref="A274:D274"/>
    <mergeCell ref="E274:F274"/>
    <mergeCell ref="A275:D275"/>
    <mergeCell ref="E275:F275"/>
    <mergeCell ref="A276:D276"/>
    <mergeCell ref="E276:F276"/>
    <mergeCell ref="A277:D277"/>
    <mergeCell ref="E277:F277"/>
    <mergeCell ref="A283:D283"/>
    <mergeCell ref="E283:F283"/>
    <mergeCell ref="A284:D284"/>
    <mergeCell ref="E284:F284"/>
    <mergeCell ref="A285:D285"/>
    <mergeCell ref="E285:F285"/>
    <mergeCell ref="A286:D286"/>
    <mergeCell ref="E286:F286"/>
    <mergeCell ref="A287:D287"/>
    <mergeCell ref="E287:F287"/>
    <mergeCell ref="A288:D288"/>
    <mergeCell ref="E288:F288"/>
    <mergeCell ref="A289:D289"/>
    <mergeCell ref="E289:F289"/>
    <mergeCell ref="A290:D290"/>
    <mergeCell ref="E290:F290"/>
    <mergeCell ref="A291:D291"/>
    <mergeCell ref="E291:F291"/>
    <mergeCell ref="A292:D292"/>
    <mergeCell ref="E292:F292"/>
    <mergeCell ref="A293:D293"/>
    <mergeCell ref="E293:F293"/>
    <mergeCell ref="A294:D294"/>
    <mergeCell ref="E294:F294"/>
    <mergeCell ref="A295:D295"/>
    <mergeCell ref="E295:F295"/>
    <mergeCell ref="A296:D296"/>
    <mergeCell ref="E296:F296"/>
    <mergeCell ref="A297:D297"/>
    <mergeCell ref="E297:F297"/>
    <mergeCell ref="A306:D306"/>
    <mergeCell ref="E306:F306"/>
    <mergeCell ref="A307:D307"/>
    <mergeCell ref="E307:F307"/>
    <mergeCell ref="A298:D298"/>
    <mergeCell ref="E298:F298"/>
    <mergeCell ref="A299:D299"/>
    <mergeCell ref="E299:F299"/>
    <mergeCell ref="A300:D300"/>
    <mergeCell ref="E300:F300"/>
    <mergeCell ref="A301:D301"/>
    <mergeCell ref="E301:F301"/>
    <mergeCell ref="A302:D302"/>
    <mergeCell ref="E302:F302"/>
    <mergeCell ref="E282:F282"/>
    <mergeCell ref="A282:D282"/>
    <mergeCell ref="E281:F281"/>
    <mergeCell ref="A281:D281"/>
    <mergeCell ref="E280:F280"/>
    <mergeCell ref="A280:D280"/>
    <mergeCell ref="A313:D313"/>
    <mergeCell ref="E313:F313"/>
    <mergeCell ref="A308:D308"/>
    <mergeCell ref="E308:F308"/>
    <mergeCell ref="A309:D309"/>
    <mergeCell ref="E309:F309"/>
    <mergeCell ref="A310:D310"/>
    <mergeCell ref="E310:F310"/>
    <mergeCell ref="A311:D311"/>
    <mergeCell ref="E311:F311"/>
    <mergeCell ref="A312:D312"/>
    <mergeCell ref="E312:F312"/>
    <mergeCell ref="A303:D303"/>
    <mergeCell ref="E303:F303"/>
    <mergeCell ref="A304:D304"/>
    <mergeCell ref="E304:F304"/>
    <mergeCell ref="A305:D305"/>
    <mergeCell ref="E305:F3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610E-1827-4B7D-8357-0FB1EB0208D2}">
  <dimension ref="A1:H426"/>
  <sheetViews>
    <sheetView workbookViewId="0">
      <selection activeCell="H3" sqref="H3:H77"/>
    </sheetView>
  </sheetViews>
  <sheetFormatPr defaultRowHeight="13.2" x14ac:dyDescent="0.25"/>
  <cols>
    <col min="2" max="2" width="21.6640625" style="7" customWidth="1"/>
    <col min="3" max="3" width="16.6640625" bestFit="1" customWidth="1"/>
    <col min="4" max="4" width="9.33203125" customWidth="1"/>
    <col min="5" max="5" width="18.5546875" customWidth="1"/>
    <col min="6" max="6" width="10.88671875" customWidth="1"/>
    <col min="7" max="7" width="11.109375" customWidth="1"/>
    <col min="8" max="8" width="15.5546875" customWidth="1"/>
  </cols>
  <sheetData>
    <row r="1" spans="1:8" ht="24" customHeight="1" x14ac:dyDescent="0.25">
      <c r="B1" s="20" t="s">
        <v>0</v>
      </c>
      <c r="C1" s="20"/>
    </row>
    <row r="2" spans="1:8" ht="16.5" customHeight="1" x14ac:dyDescent="0.25">
      <c r="B2" s="17" t="s">
        <v>1</v>
      </c>
      <c r="C2" s="17" t="s">
        <v>2</v>
      </c>
      <c r="G2" s="6" t="s">
        <v>249</v>
      </c>
      <c r="H2" s="6" t="s">
        <v>252</v>
      </c>
    </row>
    <row r="3" spans="1:8" ht="16.5" customHeight="1" x14ac:dyDescent="0.25">
      <c r="A3">
        <v>1</v>
      </c>
      <c r="B3" s="23" t="s">
        <v>3</v>
      </c>
      <c r="C3" s="21">
        <v>16</v>
      </c>
      <c r="D3" t="str">
        <f>IF(F3=B3,"","N")</f>
        <v/>
      </c>
      <c r="E3" t="s">
        <v>173</v>
      </c>
      <c r="F3" s="6" t="s">
        <v>97</v>
      </c>
      <c r="G3" t="s">
        <v>250</v>
      </c>
      <c r="H3" t="s">
        <v>253</v>
      </c>
    </row>
    <row r="4" spans="1:8" ht="16.5" customHeight="1" x14ac:dyDescent="0.25">
      <c r="A4">
        <v>2</v>
      </c>
      <c r="B4" s="8" t="s">
        <v>4</v>
      </c>
      <c r="C4" s="9">
        <v>14</v>
      </c>
      <c r="D4" t="str">
        <f t="shared" ref="D4:D67" si="0">IF(F4=B4,"","N")</f>
        <v/>
      </c>
      <c r="E4" t="s">
        <v>174</v>
      </c>
      <c r="F4" s="6" t="s">
        <v>98</v>
      </c>
      <c r="G4" t="s">
        <v>250</v>
      </c>
      <c r="H4" t="s">
        <v>254</v>
      </c>
    </row>
    <row r="5" spans="1:8" ht="16.5" customHeight="1" x14ac:dyDescent="0.25">
      <c r="A5">
        <v>3</v>
      </c>
      <c r="B5" s="8" t="s">
        <v>5</v>
      </c>
      <c r="C5" s="9">
        <v>18</v>
      </c>
      <c r="D5" t="str">
        <f t="shared" si="0"/>
        <v/>
      </c>
      <c r="E5" t="s">
        <v>175</v>
      </c>
      <c r="F5" s="6" t="s">
        <v>99</v>
      </c>
      <c r="G5" t="s">
        <v>250</v>
      </c>
      <c r="H5" t="s">
        <v>255</v>
      </c>
    </row>
    <row r="6" spans="1:8" ht="16.5" customHeight="1" x14ac:dyDescent="0.25">
      <c r="A6">
        <v>4</v>
      </c>
      <c r="B6" s="8" t="s">
        <v>6</v>
      </c>
      <c r="C6" s="9">
        <v>167</v>
      </c>
      <c r="D6" t="str">
        <f t="shared" si="0"/>
        <v/>
      </c>
      <c r="E6" t="s">
        <v>176</v>
      </c>
      <c r="F6" t="s">
        <v>148</v>
      </c>
      <c r="G6" t="s">
        <v>251</v>
      </c>
      <c r="H6" t="s">
        <v>256</v>
      </c>
    </row>
    <row r="7" spans="1:8" ht="16.5" customHeight="1" x14ac:dyDescent="0.25">
      <c r="A7">
        <v>5</v>
      </c>
      <c r="B7" s="8" t="s">
        <v>7</v>
      </c>
      <c r="C7" s="9">
        <v>21</v>
      </c>
      <c r="D7" t="str">
        <f t="shared" si="0"/>
        <v/>
      </c>
      <c r="E7" t="s">
        <v>177</v>
      </c>
      <c r="F7" t="s">
        <v>100</v>
      </c>
      <c r="G7" t="s">
        <v>250</v>
      </c>
      <c r="H7" t="s">
        <v>257</v>
      </c>
    </row>
    <row r="8" spans="1:8" ht="16.5" customHeight="1" x14ac:dyDescent="0.25">
      <c r="A8">
        <v>6</v>
      </c>
      <c r="B8" s="8" t="s">
        <v>8</v>
      </c>
      <c r="C8" s="9">
        <v>8</v>
      </c>
      <c r="D8" t="str">
        <f t="shared" si="0"/>
        <v/>
      </c>
      <c r="E8" t="s">
        <v>178</v>
      </c>
      <c r="F8" t="s">
        <v>101</v>
      </c>
      <c r="G8" t="s">
        <v>250</v>
      </c>
      <c r="H8" t="s">
        <v>258</v>
      </c>
    </row>
    <row r="9" spans="1:8" ht="16.5" customHeight="1" x14ac:dyDescent="0.25">
      <c r="A9">
        <v>7</v>
      </c>
      <c r="B9" s="8" t="s">
        <v>9</v>
      </c>
      <c r="C9" s="9">
        <v>3</v>
      </c>
      <c r="D9" t="str">
        <f t="shared" si="0"/>
        <v/>
      </c>
      <c r="E9" t="s">
        <v>179</v>
      </c>
      <c r="F9" t="s">
        <v>102</v>
      </c>
      <c r="G9" t="s">
        <v>250</v>
      </c>
      <c r="H9" t="s">
        <v>259</v>
      </c>
    </row>
    <row r="10" spans="1:8" ht="16.5" customHeight="1" x14ac:dyDescent="0.25">
      <c r="A10">
        <v>8</v>
      </c>
      <c r="B10" s="8" t="s">
        <v>10</v>
      </c>
      <c r="C10" s="9">
        <v>18</v>
      </c>
      <c r="D10" t="str">
        <f t="shared" si="0"/>
        <v/>
      </c>
      <c r="E10" t="s">
        <v>180</v>
      </c>
      <c r="F10" t="s">
        <v>103</v>
      </c>
      <c r="G10" t="s">
        <v>250</v>
      </c>
      <c r="H10" t="s">
        <v>260</v>
      </c>
    </row>
    <row r="11" spans="1:8" ht="16.5" customHeight="1" x14ac:dyDescent="0.25">
      <c r="A11">
        <v>9</v>
      </c>
      <c r="B11" s="8" t="s">
        <v>11</v>
      </c>
      <c r="C11" s="9">
        <v>15</v>
      </c>
      <c r="D11" t="str">
        <f t="shared" si="0"/>
        <v/>
      </c>
      <c r="E11" t="s">
        <v>181</v>
      </c>
      <c r="F11" t="s">
        <v>104</v>
      </c>
      <c r="G11" t="s">
        <v>250</v>
      </c>
      <c r="H11" t="s">
        <v>261</v>
      </c>
    </row>
    <row r="12" spans="1:8" ht="16.5" customHeight="1" x14ac:dyDescent="0.25">
      <c r="A12">
        <v>10</v>
      </c>
      <c r="B12" s="8" t="s">
        <v>12</v>
      </c>
      <c r="C12" s="9">
        <v>16</v>
      </c>
      <c r="D12" t="str">
        <f t="shared" si="0"/>
        <v/>
      </c>
      <c r="E12" t="s">
        <v>182</v>
      </c>
      <c r="F12" t="s">
        <v>105</v>
      </c>
      <c r="G12" t="s">
        <v>250</v>
      </c>
      <c r="H12" t="s">
        <v>262</v>
      </c>
    </row>
    <row r="13" spans="1:8" ht="16.5" customHeight="1" x14ac:dyDescent="0.25">
      <c r="A13">
        <v>11</v>
      </c>
      <c r="B13" s="8" t="s">
        <v>13</v>
      </c>
      <c r="C13" s="9">
        <v>10</v>
      </c>
      <c r="D13" t="str">
        <f t="shared" si="0"/>
        <v/>
      </c>
      <c r="E13" t="s">
        <v>183</v>
      </c>
      <c r="F13" t="s">
        <v>106</v>
      </c>
      <c r="G13" t="s">
        <v>250</v>
      </c>
      <c r="H13" t="s">
        <v>263</v>
      </c>
    </row>
    <row r="14" spans="1:8" ht="16.5" customHeight="1" x14ac:dyDescent="0.25">
      <c r="A14">
        <v>12</v>
      </c>
      <c r="B14" s="8" t="s">
        <v>14</v>
      </c>
      <c r="C14" s="9">
        <v>12</v>
      </c>
      <c r="D14" t="str">
        <f t="shared" si="0"/>
        <v/>
      </c>
      <c r="E14" t="s">
        <v>184</v>
      </c>
      <c r="F14" t="s">
        <v>107</v>
      </c>
      <c r="G14" t="s">
        <v>250</v>
      </c>
      <c r="H14" t="s">
        <v>264</v>
      </c>
    </row>
    <row r="15" spans="1:8" ht="16.5" customHeight="1" x14ac:dyDescent="0.25">
      <c r="A15">
        <v>13</v>
      </c>
      <c r="B15" s="8" t="s">
        <v>15</v>
      </c>
      <c r="C15" s="9">
        <v>5</v>
      </c>
      <c r="D15" t="str">
        <f t="shared" si="0"/>
        <v/>
      </c>
      <c r="E15" t="s">
        <v>185</v>
      </c>
      <c r="F15" t="s">
        <v>149</v>
      </c>
      <c r="G15" t="s">
        <v>251</v>
      </c>
      <c r="H15" t="s">
        <v>265</v>
      </c>
    </row>
    <row r="16" spans="1:8" ht="16.5" customHeight="1" x14ac:dyDescent="0.25">
      <c r="A16">
        <v>14</v>
      </c>
      <c r="B16" s="8" t="s">
        <v>16</v>
      </c>
      <c r="C16" s="9">
        <v>16</v>
      </c>
      <c r="D16" t="str">
        <f t="shared" si="0"/>
        <v/>
      </c>
      <c r="E16" t="s">
        <v>186</v>
      </c>
      <c r="F16" t="s">
        <v>108</v>
      </c>
      <c r="G16" t="s">
        <v>250</v>
      </c>
      <c r="H16" t="s">
        <v>266</v>
      </c>
    </row>
    <row r="17" spans="1:8" ht="16.5" customHeight="1" x14ac:dyDescent="0.25">
      <c r="A17">
        <v>15</v>
      </c>
      <c r="B17" s="8" t="s">
        <v>17</v>
      </c>
      <c r="C17" s="9">
        <v>13</v>
      </c>
      <c r="D17" t="str">
        <f t="shared" si="0"/>
        <v/>
      </c>
      <c r="E17" t="s">
        <v>187</v>
      </c>
      <c r="F17" t="s">
        <v>109</v>
      </c>
      <c r="G17" t="s">
        <v>250</v>
      </c>
      <c r="H17" t="s">
        <v>267</v>
      </c>
    </row>
    <row r="18" spans="1:8" ht="16.5" customHeight="1" x14ac:dyDescent="0.25">
      <c r="A18">
        <v>16</v>
      </c>
      <c r="B18" s="8" t="s">
        <v>18</v>
      </c>
      <c r="C18" s="9">
        <v>75</v>
      </c>
      <c r="D18" t="str">
        <f t="shared" si="0"/>
        <v/>
      </c>
      <c r="E18" t="s">
        <v>188</v>
      </c>
      <c r="F18" t="s">
        <v>150</v>
      </c>
      <c r="G18" t="s">
        <v>251</v>
      </c>
      <c r="H18" t="s">
        <v>268</v>
      </c>
    </row>
    <row r="19" spans="1:8" ht="16.5" customHeight="1" x14ac:dyDescent="0.25">
      <c r="A19">
        <v>17</v>
      </c>
      <c r="B19" s="8" t="s">
        <v>19</v>
      </c>
      <c r="C19" s="9">
        <v>24</v>
      </c>
      <c r="D19" t="str">
        <f t="shared" si="0"/>
        <v/>
      </c>
      <c r="E19" t="s">
        <v>189</v>
      </c>
      <c r="F19" t="s">
        <v>151</v>
      </c>
      <c r="G19" t="s">
        <v>251</v>
      </c>
      <c r="H19" t="s">
        <v>269</v>
      </c>
    </row>
    <row r="20" spans="1:8" ht="16.5" customHeight="1" x14ac:dyDescent="0.25">
      <c r="A20">
        <v>18</v>
      </c>
      <c r="B20" s="8" t="s">
        <v>20</v>
      </c>
      <c r="C20" s="9">
        <v>40</v>
      </c>
      <c r="D20" t="str">
        <f t="shared" si="0"/>
        <v/>
      </c>
      <c r="E20" t="s">
        <v>190</v>
      </c>
      <c r="F20" t="s">
        <v>152</v>
      </c>
      <c r="G20" t="s">
        <v>251</v>
      </c>
      <c r="H20" t="s">
        <v>270</v>
      </c>
    </row>
    <row r="21" spans="1:8" ht="16.5" customHeight="1" x14ac:dyDescent="0.25">
      <c r="A21">
        <v>19</v>
      </c>
      <c r="B21" s="8" t="s">
        <v>21</v>
      </c>
      <c r="C21" s="9">
        <v>14</v>
      </c>
      <c r="D21" t="str">
        <f t="shared" si="0"/>
        <v/>
      </c>
      <c r="E21" t="s">
        <v>191</v>
      </c>
      <c r="F21" t="s">
        <v>110</v>
      </c>
      <c r="G21" t="s">
        <v>250</v>
      </c>
      <c r="H21" t="s">
        <v>271</v>
      </c>
    </row>
    <row r="22" spans="1:8" ht="16.5" customHeight="1" x14ac:dyDescent="0.25">
      <c r="A22">
        <v>20</v>
      </c>
      <c r="B22" s="8" t="s">
        <v>22</v>
      </c>
      <c r="C22" s="9">
        <v>5</v>
      </c>
      <c r="D22" t="str">
        <f t="shared" si="0"/>
        <v/>
      </c>
      <c r="E22" t="s">
        <v>192</v>
      </c>
      <c r="F22" t="s">
        <v>111</v>
      </c>
      <c r="G22" t="s">
        <v>250</v>
      </c>
      <c r="H22" t="s">
        <v>272</v>
      </c>
    </row>
    <row r="23" spans="1:8" ht="16.5" customHeight="1" x14ac:dyDescent="0.25">
      <c r="A23">
        <v>21</v>
      </c>
      <c r="B23" s="8" t="s">
        <v>23</v>
      </c>
      <c r="C23" s="9">
        <v>15</v>
      </c>
      <c r="D23" t="str">
        <f t="shared" si="0"/>
        <v/>
      </c>
      <c r="E23" t="s">
        <v>193</v>
      </c>
      <c r="F23" t="s">
        <v>112</v>
      </c>
      <c r="G23" t="s">
        <v>250</v>
      </c>
      <c r="H23" t="s">
        <v>273</v>
      </c>
    </row>
    <row r="24" spans="1:8" ht="16.5" customHeight="1" x14ac:dyDescent="0.25">
      <c r="A24">
        <v>22</v>
      </c>
      <c r="B24" s="8" t="s">
        <v>24</v>
      </c>
      <c r="C24" s="9">
        <v>16</v>
      </c>
      <c r="D24" t="str">
        <f t="shared" si="0"/>
        <v/>
      </c>
      <c r="E24" t="s">
        <v>194</v>
      </c>
      <c r="F24" t="s">
        <v>113</v>
      </c>
      <c r="G24" t="s">
        <v>250</v>
      </c>
      <c r="H24" t="s">
        <v>274</v>
      </c>
    </row>
    <row r="25" spans="1:8" ht="16.5" customHeight="1" x14ac:dyDescent="0.25">
      <c r="A25">
        <v>23</v>
      </c>
      <c r="B25" s="8" t="s">
        <v>25</v>
      </c>
      <c r="C25" s="9">
        <v>69</v>
      </c>
      <c r="D25" t="str">
        <f t="shared" si="0"/>
        <v/>
      </c>
      <c r="E25" t="s">
        <v>195</v>
      </c>
      <c r="F25" t="s">
        <v>153</v>
      </c>
      <c r="G25" t="s">
        <v>251</v>
      </c>
      <c r="H25" t="s">
        <v>275</v>
      </c>
    </row>
    <row r="26" spans="1:8" ht="16.5" customHeight="1" x14ac:dyDescent="0.25">
      <c r="A26">
        <v>24</v>
      </c>
      <c r="B26" s="8" t="s">
        <v>26</v>
      </c>
      <c r="C26" s="9">
        <v>14</v>
      </c>
      <c r="D26" t="str">
        <f t="shared" si="0"/>
        <v/>
      </c>
      <c r="E26" t="s">
        <v>196</v>
      </c>
      <c r="F26" t="s">
        <v>114</v>
      </c>
      <c r="G26" t="s">
        <v>250</v>
      </c>
      <c r="H26" t="s">
        <v>276</v>
      </c>
    </row>
    <row r="27" spans="1:8" ht="16.5" customHeight="1" x14ac:dyDescent="0.25">
      <c r="A27">
        <v>25</v>
      </c>
      <c r="B27" s="8" t="s">
        <v>27</v>
      </c>
      <c r="C27" s="9">
        <v>7</v>
      </c>
      <c r="D27" t="str">
        <f t="shared" si="0"/>
        <v/>
      </c>
      <c r="E27" t="s">
        <v>197</v>
      </c>
      <c r="F27" t="s">
        <v>115</v>
      </c>
      <c r="G27" t="s">
        <v>250</v>
      </c>
      <c r="H27" t="s">
        <v>277</v>
      </c>
    </row>
    <row r="28" spans="1:8" ht="16.5" customHeight="1" x14ac:dyDescent="0.25">
      <c r="A28">
        <v>26</v>
      </c>
      <c r="B28" s="8" t="s">
        <v>28</v>
      </c>
      <c r="C28" s="9">
        <v>53</v>
      </c>
      <c r="D28" t="str">
        <f t="shared" si="0"/>
        <v/>
      </c>
      <c r="E28" t="s">
        <v>198</v>
      </c>
      <c r="F28" t="s">
        <v>154</v>
      </c>
      <c r="G28" t="s">
        <v>251</v>
      </c>
      <c r="H28" t="s">
        <v>278</v>
      </c>
    </row>
    <row r="29" spans="1:8" ht="16.5" customHeight="1" x14ac:dyDescent="0.25">
      <c r="A29">
        <v>27</v>
      </c>
      <c r="B29" s="8" t="s">
        <v>29</v>
      </c>
      <c r="C29" s="9">
        <v>5</v>
      </c>
      <c r="D29" t="str">
        <f t="shared" si="0"/>
        <v/>
      </c>
      <c r="E29" t="s">
        <v>199</v>
      </c>
      <c r="F29" t="s">
        <v>155</v>
      </c>
      <c r="G29" t="s">
        <v>251</v>
      </c>
      <c r="H29" t="s">
        <v>279</v>
      </c>
    </row>
    <row r="30" spans="1:8" ht="16.5" customHeight="1" x14ac:dyDescent="0.25">
      <c r="A30">
        <v>28</v>
      </c>
      <c r="B30" s="8" t="s">
        <v>30</v>
      </c>
      <c r="C30" s="9">
        <v>25</v>
      </c>
      <c r="D30" t="str">
        <f t="shared" si="0"/>
        <v/>
      </c>
      <c r="E30" t="s">
        <v>200</v>
      </c>
      <c r="F30" t="s">
        <v>156</v>
      </c>
      <c r="G30" t="s">
        <v>251</v>
      </c>
      <c r="H30" t="s">
        <v>280</v>
      </c>
    </row>
    <row r="31" spans="1:8" ht="16.5" customHeight="1" x14ac:dyDescent="0.25">
      <c r="A31">
        <v>29</v>
      </c>
      <c r="B31" s="8" t="s">
        <v>31</v>
      </c>
      <c r="C31" s="9">
        <v>10</v>
      </c>
      <c r="D31" t="str">
        <f t="shared" si="0"/>
        <v/>
      </c>
      <c r="E31" t="s">
        <v>201</v>
      </c>
      <c r="F31" t="s">
        <v>116</v>
      </c>
      <c r="G31" t="s">
        <v>250</v>
      </c>
      <c r="H31" t="s">
        <v>281</v>
      </c>
    </row>
    <row r="32" spans="1:8" ht="16.5" customHeight="1" x14ac:dyDescent="0.25">
      <c r="A32">
        <v>30</v>
      </c>
      <c r="B32" s="8" t="s">
        <v>32</v>
      </c>
      <c r="C32" s="9">
        <v>15</v>
      </c>
      <c r="D32" t="str">
        <f t="shared" si="0"/>
        <v/>
      </c>
      <c r="E32" t="s">
        <v>202</v>
      </c>
      <c r="F32" t="s">
        <v>117</v>
      </c>
      <c r="G32" t="s">
        <v>250</v>
      </c>
      <c r="H32" t="s">
        <v>282</v>
      </c>
    </row>
    <row r="33" spans="1:8" ht="16.5" customHeight="1" x14ac:dyDescent="0.25">
      <c r="A33">
        <v>31</v>
      </c>
      <c r="B33" s="8" t="s">
        <v>33</v>
      </c>
      <c r="C33" s="9">
        <v>12</v>
      </c>
      <c r="D33" t="str">
        <f t="shared" si="0"/>
        <v/>
      </c>
      <c r="E33" t="s">
        <v>203</v>
      </c>
      <c r="F33" t="s">
        <v>118</v>
      </c>
      <c r="G33" t="s">
        <v>250</v>
      </c>
      <c r="H33" t="s">
        <v>283</v>
      </c>
    </row>
    <row r="34" spans="1:8" ht="16.5" customHeight="1" x14ac:dyDescent="0.25">
      <c r="A34">
        <v>32</v>
      </c>
      <c r="B34" s="8" t="s">
        <v>34</v>
      </c>
      <c r="C34" s="9">
        <v>19</v>
      </c>
      <c r="D34" t="str">
        <f t="shared" si="0"/>
        <v/>
      </c>
      <c r="E34" t="s">
        <v>204</v>
      </c>
      <c r="F34" t="s">
        <v>119</v>
      </c>
      <c r="G34" t="s">
        <v>250</v>
      </c>
      <c r="H34" t="s">
        <v>284</v>
      </c>
    </row>
    <row r="35" spans="1:8" ht="16.5" customHeight="1" x14ac:dyDescent="0.25">
      <c r="A35">
        <v>33</v>
      </c>
      <c r="B35" s="8" t="s">
        <v>35</v>
      </c>
      <c r="C35" s="9">
        <v>7</v>
      </c>
      <c r="D35" t="str">
        <f t="shared" si="0"/>
        <v/>
      </c>
      <c r="E35" t="s">
        <v>205</v>
      </c>
      <c r="F35" t="s">
        <v>120</v>
      </c>
      <c r="G35" t="s">
        <v>250</v>
      </c>
      <c r="H35" t="s">
        <v>285</v>
      </c>
    </row>
    <row r="36" spans="1:8" ht="16.5" customHeight="1" x14ac:dyDescent="0.25">
      <c r="A36">
        <v>34</v>
      </c>
      <c r="B36" s="8" t="s">
        <v>36</v>
      </c>
      <c r="C36" s="9">
        <v>7</v>
      </c>
      <c r="D36" t="str">
        <f t="shared" si="0"/>
        <v/>
      </c>
      <c r="E36" t="s">
        <v>206</v>
      </c>
      <c r="F36" t="s">
        <v>121</v>
      </c>
      <c r="G36" t="s">
        <v>250</v>
      </c>
      <c r="H36" t="s">
        <v>286</v>
      </c>
    </row>
    <row r="37" spans="1:8" ht="16.5" customHeight="1" x14ac:dyDescent="0.25">
      <c r="A37">
        <v>35</v>
      </c>
      <c r="B37" s="8" t="s">
        <v>37</v>
      </c>
      <c r="C37" s="9">
        <v>47</v>
      </c>
      <c r="D37" t="str">
        <f t="shared" si="0"/>
        <v/>
      </c>
      <c r="E37" t="s">
        <v>207</v>
      </c>
      <c r="F37" t="s">
        <v>157</v>
      </c>
      <c r="G37" t="s">
        <v>251</v>
      </c>
      <c r="H37" t="s">
        <v>287</v>
      </c>
    </row>
    <row r="38" spans="1:8" ht="16.5" customHeight="1" x14ac:dyDescent="0.25">
      <c r="A38">
        <v>36</v>
      </c>
      <c r="B38" s="8" t="s">
        <v>38</v>
      </c>
      <c r="C38" s="9">
        <v>13</v>
      </c>
      <c r="D38" t="str">
        <f t="shared" si="0"/>
        <v/>
      </c>
      <c r="E38" t="s">
        <v>208</v>
      </c>
      <c r="F38" t="s">
        <v>122</v>
      </c>
      <c r="G38" t="s">
        <v>250</v>
      </c>
      <c r="H38" t="s">
        <v>288</v>
      </c>
    </row>
    <row r="39" spans="1:8" ht="16.5" customHeight="1" x14ac:dyDescent="0.25">
      <c r="A39">
        <v>37</v>
      </c>
      <c r="B39" s="8" t="s">
        <v>39</v>
      </c>
      <c r="C39" s="9">
        <v>5</v>
      </c>
      <c r="D39" t="str">
        <f t="shared" si="0"/>
        <v/>
      </c>
      <c r="E39" t="s">
        <v>209</v>
      </c>
      <c r="F39" t="s">
        <v>95</v>
      </c>
      <c r="G39" t="s">
        <v>250</v>
      </c>
      <c r="H39" t="s">
        <v>289</v>
      </c>
    </row>
    <row r="40" spans="1:8" ht="16.5" customHeight="1" x14ac:dyDescent="0.25">
      <c r="A40">
        <v>38</v>
      </c>
      <c r="B40" s="8" t="s">
        <v>40</v>
      </c>
      <c r="C40" s="9">
        <v>15</v>
      </c>
      <c r="D40" t="str">
        <f t="shared" si="0"/>
        <v/>
      </c>
      <c r="E40" t="s">
        <v>210</v>
      </c>
      <c r="F40" t="s">
        <v>123</v>
      </c>
      <c r="G40" t="s">
        <v>250</v>
      </c>
      <c r="H40" t="s">
        <v>290</v>
      </c>
    </row>
    <row r="41" spans="1:8" ht="16.5" customHeight="1" x14ac:dyDescent="0.25">
      <c r="A41">
        <v>39</v>
      </c>
      <c r="B41" s="8" t="s">
        <v>41</v>
      </c>
      <c r="C41" s="9">
        <v>6</v>
      </c>
      <c r="D41" t="str">
        <f t="shared" si="0"/>
        <v/>
      </c>
      <c r="E41" t="s">
        <v>211</v>
      </c>
      <c r="F41" t="s">
        <v>124</v>
      </c>
      <c r="G41" t="s">
        <v>250</v>
      </c>
      <c r="H41" t="s">
        <v>291</v>
      </c>
    </row>
    <row r="42" spans="1:8" ht="16.5" customHeight="1" x14ac:dyDescent="0.25">
      <c r="A42">
        <v>40</v>
      </c>
      <c r="B42" s="8" t="s">
        <v>42</v>
      </c>
      <c r="C42" s="9">
        <v>5</v>
      </c>
      <c r="D42" t="str">
        <f t="shared" si="0"/>
        <v/>
      </c>
      <c r="E42" t="s">
        <v>212</v>
      </c>
      <c r="F42" t="s">
        <v>96</v>
      </c>
      <c r="G42" t="s">
        <v>251</v>
      </c>
      <c r="H42" t="s">
        <v>292</v>
      </c>
    </row>
    <row r="43" spans="1:8" ht="16.5" customHeight="1" x14ac:dyDescent="0.25">
      <c r="A43">
        <v>41</v>
      </c>
      <c r="B43" s="8" t="s">
        <v>43</v>
      </c>
      <c r="C43" s="9">
        <v>7</v>
      </c>
      <c r="D43" t="str">
        <f t="shared" si="0"/>
        <v/>
      </c>
      <c r="E43" t="s">
        <v>213</v>
      </c>
      <c r="F43" t="s">
        <v>158</v>
      </c>
      <c r="G43" t="s">
        <v>251</v>
      </c>
      <c r="H43" t="s">
        <v>293</v>
      </c>
    </row>
    <row r="44" spans="1:8" ht="16.5" customHeight="1" x14ac:dyDescent="0.25">
      <c r="A44">
        <v>42</v>
      </c>
      <c r="B44" s="8" t="s">
        <v>44</v>
      </c>
      <c r="C44" s="9">
        <v>15</v>
      </c>
      <c r="D44" t="str">
        <f t="shared" si="0"/>
        <v/>
      </c>
      <c r="E44" t="s">
        <v>214</v>
      </c>
      <c r="F44" t="s">
        <v>125</v>
      </c>
      <c r="G44" t="s">
        <v>250</v>
      </c>
      <c r="H44" t="s">
        <v>294</v>
      </c>
    </row>
    <row r="45" spans="1:8" ht="16.5" customHeight="1" x14ac:dyDescent="0.25">
      <c r="A45">
        <v>43</v>
      </c>
      <c r="B45" s="8" t="s">
        <v>45</v>
      </c>
      <c r="C45" s="9">
        <v>45</v>
      </c>
      <c r="D45" t="str">
        <f t="shared" si="0"/>
        <v/>
      </c>
      <c r="E45" t="s">
        <v>215</v>
      </c>
      <c r="F45" t="s">
        <v>159</v>
      </c>
      <c r="G45" t="s">
        <v>251</v>
      </c>
      <c r="H45" t="s">
        <v>295</v>
      </c>
    </row>
    <row r="46" spans="1:8" ht="16.5" customHeight="1" x14ac:dyDescent="0.25">
      <c r="A46">
        <v>44</v>
      </c>
      <c r="B46" s="8" t="s">
        <v>46</v>
      </c>
      <c r="C46" s="9">
        <v>11</v>
      </c>
      <c r="D46" t="str">
        <f t="shared" si="0"/>
        <v/>
      </c>
      <c r="E46" t="s">
        <v>216</v>
      </c>
      <c r="F46" t="s">
        <v>160</v>
      </c>
      <c r="G46" t="s">
        <v>251</v>
      </c>
      <c r="H46" t="s">
        <v>296</v>
      </c>
    </row>
    <row r="47" spans="1:8" ht="16.5" customHeight="1" x14ac:dyDescent="0.25">
      <c r="A47">
        <v>45</v>
      </c>
      <c r="B47" s="8" t="s">
        <v>126</v>
      </c>
      <c r="C47" s="4">
        <v>8</v>
      </c>
      <c r="D47" t="str">
        <f t="shared" si="0"/>
        <v/>
      </c>
      <c r="E47" t="s">
        <v>217</v>
      </c>
      <c r="F47" t="s">
        <v>126</v>
      </c>
      <c r="G47" t="s">
        <v>250</v>
      </c>
      <c r="H47" t="s">
        <v>297</v>
      </c>
    </row>
    <row r="48" spans="1:8" ht="16.5" customHeight="1" x14ac:dyDescent="0.25">
      <c r="A48">
        <v>46</v>
      </c>
      <c r="B48" s="8" t="s">
        <v>161</v>
      </c>
      <c r="C48" s="4">
        <v>26</v>
      </c>
      <c r="D48" t="str">
        <f t="shared" si="0"/>
        <v/>
      </c>
      <c r="E48" t="s">
        <v>218</v>
      </c>
      <c r="F48" t="s">
        <v>161</v>
      </c>
      <c r="G48" t="s">
        <v>251</v>
      </c>
      <c r="H48" t="s">
        <v>298</v>
      </c>
    </row>
    <row r="49" spans="1:8" ht="16.5" customHeight="1" x14ac:dyDescent="0.25">
      <c r="A49">
        <v>47</v>
      </c>
      <c r="B49" s="8" t="s">
        <v>162</v>
      </c>
      <c r="C49" s="4">
        <v>40</v>
      </c>
      <c r="D49" t="str">
        <f t="shared" si="0"/>
        <v/>
      </c>
      <c r="E49" t="s">
        <v>219</v>
      </c>
      <c r="F49" t="s">
        <v>162</v>
      </c>
      <c r="G49" t="s">
        <v>251</v>
      </c>
      <c r="H49" t="s">
        <v>299</v>
      </c>
    </row>
    <row r="50" spans="1:8" ht="16.5" customHeight="1" x14ac:dyDescent="0.25">
      <c r="A50">
        <v>48</v>
      </c>
      <c r="B50" s="8" t="s">
        <v>127</v>
      </c>
      <c r="C50" s="4">
        <v>11</v>
      </c>
      <c r="D50" t="str">
        <f t="shared" si="0"/>
        <v/>
      </c>
      <c r="E50" t="s">
        <v>220</v>
      </c>
      <c r="F50" t="s">
        <v>127</v>
      </c>
      <c r="G50" t="s">
        <v>250</v>
      </c>
      <c r="H50" t="s">
        <v>300</v>
      </c>
    </row>
    <row r="51" spans="1:8" ht="16.5" customHeight="1" x14ac:dyDescent="0.25">
      <c r="A51">
        <v>49</v>
      </c>
      <c r="B51" s="8" t="s">
        <v>128</v>
      </c>
      <c r="C51" s="4">
        <v>5</v>
      </c>
      <c r="D51" t="str">
        <f t="shared" si="0"/>
        <v/>
      </c>
      <c r="E51" t="s">
        <v>221</v>
      </c>
      <c r="F51" t="s">
        <v>128</v>
      </c>
      <c r="G51" t="s">
        <v>250</v>
      </c>
      <c r="H51" t="s">
        <v>301</v>
      </c>
    </row>
    <row r="52" spans="1:8" ht="16.5" customHeight="1" x14ac:dyDescent="0.25">
      <c r="A52">
        <v>50</v>
      </c>
      <c r="B52" s="8" t="s">
        <v>129</v>
      </c>
      <c r="C52" s="4">
        <v>7</v>
      </c>
      <c r="D52" t="str">
        <f t="shared" si="0"/>
        <v/>
      </c>
      <c r="E52" t="s">
        <v>222</v>
      </c>
      <c r="F52" t="s">
        <v>129</v>
      </c>
      <c r="G52" t="s">
        <v>250</v>
      </c>
      <c r="H52" t="s">
        <v>302</v>
      </c>
    </row>
    <row r="53" spans="1:8" ht="16.5" customHeight="1" x14ac:dyDescent="0.25">
      <c r="A53">
        <v>51</v>
      </c>
      <c r="B53" s="8" t="s">
        <v>130</v>
      </c>
      <c r="C53" s="4">
        <v>8</v>
      </c>
      <c r="D53" t="str">
        <f t="shared" si="0"/>
        <v/>
      </c>
      <c r="E53" t="s">
        <v>223</v>
      </c>
      <c r="F53" t="s">
        <v>130</v>
      </c>
      <c r="G53" t="s">
        <v>250</v>
      </c>
      <c r="H53" t="s">
        <v>303</v>
      </c>
    </row>
    <row r="54" spans="1:8" ht="16.5" customHeight="1" x14ac:dyDescent="0.25">
      <c r="A54">
        <v>52</v>
      </c>
      <c r="B54" s="8" t="s">
        <v>131</v>
      </c>
      <c r="C54" s="4">
        <v>23</v>
      </c>
      <c r="D54" t="str">
        <f t="shared" si="0"/>
        <v/>
      </c>
      <c r="E54" t="s">
        <v>224</v>
      </c>
      <c r="F54" t="s">
        <v>131</v>
      </c>
      <c r="G54" t="s">
        <v>250</v>
      </c>
      <c r="H54" t="s">
        <v>304</v>
      </c>
    </row>
    <row r="55" spans="1:8" ht="16.5" customHeight="1" x14ac:dyDescent="0.25">
      <c r="A55">
        <v>53</v>
      </c>
      <c r="B55" s="8" t="s">
        <v>163</v>
      </c>
      <c r="C55" s="4">
        <v>6</v>
      </c>
      <c r="D55" t="str">
        <f t="shared" si="0"/>
        <v/>
      </c>
      <c r="E55" t="s">
        <v>225</v>
      </c>
      <c r="F55" t="s">
        <v>163</v>
      </c>
      <c r="G55" t="s">
        <v>251</v>
      </c>
      <c r="H55" t="s">
        <v>305</v>
      </c>
    </row>
    <row r="56" spans="1:8" ht="16.5" customHeight="1" x14ac:dyDescent="0.25">
      <c r="A56">
        <v>54</v>
      </c>
      <c r="B56" s="8" t="s">
        <v>132</v>
      </c>
      <c r="C56" s="4">
        <v>23</v>
      </c>
      <c r="D56" t="str">
        <f t="shared" si="0"/>
        <v/>
      </c>
      <c r="E56" t="s">
        <v>226</v>
      </c>
      <c r="F56" t="s">
        <v>132</v>
      </c>
      <c r="G56" t="s">
        <v>250</v>
      </c>
      <c r="H56" t="s">
        <v>306</v>
      </c>
    </row>
    <row r="57" spans="1:8" ht="16.5" customHeight="1" x14ac:dyDescent="0.25">
      <c r="A57">
        <v>55</v>
      </c>
      <c r="B57" s="8" t="s">
        <v>133</v>
      </c>
      <c r="C57" s="4">
        <v>9</v>
      </c>
      <c r="D57" t="str">
        <f t="shared" si="0"/>
        <v/>
      </c>
      <c r="E57" t="s">
        <v>227</v>
      </c>
      <c r="F57" t="s">
        <v>133</v>
      </c>
      <c r="G57" t="s">
        <v>250</v>
      </c>
      <c r="H57" t="s">
        <v>307</v>
      </c>
    </row>
    <row r="58" spans="1:8" ht="16.5" customHeight="1" x14ac:dyDescent="0.25">
      <c r="A58">
        <v>56</v>
      </c>
      <c r="B58" s="8" t="s">
        <v>164</v>
      </c>
      <c r="C58" s="4">
        <v>16</v>
      </c>
      <c r="D58" t="str">
        <f t="shared" si="0"/>
        <v/>
      </c>
      <c r="E58" t="s">
        <v>228</v>
      </c>
      <c r="F58" t="s">
        <v>164</v>
      </c>
      <c r="G58" t="s">
        <v>251</v>
      </c>
      <c r="H58" t="s">
        <v>308</v>
      </c>
    </row>
    <row r="59" spans="1:8" ht="16.5" customHeight="1" x14ac:dyDescent="0.25">
      <c r="A59">
        <v>57</v>
      </c>
      <c r="B59" s="8" t="s">
        <v>134</v>
      </c>
      <c r="C59" s="4">
        <v>10</v>
      </c>
      <c r="D59" t="str">
        <f t="shared" si="0"/>
        <v/>
      </c>
      <c r="E59" t="s">
        <v>229</v>
      </c>
      <c r="F59" t="s">
        <v>134</v>
      </c>
      <c r="G59" t="s">
        <v>250</v>
      </c>
      <c r="H59" t="s">
        <v>309</v>
      </c>
    </row>
    <row r="60" spans="1:8" ht="16.5" customHeight="1" x14ac:dyDescent="0.25">
      <c r="A60">
        <v>58</v>
      </c>
      <c r="B60" s="8" t="s">
        <v>135</v>
      </c>
      <c r="C60" s="4">
        <v>33</v>
      </c>
      <c r="D60" t="str">
        <f t="shared" si="0"/>
        <v/>
      </c>
      <c r="E60" t="s">
        <v>230</v>
      </c>
      <c r="F60" t="s">
        <v>135</v>
      </c>
      <c r="G60" t="s">
        <v>250</v>
      </c>
      <c r="H60" t="s">
        <v>310</v>
      </c>
    </row>
    <row r="61" spans="1:8" ht="16.5" customHeight="1" x14ac:dyDescent="0.25">
      <c r="A61">
        <v>59</v>
      </c>
      <c r="B61" s="8" t="s">
        <v>136</v>
      </c>
      <c r="C61" s="4">
        <v>6</v>
      </c>
      <c r="D61" t="str">
        <f t="shared" si="0"/>
        <v/>
      </c>
      <c r="E61" t="s">
        <v>231</v>
      </c>
      <c r="F61" t="s">
        <v>136</v>
      </c>
      <c r="G61" t="s">
        <v>250</v>
      </c>
      <c r="H61" t="s">
        <v>311</v>
      </c>
    </row>
    <row r="62" spans="1:8" ht="16.5" customHeight="1" x14ac:dyDescent="0.25">
      <c r="A62">
        <v>60</v>
      </c>
      <c r="B62" s="8" t="s">
        <v>165</v>
      </c>
      <c r="C62" s="4">
        <v>314</v>
      </c>
      <c r="D62" t="str">
        <f t="shared" si="0"/>
        <v/>
      </c>
      <c r="E62" t="s">
        <v>232</v>
      </c>
      <c r="F62" t="s">
        <v>165</v>
      </c>
      <c r="G62" t="s">
        <v>251</v>
      </c>
      <c r="H62" t="s">
        <v>312</v>
      </c>
    </row>
    <row r="63" spans="1:8" ht="16.5" customHeight="1" x14ac:dyDescent="0.25">
      <c r="A63">
        <v>61</v>
      </c>
      <c r="B63" s="8" t="s">
        <v>137</v>
      </c>
      <c r="C63" s="4">
        <v>11</v>
      </c>
      <c r="D63" t="str">
        <f t="shared" si="0"/>
        <v/>
      </c>
      <c r="E63" t="s">
        <v>233</v>
      </c>
      <c r="F63" t="s">
        <v>137</v>
      </c>
      <c r="G63" t="s">
        <v>250</v>
      </c>
      <c r="H63" t="s">
        <v>313</v>
      </c>
    </row>
    <row r="64" spans="1:8" ht="16.5" customHeight="1" x14ac:dyDescent="0.25">
      <c r="A64">
        <v>62</v>
      </c>
      <c r="B64" s="8" t="s">
        <v>248</v>
      </c>
      <c r="C64" s="4">
        <v>14</v>
      </c>
      <c r="D64" t="str">
        <f t="shared" si="0"/>
        <v/>
      </c>
      <c r="E64" t="s">
        <v>234</v>
      </c>
      <c r="F64" s="6" t="s">
        <v>248</v>
      </c>
      <c r="G64" t="s">
        <v>250</v>
      </c>
      <c r="H64" t="s">
        <v>314</v>
      </c>
    </row>
    <row r="65" spans="1:8" ht="16.5" customHeight="1" x14ac:dyDescent="0.25">
      <c r="A65">
        <v>63</v>
      </c>
      <c r="B65" s="8" t="s">
        <v>166</v>
      </c>
      <c r="C65" s="4">
        <v>60</v>
      </c>
      <c r="D65" t="str">
        <f t="shared" si="0"/>
        <v/>
      </c>
      <c r="E65" t="s">
        <v>235</v>
      </c>
      <c r="F65" t="s">
        <v>166</v>
      </c>
      <c r="G65" t="s">
        <v>251</v>
      </c>
      <c r="H65" t="s">
        <v>315</v>
      </c>
    </row>
    <row r="66" spans="1:8" ht="16.5" customHeight="1" x14ac:dyDescent="0.25">
      <c r="A66">
        <v>64</v>
      </c>
      <c r="B66" s="8" t="s">
        <v>138</v>
      </c>
      <c r="C66" s="4">
        <v>4</v>
      </c>
      <c r="D66" t="str">
        <f t="shared" si="0"/>
        <v/>
      </c>
      <c r="E66" t="s">
        <v>236</v>
      </c>
      <c r="F66" t="s">
        <v>138</v>
      </c>
      <c r="G66" t="s">
        <v>250</v>
      </c>
      <c r="H66" t="s">
        <v>316</v>
      </c>
    </row>
    <row r="67" spans="1:8" ht="16.5" customHeight="1" x14ac:dyDescent="0.25">
      <c r="A67">
        <v>65</v>
      </c>
      <c r="B67" s="8" t="s">
        <v>139</v>
      </c>
      <c r="C67" s="4">
        <v>3</v>
      </c>
      <c r="D67" t="str">
        <f t="shared" si="0"/>
        <v/>
      </c>
      <c r="E67" t="s">
        <v>237</v>
      </c>
      <c r="F67" t="s">
        <v>139</v>
      </c>
      <c r="G67" t="s">
        <v>250</v>
      </c>
      <c r="H67" t="s">
        <v>317</v>
      </c>
    </row>
    <row r="68" spans="1:8" ht="16.5" customHeight="1" x14ac:dyDescent="0.25">
      <c r="A68">
        <v>66</v>
      </c>
      <c r="B68" s="8" t="s">
        <v>167</v>
      </c>
      <c r="C68" s="4">
        <v>72</v>
      </c>
      <c r="D68" t="str">
        <f t="shared" ref="D68:D76" si="1">IF(F68=B68,"","N")</f>
        <v/>
      </c>
      <c r="E68" t="s">
        <v>238</v>
      </c>
      <c r="F68" t="s">
        <v>167</v>
      </c>
      <c r="G68" t="s">
        <v>251</v>
      </c>
      <c r="H68" t="s">
        <v>318</v>
      </c>
    </row>
    <row r="69" spans="1:8" ht="16.5" customHeight="1" x14ac:dyDescent="0.25">
      <c r="A69">
        <v>67</v>
      </c>
      <c r="B69" s="8" t="s">
        <v>140</v>
      </c>
      <c r="C69" s="4">
        <v>11</v>
      </c>
      <c r="D69" t="str">
        <f t="shared" si="1"/>
        <v/>
      </c>
      <c r="E69" t="s">
        <v>239</v>
      </c>
      <c r="F69" t="s">
        <v>140</v>
      </c>
      <c r="G69" t="s">
        <v>250</v>
      </c>
      <c r="H69" t="s">
        <v>319</v>
      </c>
    </row>
    <row r="70" spans="1:8" ht="16.5" customHeight="1" x14ac:dyDescent="0.25">
      <c r="A70">
        <v>68</v>
      </c>
      <c r="B70" s="8" t="s">
        <v>141</v>
      </c>
      <c r="C70" s="4">
        <v>14</v>
      </c>
      <c r="D70" t="str">
        <f t="shared" si="1"/>
        <v/>
      </c>
      <c r="E70" t="s">
        <v>240</v>
      </c>
      <c r="F70" t="s">
        <v>141</v>
      </c>
      <c r="G70" t="s">
        <v>250</v>
      </c>
      <c r="H70" t="s">
        <v>320</v>
      </c>
    </row>
    <row r="71" spans="1:8" ht="16.5" customHeight="1" x14ac:dyDescent="0.25">
      <c r="A71">
        <v>69</v>
      </c>
      <c r="B71" s="8" t="s">
        <v>142</v>
      </c>
      <c r="C71" s="4">
        <v>7</v>
      </c>
      <c r="D71" t="str">
        <f t="shared" si="1"/>
        <v/>
      </c>
      <c r="E71" t="s">
        <v>241</v>
      </c>
      <c r="F71" t="s">
        <v>142</v>
      </c>
      <c r="G71" t="s">
        <v>250</v>
      </c>
      <c r="H71" t="s">
        <v>321</v>
      </c>
    </row>
    <row r="72" spans="1:8" ht="16.5" customHeight="1" x14ac:dyDescent="0.25">
      <c r="A72">
        <v>70</v>
      </c>
      <c r="B72" s="8" t="s">
        <v>143</v>
      </c>
      <c r="C72" s="4">
        <v>29</v>
      </c>
      <c r="D72" t="str">
        <f t="shared" si="1"/>
        <v/>
      </c>
      <c r="E72" t="s">
        <v>242</v>
      </c>
      <c r="F72" t="s">
        <v>143</v>
      </c>
      <c r="G72" t="s">
        <v>250</v>
      </c>
      <c r="H72" t="s">
        <v>322</v>
      </c>
    </row>
    <row r="73" spans="1:8" ht="16.5" customHeight="1" x14ac:dyDescent="0.25">
      <c r="A73">
        <v>71</v>
      </c>
      <c r="B73" s="8" t="s">
        <v>144</v>
      </c>
      <c r="C73" s="4">
        <v>8</v>
      </c>
      <c r="D73" t="str">
        <f t="shared" si="1"/>
        <v/>
      </c>
      <c r="E73" t="s">
        <v>243</v>
      </c>
      <c r="F73" t="s">
        <v>144</v>
      </c>
      <c r="G73" t="s">
        <v>250</v>
      </c>
      <c r="H73" t="s">
        <v>323</v>
      </c>
    </row>
    <row r="74" spans="1:8" ht="16.5" customHeight="1" x14ac:dyDescent="0.25">
      <c r="A74">
        <v>72</v>
      </c>
      <c r="B74" s="8" t="s">
        <v>168</v>
      </c>
      <c r="C74" s="4">
        <v>153</v>
      </c>
      <c r="D74" t="str">
        <f t="shared" si="1"/>
        <v/>
      </c>
      <c r="E74" t="s">
        <v>244</v>
      </c>
      <c r="F74" t="s">
        <v>168</v>
      </c>
      <c r="G74" t="s">
        <v>251</v>
      </c>
      <c r="H74" t="s">
        <v>324</v>
      </c>
    </row>
    <row r="75" spans="1:8" ht="16.5" customHeight="1" x14ac:dyDescent="0.25">
      <c r="A75">
        <v>73</v>
      </c>
      <c r="B75" s="8" t="s">
        <v>169</v>
      </c>
      <c r="C75" s="4">
        <v>43</v>
      </c>
      <c r="D75" t="str">
        <f t="shared" si="1"/>
        <v/>
      </c>
      <c r="E75" t="s">
        <v>245</v>
      </c>
      <c r="F75" t="s">
        <v>169</v>
      </c>
      <c r="G75" t="s">
        <v>251</v>
      </c>
      <c r="H75" t="s">
        <v>325</v>
      </c>
    </row>
    <row r="76" spans="1:8" ht="16.5" customHeight="1" x14ac:dyDescent="0.25">
      <c r="A76">
        <v>74</v>
      </c>
      <c r="B76" s="8" t="s">
        <v>145</v>
      </c>
      <c r="C76" s="4">
        <v>6</v>
      </c>
      <c r="D76" t="str">
        <f t="shared" si="1"/>
        <v/>
      </c>
      <c r="E76" t="s">
        <v>246</v>
      </c>
      <c r="F76" t="s">
        <v>145</v>
      </c>
      <c r="G76" t="s">
        <v>250</v>
      </c>
      <c r="H76" t="s">
        <v>326</v>
      </c>
    </row>
    <row r="77" spans="1:8" ht="16.5" customHeight="1" x14ac:dyDescent="0.25">
      <c r="A77">
        <v>75</v>
      </c>
      <c r="B77" s="8" t="s">
        <v>170</v>
      </c>
      <c r="C77" s="4">
        <v>14</v>
      </c>
      <c r="D77" s="26">
        <f>SUM(C3:C77)</f>
        <v>1947</v>
      </c>
      <c r="E77" t="s">
        <v>247</v>
      </c>
      <c r="F77" t="s">
        <v>146</v>
      </c>
      <c r="G77" t="s">
        <v>250</v>
      </c>
      <c r="H77" t="s">
        <v>327</v>
      </c>
    </row>
    <row r="78" spans="1:8" ht="21" customHeight="1" x14ac:dyDescent="0.25">
      <c r="B78" s="24" t="s">
        <v>47</v>
      </c>
      <c r="C78" s="16"/>
      <c r="D78" s="16"/>
    </row>
    <row r="79" spans="1:8" ht="16.5" customHeight="1" x14ac:dyDescent="0.25">
      <c r="B79" s="17" t="s">
        <v>48</v>
      </c>
      <c r="C79" s="17" t="s">
        <v>49</v>
      </c>
      <c r="D79" s="17"/>
    </row>
    <row r="80" spans="1:8" ht="16.5" customHeight="1" x14ac:dyDescent="0.25">
      <c r="A80">
        <v>1</v>
      </c>
      <c r="B80" s="23" t="s">
        <v>97</v>
      </c>
      <c r="C80" s="21">
        <v>8</v>
      </c>
      <c r="D80" t="str">
        <f>IF(MATCH(E80,$B$80:$B$152,0),"","N")</f>
        <v/>
      </c>
      <c r="E80" s="6" t="s">
        <v>97</v>
      </c>
    </row>
    <row r="81" spans="1:5" ht="16.5" customHeight="1" x14ac:dyDescent="0.25">
      <c r="A81">
        <v>2</v>
      </c>
      <c r="B81" s="8" t="s">
        <v>4</v>
      </c>
      <c r="C81" s="9">
        <v>6</v>
      </c>
      <c r="D81" t="str">
        <f t="shared" ref="D81:D144" si="2">IF(MATCH(E81,$B$80:$B$152,0),"","N")</f>
        <v/>
      </c>
      <c r="E81" t="s">
        <v>98</v>
      </c>
    </row>
    <row r="82" spans="1:5" ht="16.5" customHeight="1" x14ac:dyDescent="0.25">
      <c r="A82">
        <v>3</v>
      </c>
      <c r="B82" s="8" t="s">
        <v>5</v>
      </c>
      <c r="C82" s="9">
        <v>9</v>
      </c>
      <c r="D82" t="str">
        <f t="shared" si="2"/>
        <v/>
      </c>
      <c r="E82" t="s">
        <v>99</v>
      </c>
    </row>
    <row r="83" spans="1:5" ht="16.5" customHeight="1" x14ac:dyDescent="0.25">
      <c r="A83">
        <v>4</v>
      </c>
      <c r="B83" s="8" t="s">
        <v>6</v>
      </c>
      <c r="C83" s="9">
        <v>94</v>
      </c>
      <c r="D83" t="str">
        <f t="shared" si="2"/>
        <v/>
      </c>
      <c r="E83" t="s">
        <v>148</v>
      </c>
    </row>
    <row r="84" spans="1:5" ht="16.5" customHeight="1" x14ac:dyDescent="0.25">
      <c r="A84">
        <v>5</v>
      </c>
      <c r="B84" s="8" t="s">
        <v>7</v>
      </c>
      <c r="C84" s="9">
        <v>13</v>
      </c>
      <c r="D84" t="str">
        <f t="shared" si="2"/>
        <v/>
      </c>
      <c r="E84" t="s">
        <v>100</v>
      </c>
    </row>
    <row r="85" spans="1:5" ht="16.5" customHeight="1" x14ac:dyDescent="0.25">
      <c r="A85">
        <v>6</v>
      </c>
      <c r="B85" s="8" t="s">
        <v>8</v>
      </c>
      <c r="C85" s="9">
        <v>2</v>
      </c>
      <c r="D85" t="str">
        <f t="shared" si="2"/>
        <v/>
      </c>
      <c r="E85" t="s">
        <v>101</v>
      </c>
    </row>
    <row r="86" spans="1:5" ht="16.5" customHeight="1" x14ac:dyDescent="0.25">
      <c r="A86">
        <v>7</v>
      </c>
      <c r="B86" s="8" t="s">
        <v>10</v>
      </c>
      <c r="C86" s="9">
        <v>5</v>
      </c>
      <c r="D86" t="e">
        <f t="shared" si="2"/>
        <v>#N/A</v>
      </c>
      <c r="E86" t="s">
        <v>102</v>
      </c>
    </row>
    <row r="87" spans="1:5" ht="16.5" customHeight="1" x14ac:dyDescent="0.25">
      <c r="A87">
        <v>8</v>
      </c>
      <c r="B87" s="8" t="s">
        <v>11</v>
      </c>
      <c r="C87" s="9">
        <v>7</v>
      </c>
      <c r="D87" t="str">
        <f t="shared" si="2"/>
        <v/>
      </c>
      <c r="E87" t="s">
        <v>103</v>
      </c>
    </row>
    <row r="88" spans="1:5" ht="16.5" customHeight="1" x14ac:dyDescent="0.25">
      <c r="A88">
        <v>9</v>
      </c>
      <c r="B88" s="8" t="s">
        <v>12</v>
      </c>
      <c r="C88" s="9">
        <v>6</v>
      </c>
      <c r="D88" t="str">
        <f t="shared" si="2"/>
        <v/>
      </c>
      <c r="E88" t="s">
        <v>104</v>
      </c>
    </row>
    <row r="89" spans="1:5" ht="16.5" customHeight="1" x14ac:dyDescent="0.25">
      <c r="A89">
        <v>10</v>
      </c>
      <c r="B89" s="8" t="s">
        <v>13</v>
      </c>
      <c r="C89" s="9">
        <v>8</v>
      </c>
      <c r="D89" t="str">
        <f t="shared" si="2"/>
        <v/>
      </c>
      <c r="E89" t="s">
        <v>105</v>
      </c>
    </row>
    <row r="90" spans="1:5" ht="16.5" customHeight="1" x14ac:dyDescent="0.25">
      <c r="A90">
        <v>11</v>
      </c>
      <c r="B90" s="8" t="s">
        <v>14</v>
      </c>
      <c r="C90" s="9">
        <v>4</v>
      </c>
      <c r="D90" t="str">
        <f t="shared" si="2"/>
        <v/>
      </c>
      <c r="E90" t="s">
        <v>106</v>
      </c>
    </row>
    <row r="91" spans="1:5" ht="16.5" customHeight="1" x14ac:dyDescent="0.25">
      <c r="A91">
        <v>12</v>
      </c>
      <c r="B91" s="8" t="s">
        <v>15</v>
      </c>
      <c r="C91" s="9">
        <v>4</v>
      </c>
      <c r="D91" t="str">
        <f t="shared" si="2"/>
        <v/>
      </c>
      <c r="E91" t="s">
        <v>107</v>
      </c>
    </row>
    <row r="92" spans="1:5" ht="16.5" customHeight="1" x14ac:dyDescent="0.25">
      <c r="A92">
        <v>13</v>
      </c>
      <c r="B92" s="8" t="s">
        <v>16</v>
      </c>
      <c r="C92" s="9">
        <v>6</v>
      </c>
      <c r="D92" t="str">
        <f t="shared" si="2"/>
        <v/>
      </c>
      <c r="E92" t="s">
        <v>149</v>
      </c>
    </row>
    <row r="93" spans="1:5" ht="16.5" customHeight="1" x14ac:dyDescent="0.25">
      <c r="A93">
        <v>14</v>
      </c>
      <c r="B93" s="8" t="s">
        <v>17</v>
      </c>
      <c r="C93" s="9">
        <v>6</v>
      </c>
      <c r="D93" t="str">
        <f t="shared" si="2"/>
        <v/>
      </c>
      <c r="E93" t="s">
        <v>108</v>
      </c>
    </row>
    <row r="94" spans="1:5" ht="16.5" customHeight="1" x14ac:dyDescent="0.25">
      <c r="A94">
        <v>15</v>
      </c>
      <c r="B94" s="8" t="s">
        <v>18</v>
      </c>
      <c r="C94" s="9">
        <v>39</v>
      </c>
      <c r="D94" t="str">
        <f t="shared" si="2"/>
        <v/>
      </c>
      <c r="E94" t="s">
        <v>109</v>
      </c>
    </row>
    <row r="95" spans="1:5" ht="16.5" customHeight="1" x14ac:dyDescent="0.25">
      <c r="A95">
        <v>16</v>
      </c>
      <c r="B95" s="8" t="s">
        <v>19</v>
      </c>
      <c r="C95" s="9">
        <v>5</v>
      </c>
      <c r="D95" t="str">
        <f t="shared" si="2"/>
        <v/>
      </c>
      <c r="E95" t="s">
        <v>150</v>
      </c>
    </row>
    <row r="96" spans="1:5" ht="16.5" customHeight="1" x14ac:dyDescent="0.25">
      <c r="A96">
        <v>17</v>
      </c>
      <c r="B96" s="8" t="s">
        <v>20</v>
      </c>
      <c r="C96" s="9">
        <v>22</v>
      </c>
      <c r="D96" t="str">
        <f t="shared" si="2"/>
        <v/>
      </c>
      <c r="E96" t="s">
        <v>151</v>
      </c>
    </row>
    <row r="97" spans="1:5" ht="16.5" customHeight="1" x14ac:dyDescent="0.25">
      <c r="A97">
        <v>18</v>
      </c>
      <c r="B97" s="8" t="s">
        <v>21</v>
      </c>
      <c r="C97" s="9">
        <v>8</v>
      </c>
      <c r="D97" t="str">
        <f t="shared" si="2"/>
        <v/>
      </c>
      <c r="E97" t="s">
        <v>152</v>
      </c>
    </row>
    <row r="98" spans="1:5" ht="16.5" customHeight="1" x14ac:dyDescent="0.25">
      <c r="A98">
        <v>19</v>
      </c>
      <c r="B98" s="8" t="s">
        <v>22</v>
      </c>
      <c r="C98" s="9">
        <v>1</v>
      </c>
      <c r="D98" t="str">
        <f t="shared" si="2"/>
        <v/>
      </c>
      <c r="E98" t="s">
        <v>110</v>
      </c>
    </row>
    <row r="99" spans="1:5" ht="16.5" customHeight="1" x14ac:dyDescent="0.25">
      <c r="A99">
        <v>20</v>
      </c>
      <c r="B99" s="8" t="s">
        <v>23</v>
      </c>
      <c r="C99" s="9">
        <v>5</v>
      </c>
      <c r="D99" t="str">
        <f t="shared" si="2"/>
        <v/>
      </c>
      <c r="E99" t="s">
        <v>111</v>
      </c>
    </row>
    <row r="100" spans="1:5" ht="16.5" customHeight="1" x14ac:dyDescent="0.25">
      <c r="A100">
        <v>21</v>
      </c>
      <c r="B100" s="8" t="s">
        <v>24</v>
      </c>
      <c r="C100" s="9">
        <v>10</v>
      </c>
      <c r="D100" t="str">
        <f t="shared" si="2"/>
        <v/>
      </c>
      <c r="E100" t="s">
        <v>112</v>
      </c>
    </row>
    <row r="101" spans="1:5" ht="16.5" customHeight="1" x14ac:dyDescent="0.25">
      <c r="A101">
        <v>22</v>
      </c>
      <c r="B101" s="8" t="s">
        <v>25</v>
      </c>
      <c r="C101" s="9">
        <v>40</v>
      </c>
      <c r="D101" t="str">
        <f t="shared" si="2"/>
        <v/>
      </c>
      <c r="E101" t="s">
        <v>113</v>
      </c>
    </row>
    <row r="102" spans="1:5" ht="16.5" customHeight="1" x14ac:dyDescent="0.25">
      <c r="A102">
        <v>23</v>
      </c>
      <c r="B102" s="8" t="s">
        <v>26</v>
      </c>
      <c r="C102" s="9">
        <v>3</v>
      </c>
      <c r="D102" t="str">
        <f t="shared" si="2"/>
        <v/>
      </c>
      <c r="E102" t="s">
        <v>153</v>
      </c>
    </row>
    <row r="103" spans="1:5" ht="16.5" customHeight="1" x14ac:dyDescent="0.25">
      <c r="A103">
        <v>24</v>
      </c>
      <c r="B103" s="8" t="s">
        <v>27</v>
      </c>
      <c r="C103" s="9">
        <v>5</v>
      </c>
      <c r="D103" t="str">
        <f t="shared" si="2"/>
        <v/>
      </c>
      <c r="E103" t="s">
        <v>114</v>
      </c>
    </row>
    <row r="104" spans="1:5" ht="16.5" customHeight="1" x14ac:dyDescent="0.25">
      <c r="A104">
        <v>25</v>
      </c>
      <c r="B104" s="8" t="s">
        <v>28</v>
      </c>
      <c r="C104" s="9">
        <v>29</v>
      </c>
      <c r="D104" t="str">
        <f t="shared" si="2"/>
        <v/>
      </c>
      <c r="E104" t="s">
        <v>115</v>
      </c>
    </row>
    <row r="105" spans="1:5" ht="16.5" customHeight="1" x14ac:dyDescent="0.25">
      <c r="A105">
        <v>26</v>
      </c>
      <c r="B105" s="8" t="s">
        <v>29</v>
      </c>
      <c r="C105" s="9">
        <v>2</v>
      </c>
      <c r="D105" t="str">
        <f t="shared" si="2"/>
        <v/>
      </c>
      <c r="E105" t="s">
        <v>154</v>
      </c>
    </row>
    <row r="106" spans="1:5" ht="16.5" customHeight="1" x14ac:dyDescent="0.25">
      <c r="A106">
        <v>27</v>
      </c>
      <c r="B106" s="8" t="s">
        <v>30</v>
      </c>
      <c r="C106" s="9">
        <v>15</v>
      </c>
      <c r="D106" t="str">
        <f t="shared" si="2"/>
        <v/>
      </c>
      <c r="E106" t="s">
        <v>155</v>
      </c>
    </row>
    <row r="107" spans="1:5" ht="16.5" customHeight="1" x14ac:dyDescent="0.25">
      <c r="A107">
        <v>28</v>
      </c>
      <c r="B107" s="8" t="s">
        <v>31</v>
      </c>
      <c r="C107" s="9">
        <v>1</v>
      </c>
      <c r="D107" t="str">
        <f t="shared" si="2"/>
        <v/>
      </c>
      <c r="E107" t="s">
        <v>156</v>
      </c>
    </row>
    <row r="108" spans="1:5" ht="16.5" customHeight="1" x14ac:dyDescent="0.25">
      <c r="A108">
        <v>29</v>
      </c>
      <c r="B108" s="8" t="s">
        <v>32</v>
      </c>
      <c r="C108" s="9">
        <v>6</v>
      </c>
      <c r="D108" t="str">
        <f t="shared" si="2"/>
        <v/>
      </c>
      <c r="E108" t="s">
        <v>116</v>
      </c>
    </row>
    <row r="109" spans="1:5" ht="16.5" customHeight="1" x14ac:dyDescent="0.25">
      <c r="A109">
        <v>30</v>
      </c>
      <c r="B109" s="8" t="s">
        <v>33</v>
      </c>
      <c r="C109" s="9">
        <v>7</v>
      </c>
      <c r="D109" t="str">
        <f t="shared" si="2"/>
        <v/>
      </c>
      <c r="E109" t="s">
        <v>117</v>
      </c>
    </row>
    <row r="110" spans="1:5" ht="16.5" customHeight="1" x14ac:dyDescent="0.25">
      <c r="A110">
        <v>31</v>
      </c>
      <c r="B110" s="8" t="s">
        <v>34</v>
      </c>
      <c r="C110" s="9">
        <v>11</v>
      </c>
      <c r="D110" t="str">
        <f t="shared" si="2"/>
        <v/>
      </c>
      <c r="E110" t="s">
        <v>118</v>
      </c>
    </row>
    <row r="111" spans="1:5" ht="16.5" customHeight="1" x14ac:dyDescent="0.25">
      <c r="A111">
        <v>32</v>
      </c>
      <c r="B111" s="8" t="s">
        <v>35</v>
      </c>
      <c r="C111" s="9">
        <v>1</v>
      </c>
      <c r="D111" t="str">
        <f t="shared" si="2"/>
        <v/>
      </c>
      <c r="E111" t="s">
        <v>119</v>
      </c>
    </row>
    <row r="112" spans="1:5" ht="16.5" customHeight="1" x14ac:dyDescent="0.25">
      <c r="A112">
        <v>33</v>
      </c>
      <c r="B112" s="8" t="s">
        <v>36</v>
      </c>
      <c r="C112" s="9">
        <v>4</v>
      </c>
      <c r="D112" t="str">
        <f t="shared" si="2"/>
        <v/>
      </c>
      <c r="E112" t="s">
        <v>120</v>
      </c>
    </row>
    <row r="113" spans="1:5" ht="16.5" customHeight="1" x14ac:dyDescent="0.25">
      <c r="A113">
        <v>34</v>
      </c>
      <c r="B113" s="8" t="s">
        <v>37</v>
      </c>
      <c r="C113" s="9">
        <v>28</v>
      </c>
      <c r="D113" t="str">
        <f t="shared" si="2"/>
        <v/>
      </c>
      <c r="E113" t="s">
        <v>121</v>
      </c>
    </row>
    <row r="114" spans="1:5" ht="16.5" customHeight="1" x14ac:dyDescent="0.25">
      <c r="A114">
        <v>35</v>
      </c>
      <c r="B114" s="8" t="s">
        <v>38</v>
      </c>
      <c r="C114" s="9">
        <v>7</v>
      </c>
      <c r="D114" t="str">
        <f t="shared" si="2"/>
        <v/>
      </c>
      <c r="E114" t="s">
        <v>157</v>
      </c>
    </row>
    <row r="115" spans="1:5" ht="16.5" customHeight="1" x14ac:dyDescent="0.25">
      <c r="A115">
        <v>36</v>
      </c>
      <c r="B115" s="8" t="s">
        <v>40</v>
      </c>
      <c r="C115" s="9">
        <v>8</v>
      </c>
      <c r="D115" t="str">
        <f t="shared" si="2"/>
        <v/>
      </c>
      <c r="E115" t="s">
        <v>122</v>
      </c>
    </row>
    <row r="116" spans="1:5" ht="16.5" customHeight="1" x14ac:dyDescent="0.25">
      <c r="A116">
        <v>37</v>
      </c>
      <c r="B116" s="8" t="s">
        <v>41</v>
      </c>
      <c r="C116" s="9">
        <v>2</v>
      </c>
      <c r="D116" t="e">
        <f t="shared" si="2"/>
        <v>#N/A</v>
      </c>
      <c r="E116" t="s">
        <v>95</v>
      </c>
    </row>
    <row r="117" spans="1:5" ht="16.5" customHeight="1" x14ac:dyDescent="0.25">
      <c r="A117">
        <v>38</v>
      </c>
      <c r="B117" s="8" t="s">
        <v>42</v>
      </c>
      <c r="C117" s="9">
        <v>2</v>
      </c>
      <c r="D117" t="str">
        <f t="shared" si="2"/>
        <v/>
      </c>
      <c r="E117" t="s">
        <v>123</v>
      </c>
    </row>
    <row r="118" spans="1:5" ht="16.5" customHeight="1" x14ac:dyDescent="0.25">
      <c r="A118">
        <v>39</v>
      </c>
      <c r="B118" s="8" t="s">
        <v>43</v>
      </c>
      <c r="C118" s="9">
        <v>5</v>
      </c>
      <c r="D118" t="str">
        <f t="shared" si="2"/>
        <v/>
      </c>
      <c r="E118" t="s">
        <v>124</v>
      </c>
    </row>
    <row r="119" spans="1:5" ht="16.5" customHeight="1" x14ac:dyDescent="0.25">
      <c r="A119">
        <v>40</v>
      </c>
      <c r="B119" s="8" t="s">
        <v>44</v>
      </c>
      <c r="C119" s="9">
        <v>5</v>
      </c>
      <c r="D119" t="str">
        <f t="shared" si="2"/>
        <v/>
      </c>
      <c r="E119" t="s">
        <v>96</v>
      </c>
    </row>
    <row r="120" spans="1:5" ht="16.5" customHeight="1" x14ac:dyDescent="0.25">
      <c r="A120">
        <v>41</v>
      </c>
      <c r="B120" s="8" t="s">
        <v>45</v>
      </c>
      <c r="C120" s="9">
        <v>31</v>
      </c>
      <c r="D120" t="str">
        <f t="shared" si="2"/>
        <v/>
      </c>
      <c r="E120" t="s">
        <v>158</v>
      </c>
    </row>
    <row r="121" spans="1:5" ht="16.5" customHeight="1" x14ac:dyDescent="0.25">
      <c r="A121">
        <v>42</v>
      </c>
      <c r="B121" s="8" t="s">
        <v>46</v>
      </c>
      <c r="C121" s="9">
        <v>10</v>
      </c>
      <c r="D121" t="str">
        <f t="shared" si="2"/>
        <v/>
      </c>
      <c r="E121" t="s">
        <v>125</v>
      </c>
    </row>
    <row r="122" spans="1:5" ht="16.5" customHeight="1" x14ac:dyDescent="0.25">
      <c r="A122">
        <v>43</v>
      </c>
      <c r="B122" s="8" t="s">
        <v>50</v>
      </c>
      <c r="C122" s="9">
        <v>3</v>
      </c>
      <c r="D122" t="str">
        <f t="shared" si="2"/>
        <v/>
      </c>
      <c r="E122" t="s">
        <v>159</v>
      </c>
    </row>
    <row r="123" spans="1:5" ht="16.5" customHeight="1" x14ac:dyDescent="0.25">
      <c r="A123">
        <v>44</v>
      </c>
      <c r="B123" s="8" t="s">
        <v>51</v>
      </c>
      <c r="C123" s="9">
        <v>11</v>
      </c>
      <c r="D123" t="str">
        <f t="shared" si="2"/>
        <v/>
      </c>
      <c r="E123" t="s">
        <v>160</v>
      </c>
    </row>
    <row r="124" spans="1:5" ht="16.5" customHeight="1" x14ac:dyDescent="0.25">
      <c r="A124">
        <v>45</v>
      </c>
      <c r="B124" s="8" t="s">
        <v>52</v>
      </c>
      <c r="C124" s="9">
        <v>26</v>
      </c>
      <c r="D124" t="str">
        <f t="shared" si="2"/>
        <v/>
      </c>
      <c r="E124" t="s">
        <v>126</v>
      </c>
    </row>
    <row r="125" spans="1:5" ht="16.5" customHeight="1" x14ac:dyDescent="0.25">
      <c r="A125">
        <v>46</v>
      </c>
      <c r="B125" s="8" t="s">
        <v>53</v>
      </c>
      <c r="C125" s="9">
        <v>4</v>
      </c>
      <c r="D125" t="str">
        <f t="shared" si="2"/>
        <v/>
      </c>
      <c r="E125" t="s">
        <v>161</v>
      </c>
    </row>
    <row r="126" spans="1:5" ht="16.5" customHeight="1" x14ac:dyDescent="0.25">
      <c r="A126">
        <v>47</v>
      </c>
      <c r="B126" s="8" t="s">
        <v>54</v>
      </c>
      <c r="C126" s="9">
        <v>1</v>
      </c>
      <c r="D126" t="str">
        <f t="shared" si="2"/>
        <v/>
      </c>
      <c r="E126" t="s">
        <v>162</v>
      </c>
    </row>
    <row r="127" spans="1:5" ht="16.5" customHeight="1" x14ac:dyDescent="0.25">
      <c r="A127">
        <v>48</v>
      </c>
      <c r="B127" s="8" t="s">
        <v>55</v>
      </c>
      <c r="C127" s="9">
        <v>1</v>
      </c>
      <c r="D127" t="str">
        <f t="shared" si="2"/>
        <v/>
      </c>
      <c r="E127" t="s">
        <v>127</v>
      </c>
    </row>
    <row r="128" spans="1:5" ht="16.5" customHeight="1" x14ac:dyDescent="0.25">
      <c r="A128">
        <v>49</v>
      </c>
      <c r="B128" s="8" t="s">
        <v>56</v>
      </c>
      <c r="C128" s="9">
        <v>3</v>
      </c>
      <c r="D128" t="str">
        <f t="shared" si="2"/>
        <v/>
      </c>
      <c r="E128" t="s">
        <v>128</v>
      </c>
    </row>
    <row r="129" spans="1:5" ht="16.5" customHeight="1" x14ac:dyDescent="0.25">
      <c r="A129">
        <v>50</v>
      </c>
      <c r="B129" s="8" t="s">
        <v>57</v>
      </c>
      <c r="C129" s="9">
        <v>7</v>
      </c>
      <c r="D129" t="str">
        <f t="shared" si="2"/>
        <v/>
      </c>
      <c r="E129" t="s">
        <v>129</v>
      </c>
    </row>
    <row r="130" spans="1:5" ht="16.5" customHeight="1" x14ac:dyDescent="0.25">
      <c r="A130">
        <v>51</v>
      </c>
      <c r="B130" s="8" t="s">
        <v>58</v>
      </c>
      <c r="C130" s="9">
        <v>1</v>
      </c>
      <c r="D130" t="str">
        <f t="shared" si="2"/>
        <v/>
      </c>
      <c r="E130" t="s">
        <v>130</v>
      </c>
    </row>
    <row r="131" spans="1:5" ht="16.5" customHeight="1" x14ac:dyDescent="0.25">
      <c r="A131">
        <v>52</v>
      </c>
      <c r="B131" s="8" t="s">
        <v>59</v>
      </c>
      <c r="C131" s="9">
        <v>8</v>
      </c>
      <c r="D131" t="str">
        <f t="shared" si="2"/>
        <v/>
      </c>
      <c r="E131" t="s">
        <v>131</v>
      </c>
    </row>
    <row r="132" spans="1:5" ht="16.5" customHeight="1" x14ac:dyDescent="0.25">
      <c r="A132">
        <v>53</v>
      </c>
      <c r="B132" s="8" t="s">
        <v>60</v>
      </c>
      <c r="C132" s="9">
        <v>3</v>
      </c>
      <c r="D132" t="str">
        <f t="shared" si="2"/>
        <v/>
      </c>
      <c r="E132" t="s">
        <v>163</v>
      </c>
    </row>
    <row r="133" spans="1:5" ht="16.5" customHeight="1" x14ac:dyDescent="0.25">
      <c r="A133">
        <v>54</v>
      </c>
      <c r="B133" s="8" t="s">
        <v>61</v>
      </c>
      <c r="C133" s="9">
        <v>6</v>
      </c>
      <c r="D133" t="str">
        <f t="shared" si="2"/>
        <v/>
      </c>
      <c r="E133" t="s">
        <v>132</v>
      </c>
    </row>
    <row r="134" spans="1:5" ht="16.5" customHeight="1" x14ac:dyDescent="0.25">
      <c r="A134">
        <v>55</v>
      </c>
      <c r="B134" s="8" t="s">
        <v>62</v>
      </c>
      <c r="C134" s="9">
        <v>2</v>
      </c>
      <c r="D134" t="str">
        <f t="shared" si="2"/>
        <v/>
      </c>
      <c r="E134" t="s">
        <v>133</v>
      </c>
    </row>
    <row r="135" spans="1:5" ht="16.5" customHeight="1" x14ac:dyDescent="0.25">
      <c r="A135">
        <v>56</v>
      </c>
      <c r="B135" s="8" t="s">
        <v>63</v>
      </c>
      <c r="C135" s="9">
        <v>22</v>
      </c>
      <c r="D135" t="str">
        <f t="shared" si="2"/>
        <v/>
      </c>
      <c r="E135" t="s">
        <v>164</v>
      </c>
    </row>
    <row r="136" spans="1:5" ht="16.5" customHeight="1" x14ac:dyDescent="0.25">
      <c r="A136">
        <v>57</v>
      </c>
      <c r="B136" s="8" t="s">
        <v>64</v>
      </c>
      <c r="C136" s="9">
        <v>1</v>
      </c>
      <c r="D136" t="str">
        <f t="shared" si="2"/>
        <v/>
      </c>
      <c r="E136" t="s">
        <v>134</v>
      </c>
    </row>
    <row r="137" spans="1:5" ht="16.5" customHeight="1" x14ac:dyDescent="0.25">
      <c r="A137">
        <v>58</v>
      </c>
      <c r="B137" s="8" t="s">
        <v>65</v>
      </c>
      <c r="C137" s="9">
        <v>175</v>
      </c>
      <c r="D137" t="str">
        <f t="shared" si="2"/>
        <v/>
      </c>
      <c r="E137" t="s">
        <v>135</v>
      </c>
    </row>
    <row r="138" spans="1:5" ht="16.5" customHeight="1" x14ac:dyDescent="0.25">
      <c r="A138">
        <v>59</v>
      </c>
      <c r="B138" s="8" t="s">
        <v>66</v>
      </c>
      <c r="C138" s="9">
        <v>7</v>
      </c>
      <c r="D138" t="str">
        <f t="shared" si="2"/>
        <v/>
      </c>
      <c r="E138" t="s">
        <v>136</v>
      </c>
    </row>
    <row r="139" spans="1:5" ht="16.5" customHeight="1" x14ac:dyDescent="0.25">
      <c r="A139">
        <v>60</v>
      </c>
      <c r="B139" s="8" t="s">
        <v>248</v>
      </c>
      <c r="C139" s="9">
        <v>10</v>
      </c>
      <c r="D139" t="str">
        <f t="shared" si="2"/>
        <v/>
      </c>
      <c r="E139" t="s">
        <v>165</v>
      </c>
    </row>
    <row r="140" spans="1:5" ht="16.5" customHeight="1" x14ac:dyDescent="0.25">
      <c r="A140">
        <v>61</v>
      </c>
      <c r="B140" s="8" t="s">
        <v>68</v>
      </c>
      <c r="C140" s="9">
        <v>32</v>
      </c>
      <c r="D140" t="str">
        <f t="shared" si="2"/>
        <v/>
      </c>
      <c r="E140" t="s">
        <v>137</v>
      </c>
    </row>
    <row r="141" spans="1:5" ht="16.5" customHeight="1" x14ac:dyDescent="0.25">
      <c r="A141">
        <v>62</v>
      </c>
      <c r="B141" s="8" t="s">
        <v>69</v>
      </c>
      <c r="C141" s="9">
        <v>3</v>
      </c>
      <c r="D141" t="str">
        <f t="shared" si="2"/>
        <v/>
      </c>
      <c r="E141" t="s">
        <v>248</v>
      </c>
    </row>
    <row r="142" spans="1:5" ht="16.5" customHeight="1" x14ac:dyDescent="0.25">
      <c r="A142">
        <v>63</v>
      </c>
      <c r="B142" s="8" t="s">
        <v>70</v>
      </c>
      <c r="C142" s="9">
        <v>2</v>
      </c>
      <c r="D142" t="str">
        <f t="shared" si="2"/>
        <v/>
      </c>
      <c r="E142" t="s">
        <v>166</v>
      </c>
    </row>
    <row r="143" spans="1:5" ht="16.5" customHeight="1" x14ac:dyDescent="0.25">
      <c r="A143">
        <v>64</v>
      </c>
      <c r="B143" s="8" t="s">
        <v>71</v>
      </c>
      <c r="C143" s="9">
        <v>44</v>
      </c>
      <c r="D143" t="str">
        <f t="shared" si="2"/>
        <v/>
      </c>
      <c r="E143" t="s">
        <v>138</v>
      </c>
    </row>
    <row r="144" spans="1:5" ht="16.5" customHeight="1" x14ac:dyDescent="0.25">
      <c r="A144">
        <v>65</v>
      </c>
      <c r="B144" s="8" t="s">
        <v>72</v>
      </c>
      <c r="C144" s="9">
        <v>5</v>
      </c>
      <c r="D144" t="str">
        <f t="shared" si="2"/>
        <v/>
      </c>
      <c r="E144" t="s">
        <v>139</v>
      </c>
    </row>
    <row r="145" spans="1:5" ht="16.5" customHeight="1" x14ac:dyDescent="0.25">
      <c r="A145">
        <v>66</v>
      </c>
      <c r="B145" s="8" t="s">
        <v>73</v>
      </c>
      <c r="C145" s="9">
        <v>8</v>
      </c>
      <c r="D145" t="str">
        <f t="shared" ref="D145:D151" si="3">IF(MATCH(E145,$B$80:$B$152,0),"","N")</f>
        <v/>
      </c>
      <c r="E145" t="s">
        <v>167</v>
      </c>
    </row>
    <row r="146" spans="1:5" ht="16.5" customHeight="1" x14ac:dyDescent="0.25">
      <c r="A146">
        <v>67</v>
      </c>
      <c r="B146" s="8" t="s">
        <v>74</v>
      </c>
      <c r="C146" s="9">
        <v>3</v>
      </c>
      <c r="D146" t="str">
        <f t="shared" si="3"/>
        <v/>
      </c>
      <c r="E146" t="s">
        <v>140</v>
      </c>
    </row>
    <row r="147" spans="1:5" ht="16.5" customHeight="1" x14ac:dyDescent="0.25">
      <c r="A147">
        <v>68</v>
      </c>
      <c r="B147" s="8" t="s">
        <v>75</v>
      </c>
      <c r="C147" s="9">
        <v>10</v>
      </c>
      <c r="D147" t="str">
        <f t="shared" si="3"/>
        <v/>
      </c>
      <c r="E147" t="s">
        <v>141</v>
      </c>
    </row>
    <row r="148" spans="1:5" ht="16.5" customHeight="1" x14ac:dyDescent="0.25">
      <c r="A148">
        <v>69</v>
      </c>
      <c r="B148" s="8" t="s">
        <v>76</v>
      </c>
      <c r="C148" s="9">
        <v>4</v>
      </c>
      <c r="D148" t="str">
        <f t="shared" si="3"/>
        <v/>
      </c>
      <c r="E148" t="s">
        <v>142</v>
      </c>
    </row>
    <row r="149" spans="1:5" ht="16.5" customHeight="1" x14ac:dyDescent="0.25">
      <c r="A149">
        <v>70</v>
      </c>
      <c r="B149" s="8" t="s">
        <v>77</v>
      </c>
      <c r="C149" s="9">
        <v>110</v>
      </c>
      <c r="D149" t="str">
        <f t="shared" si="3"/>
        <v/>
      </c>
      <c r="E149" t="s">
        <v>143</v>
      </c>
    </row>
    <row r="150" spans="1:5" ht="16.5" customHeight="1" x14ac:dyDescent="0.25">
      <c r="A150">
        <v>71</v>
      </c>
      <c r="B150" s="8" t="s">
        <v>78</v>
      </c>
      <c r="C150" s="9">
        <v>17</v>
      </c>
      <c r="D150" t="str">
        <f t="shared" si="3"/>
        <v/>
      </c>
      <c r="E150" t="s">
        <v>144</v>
      </c>
    </row>
    <row r="151" spans="1:5" ht="16.5" customHeight="1" x14ac:dyDescent="0.25">
      <c r="A151">
        <v>72</v>
      </c>
      <c r="B151" s="8" t="s">
        <v>79</v>
      </c>
      <c r="C151" s="9">
        <v>3</v>
      </c>
      <c r="D151" t="str">
        <f t="shared" si="3"/>
        <v/>
      </c>
      <c r="E151" t="s">
        <v>168</v>
      </c>
    </row>
    <row r="152" spans="1:5" ht="16.5" customHeight="1" x14ac:dyDescent="0.25">
      <c r="A152">
        <v>73</v>
      </c>
      <c r="B152" s="10" t="s">
        <v>146</v>
      </c>
      <c r="C152" s="11">
        <v>8</v>
      </c>
      <c r="D152" t="str">
        <f>IF(MATCH(E152,$B$80:$B$152,0),"","N")</f>
        <v/>
      </c>
      <c r="E152" t="s">
        <v>169</v>
      </c>
    </row>
    <row r="153" spans="1:5" ht="16.5" customHeight="1" x14ac:dyDescent="0.25">
      <c r="B153" s="8"/>
      <c r="C153" s="9"/>
      <c r="D153" t="str">
        <f t="shared" ref="D153" si="4">IF(MATCH(E153,$B$80:$B$152,0),"","N")</f>
        <v/>
      </c>
      <c r="E153" t="s">
        <v>145</v>
      </c>
    </row>
    <row r="154" spans="1:5" ht="16.5" customHeight="1" x14ac:dyDescent="0.25">
      <c r="B154" s="8"/>
      <c r="C154" s="9"/>
      <c r="D154" t="str">
        <f>IF(MATCH(E154,$B$80:$B$152,0),"","N")</f>
        <v/>
      </c>
      <c r="E154" s="8" t="s">
        <v>146</v>
      </c>
    </row>
    <row r="155" spans="1:5" ht="16.5" customHeight="1" x14ac:dyDescent="0.25">
      <c r="B155" s="12" t="s">
        <v>81</v>
      </c>
      <c r="C155" s="13">
        <v>1030</v>
      </c>
      <c r="D155" s="13">
        <f>SUM(C80:C152)</f>
        <v>1030</v>
      </c>
    </row>
    <row r="156" spans="1:5" ht="16.5" customHeight="1" x14ac:dyDescent="0.25">
      <c r="B156" s="8" t="s">
        <v>83</v>
      </c>
      <c r="C156" s="8"/>
      <c r="D156" s="8"/>
      <c r="E156" s="8"/>
    </row>
    <row r="157" spans="1:5" ht="24" customHeight="1" x14ac:dyDescent="0.25">
      <c r="B157" s="22" t="s">
        <v>84</v>
      </c>
      <c r="C157" s="20"/>
    </row>
    <row r="158" spans="1:5" ht="16.5" customHeight="1" x14ac:dyDescent="0.25">
      <c r="B158" s="17" t="s">
        <v>85</v>
      </c>
      <c r="C158" s="17" t="s">
        <v>86</v>
      </c>
    </row>
    <row r="159" spans="1:5" ht="16.5" customHeight="1" x14ac:dyDescent="0.25">
      <c r="B159" s="18" t="s">
        <v>87</v>
      </c>
      <c r="C159" s="19">
        <v>639</v>
      </c>
    </row>
    <row r="160" spans="1:5" ht="16.5" customHeight="1" x14ac:dyDescent="0.25">
      <c r="A160">
        <v>1</v>
      </c>
      <c r="B160" s="8" t="s">
        <v>3</v>
      </c>
      <c r="C160" s="9">
        <v>16</v>
      </c>
      <c r="D160" t="str">
        <f>IF(MATCH(E160,$B$160:$B$235,0),"","N")</f>
        <v/>
      </c>
      <c r="E160" s="6" t="s">
        <v>97</v>
      </c>
    </row>
    <row r="161" spans="1:5" ht="16.5" customHeight="1" x14ac:dyDescent="0.25">
      <c r="A161">
        <v>2</v>
      </c>
      <c r="B161" s="8" t="s">
        <v>4</v>
      </c>
      <c r="C161" s="9">
        <v>14</v>
      </c>
      <c r="D161" t="str">
        <f t="shared" ref="D161:D224" si="5">IF(MATCH(E161,$B$160:$B$235,0),"","N")</f>
        <v/>
      </c>
      <c r="E161" t="s">
        <v>98</v>
      </c>
    </row>
    <row r="162" spans="1:5" ht="16.5" customHeight="1" x14ac:dyDescent="0.25">
      <c r="A162">
        <v>3</v>
      </c>
      <c r="B162" s="8" t="s">
        <v>5</v>
      </c>
      <c r="C162" s="9">
        <v>18</v>
      </c>
      <c r="D162" t="str">
        <f t="shared" si="5"/>
        <v/>
      </c>
      <c r="E162" t="s">
        <v>99</v>
      </c>
    </row>
    <row r="163" spans="1:5" ht="16.5" customHeight="1" x14ac:dyDescent="0.25">
      <c r="A163">
        <v>4</v>
      </c>
      <c r="B163" s="8" t="s">
        <v>7</v>
      </c>
      <c r="C163" s="9">
        <v>21</v>
      </c>
      <c r="D163" t="str">
        <f t="shared" si="5"/>
        <v/>
      </c>
      <c r="E163" t="s">
        <v>148</v>
      </c>
    </row>
    <row r="164" spans="1:5" ht="16.5" customHeight="1" x14ac:dyDescent="0.25">
      <c r="A164">
        <v>5</v>
      </c>
      <c r="B164" s="8" t="s">
        <v>8</v>
      </c>
      <c r="C164" s="9">
        <v>8</v>
      </c>
      <c r="D164" t="str">
        <f t="shared" si="5"/>
        <v/>
      </c>
      <c r="E164" t="s">
        <v>100</v>
      </c>
    </row>
    <row r="165" spans="1:5" ht="16.5" customHeight="1" x14ac:dyDescent="0.25">
      <c r="A165">
        <v>6</v>
      </c>
      <c r="B165" s="8" t="s">
        <v>9</v>
      </c>
      <c r="C165" s="9">
        <v>3</v>
      </c>
      <c r="D165" t="str">
        <f t="shared" si="5"/>
        <v/>
      </c>
      <c r="E165" t="s">
        <v>101</v>
      </c>
    </row>
    <row r="166" spans="1:5" ht="16.5" customHeight="1" x14ac:dyDescent="0.25">
      <c r="A166">
        <v>7</v>
      </c>
      <c r="B166" s="8" t="s">
        <v>10</v>
      </c>
      <c r="C166" s="9">
        <v>18</v>
      </c>
      <c r="D166" t="str">
        <f t="shared" si="5"/>
        <v/>
      </c>
      <c r="E166" t="s">
        <v>102</v>
      </c>
    </row>
    <row r="167" spans="1:5" ht="16.5" customHeight="1" x14ac:dyDescent="0.25">
      <c r="A167">
        <v>8</v>
      </c>
      <c r="B167" s="8" t="s">
        <v>11</v>
      </c>
      <c r="C167" s="9">
        <v>15</v>
      </c>
      <c r="D167" t="str">
        <f t="shared" si="5"/>
        <v/>
      </c>
      <c r="E167" t="s">
        <v>103</v>
      </c>
    </row>
    <row r="168" spans="1:5" ht="16.5" customHeight="1" x14ac:dyDescent="0.25">
      <c r="A168">
        <v>9</v>
      </c>
      <c r="B168" s="8" t="s">
        <v>12</v>
      </c>
      <c r="C168" s="9">
        <v>16</v>
      </c>
      <c r="D168" t="str">
        <f t="shared" si="5"/>
        <v/>
      </c>
      <c r="E168" t="s">
        <v>104</v>
      </c>
    </row>
    <row r="169" spans="1:5" ht="16.5" customHeight="1" x14ac:dyDescent="0.25">
      <c r="A169">
        <v>10</v>
      </c>
      <c r="B169" s="8" t="s">
        <v>13</v>
      </c>
      <c r="C169" s="9">
        <v>10</v>
      </c>
      <c r="D169" t="str">
        <f t="shared" si="5"/>
        <v/>
      </c>
      <c r="E169" t="s">
        <v>105</v>
      </c>
    </row>
    <row r="170" spans="1:5" ht="16.5" customHeight="1" x14ac:dyDescent="0.25">
      <c r="A170">
        <v>11</v>
      </c>
      <c r="B170" s="8" t="s">
        <v>14</v>
      </c>
      <c r="C170" s="9">
        <v>12</v>
      </c>
      <c r="D170" t="str">
        <f t="shared" si="5"/>
        <v/>
      </c>
      <c r="E170" t="s">
        <v>106</v>
      </c>
    </row>
    <row r="171" spans="1:5" ht="16.5" customHeight="1" x14ac:dyDescent="0.25">
      <c r="A171">
        <v>12</v>
      </c>
      <c r="B171" s="8" t="s">
        <v>16</v>
      </c>
      <c r="C171" s="9">
        <v>16</v>
      </c>
      <c r="D171" t="str">
        <f t="shared" si="5"/>
        <v/>
      </c>
      <c r="E171" t="s">
        <v>107</v>
      </c>
    </row>
    <row r="172" spans="1:5" ht="16.5" customHeight="1" x14ac:dyDescent="0.25">
      <c r="A172">
        <v>13</v>
      </c>
      <c r="B172" s="8" t="s">
        <v>17</v>
      </c>
      <c r="C172" s="9">
        <v>13</v>
      </c>
      <c r="D172" t="str">
        <f t="shared" si="5"/>
        <v/>
      </c>
      <c r="E172" t="s">
        <v>149</v>
      </c>
    </row>
    <row r="173" spans="1:5" ht="16.5" customHeight="1" x14ac:dyDescent="0.25">
      <c r="A173">
        <v>14</v>
      </c>
      <c r="B173" s="8" t="s">
        <v>21</v>
      </c>
      <c r="C173" s="9">
        <v>14</v>
      </c>
      <c r="D173" t="str">
        <f t="shared" si="5"/>
        <v/>
      </c>
      <c r="E173" t="s">
        <v>108</v>
      </c>
    </row>
    <row r="174" spans="1:5" ht="16.5" customHeight="1" x14ac:dyDescent="0.25">
      <c r="A174">
        <v>15</v>
      </c>
      <c r="B174" s="8" t="s">
        <v>22</v>
      </c>
      <c r="C174" s="9">
        <v>5</v>
      </c>
      <c r="D174" t="str">
        <f t="shared" si="5"/>
        <v/>
      </c>
      <c r="E174" t="s">
        <v>109</v>
      </c>
    </row>
    <row r="175" spans="1:5" ht="16.5" customHeight="1" x14ac:dyDescent="0.25">
      <c r="A175">
        <v>16</v>
      </c>
      <c r="B175" s="8" t="s">
        <v>23</v>
      </c>
      <c r="C175" s="9">
        <v>15</v>
      </c>
      <c r="D175" t="str">
        <f t="shared" si="5"/>
        <v/>
      </c>
      <c r="E175" t="s">
        <v>150</v>
      </c>
    </row>
    <row r="176" spans="1:5" ht="16.5" customHeight="1" x14ac:dyDescent="0.25">
      <c r="A176">
        <v>17</v>
      </c>
      <c r="B176" s="8" t="s">
        <v>24</v>
      </c>
      <c r="C176" s="9">
        <v>16</v>
      </c>
      <c r="D176" t="str">
        <f t="shared" si="5"/>
        <v/>
      </c>
      <c r="E176" t="s">
        <v>151</v>
      </c>
    </row>
    <row r="177" spans="1:5" ht="16.5" customHeight="1" x14ac:dyDescent="0.25">
      <c r="A177">
        <v>18</v>
      </c>
      <c r="B177" s="8" t="s">
        <v>26</v>
      </c>
      <c r="C177" s="9">
        <v>14</v>
      </c>
      <c r="D177" t="str">
        <f t="shared" si="5"/>
        <v/>
      </c>
      <c r="E177" t="s">
        <v>152</v>
      </c>
    </row>
    <row r="178" spans="1:5" ht="16.5" customHeight="1" x14ac:dyDescent="0.25">
      <c r="A178">
        <v>19</v>
      </c>
      <c r="B178" s="8" t="s">
        <v>27</v>
      </c>
      <c r="C178" s="9">
        <v>7</v>
      </c>
      <c r="D178" t="str">
        <f t="shared" si="5"/>
        <v/>
      </c>
      <c r="E178" t="s">
        <v>110</v>
      </c>
    </row>
    <row r="179" spans="1:5" ht="16.5" customHeight="1" x14ac:dyDescent="0.25">
      <c r="A179">
        <v>20</v>
      </c>
      <c r="B179" s="8" t="s">
        <v>31</v>
      </c>
      <c r="C179" s="9">
        <v>10</v>
      </c>
      <c r="D179" t="str">
        <f t="shared" si="5"/>
        <v/>
      </c>
      <c r="E179" t="s">
        <v>111</v>
      </c>
    </row>
    <row r="180" spans="1:5" ht="16.5" customHeight="1" x14ac:dyDescent="0.25">
      <c r="A180">
        <v>21</v>
      </c>
      <c r="B180" s="8" t="s">
        <v>32</v>
      </c>
      <c r="C180" s="9">
        <v>15</v>
      </c>
      <c r="D180" t="str">
        <f t="shared" si="5"/>
        <v/>
      </c>
      <c r="E180" t="s">
        <v>112</v>
      </c>
    </row>
    <row r="181" spans="1:5" ht="16.5" customHeight="1" x14ac:dyDescent="0.25">
      <c r="A181">
        <v>22</v>
      </c>
      <c r="B181" s="8" t="s">
        <v>33</v>
      </c>
      <c r="C181" s="9">
        <v>12</v>
      </c>
      <c r="D181" t="str">
        <f t="shared" si="5"/>
        <v/>
      </c>
      <c r="E181" t="s">
        <v>113</v>
      </c>
    </row>
    <row r="182" spans="1:5" ht="16.5" customHeight="1" x14ac:dyDescent="0.25">
      <c r="A182">
        <v>23</v>
      </c>
      <c r="B182" s="8" t="s">
        <v>34</v>
      </c>
      <c r="C182" s="9">
        <v>19</v>
      </c>
      <c r="D182" t="str">
        <f t="shared" si="5"/>
        <v/>
      </c>
      <c r="E182" t="s">
        <v>153</v>
      </c>
    </row>
    <row r="183" spans="1:5" ht="16.5" customHeight="1" x14ac:dyDescent="0.25">
      <c r="A183">
        <v>24</v>
      </c>
      <c r="B183" s="8" t="s">
        <v>35</v>
      </c>
      <c r="C183" s="9">
        <v>7</v>
      </c>
      <c r="D183" t="str">
        <f t="shared" si="5"/>
        <v/>
      </c>
      <c r="E183" t="s">
        <v>114</v>
      </c>
    </row>
    <row r="184" spans="1:5" ht="16.5" customHeight="1" x14ac:dyDescent="0.25">
      <c r="A184">
        <v>25</v>
      </c>
      <c r="B184" s="8" t="s">
        <v>36</v>
      </c>
      <c r="C184" s="9">
        <v>7</v>
      </c>
      <c r="D184" t="str">
        <f t="shared" si="5"/>
        <v/>
      </c>
      <c r="E184" t="s">
        <v>115</v>
      </c>
    </row>
    <row r="185" spans="1:5" ht="16.5" customHeight="1" x14ac:dyDescent="0.25">
      <c r="A185">
        <v>26</v>
      </c>
      <c r="B185" s="8" t="s">
        <v>38</v>
      </c>
      <c r="C185" s="9">
        <v>13</v>
      </c>
      <c r="D185" t="str">
        <f t="shared" si="5"/>
        <v/>
      </c>
      <c r="E185" t="s">
        <v>154</v>
      </c>
    </row>
    <row r="186" spans="1:5" ht="16.5" customHeight="1" x14ac:dyDescent="0.25">
      <c r="A186">
        <v>27</v>
      </c>
      <c r="B186" s="8" t="s">
        <v>39</v>
      </c>
      <c r="C186" s="9">
        <v>5</v>
      </c>
      <c r="D186" t="str">
        <f t="shared" si="5"/>
        <v/>
      </c>
      <c r="E186" t="s">
        <v>155</v>
      </c>
    </row>
    <row r="187" spans="1:5" ht="16.5" customHeight="1" x14ac:dyDescent="0.25">
      <c r="A187">
        <v>28</v>
      </c>
      <c r="B187" s="8" t="s">
        <v>40</v>
      </c>
      <c r="C187" s="9">
        <v>15</v>
      </c>
      <c r="D187" t="str">
        <f t="shared" si="5"/>
        <v/>
      </c>
      <c r="E187" t="s">
        <v>156</v>
      </c>
    </row>
    <row r="188" spans="1:5" ht="16.5" customHeight="1" x14ac:dyDescent="0.25">
      <c r="A188">
        <v>29</v>
      </c>
      <c r="B188" s="8" t="s">
        <v>41</v>
      </c>
      <c r="C188" s="9">
        <v>6</v>
      </c>
      <c r="D188" t="str">
        <f t="shared" si="5"/>
        <v/>
      </c>
      <c r="E188" t="s">
        <v>116</v>
      </c>
    </row>
    <row r="189" spans="1:5" ht="16.5" customHeight="1" x14ac:dyDescent="0.25">
      <c r="A189">
        <v>30</v>
      </c>
      <c r="B189" s="8" t="s">
        <v>44</v>
      </c>
      <c r="C189" s="9">
        <v>15</v>
      </c>
      <c r="D189" t="str">
        <f t="shared" si="5"/>
        <v/>
      </c>
      <c r="E189" t="s">
        <v>117</v>
      </c>
    </row>
    <row r="190" spans="1:5" ht="16.5" customHeight="1" x14ac:dyDescent="0.25">
      <c r="A190">
        <v>31</v>
      </c>
      <c r="B190" s="8" t="s">
        <v>50</v>
      </c>
      <c r="C190" s="9">
        <v>8</v>
      </c>
      <c r="D190" t="str">
        <f t="shared" si="5"/>
        <v/>
      </c>
      <c r="E190" t="s">
        <v>118</v>
      </c>
    </row>
    <row r="191" spans="1:5" ht="16.5" customHeight="1" x14ac:dyDescent="0.25">
      <c r="A191">
        <v>32</v>
      </c>
      <c r="B191" s="8" t="s">
        <v>53</v>
      </c>
      <c r="C191" s="9">
        <v>11</v>
      </c>
      <c r="D191" t="str">
        <f t="shared" si="5"/>
        <v/>
      </c>
      <c r="E191" t="s">
        <v>119</v>
      </c>
    </row>
    <row r="192" spans="1:5" ht="16.5" customHeight="1" x14ac:dyDescent="0.25">
      <c r="A192">
        <v>33</v>
      </c>
      <c r="B192" s="8" t="s">
        <v>54</v>
      </c>
      <c r="C192" s="9">
        <v>5</v>
      </c>
      <c r="D192" t="str">
        <f t="shared" si="5"/>
        <v/>
      </c>
      <c r="E192" t="s">
        <v>120</v>
      </c>
    </row>
    <row r="193" spans="1:5" ht="16.5" customHeight="1" x14ac:dyDescent="0.25">
      <c r="A193">
        <v>34</v>
      </c>
      <c r="B193" s="8" t="s">
        <v>55</v>
      </c>
      <c r="C193" s="9">
        <v>7</v>
      </c>
      <c r="D193" t="str">
        <f t="shared" si="5"/>
        <v/>
      </c>
      <c r="E193" t="s">
        <v>121</v>
      </c>
    </row>
    <row r="194" spans="1:5" ht="16.5" customHeight="1" x14ac:dyDescent="0.25">
      <c r="A194">
        <v>35</v>
      </c>
      <c r="B194" s="8" t="s">
        <v>56</v>
      </c>
      <c r="C194" s="9">
        <v>8</v>
      </c>
      <c r="D194" t="str">
        <f t="shared" si="5"/>
        <v/>
      </c>
      <c r="E194" t="s">
        <v>157</v>
      </c>
    </row>
    <row r="195" spans="1:5" ht="16.5" customHeight="1" x14ac:dyDescent="0.25">
      <c r="A195">
        <v>36</v>
      </c>
      <c r="B195" s="8" t="s">
        <v>57</v>
      </c>
      <c r="C195" s="9">
        <v>23</v>
      </c>
      <c r="D195" t="str">
        <f t="shared" si="5"/>
        <v/>
      </c>
      <c r="E195" t="s">
        <v>122</v>
      </c>
    </row>
    <row r="196" spans="1:5" ht="16.5" customHeight="1" x14ac:dyDescent="0.25">
      <c r="A196">
        <v>37</v>
      </c>
      <c r="B196" s="8" t="s">
        <v>59</v>
      </c>
      <c r="C196" s="9">
        <v>23</v>
      </c>
      <c r="D196" t="str">
        <f t="shared" si="5"/>
        <v/>
      </c>
      <c r="E196" t="s">
        <v>95</v>
      </c>
    </row>
    <row r="197" spans="1:5" ht="16.5" customHeight="1" x14ac:dyDescent="0.25">
      <c r="A197">
        <v>38</v>
      </c>
      <c r="B197" s="8" t="s">
        <v>60</v>
      </c>
      <c r="C197" s="9">
        <v>9</v>
      </c>
      <c r="D197" t="str">
        <f t="shared" si="5"/>
        <v/>
      </c>
      <c r="E197" t="s">
        <v>123</v>
      </c>
    </row>
    <row r="198" spans="1:5" ht="16.5" customHeight="1" x14ac:dyDescent="0.25">
      <c r="A198">
        <v>39</v>
      </c>
      <c r="B198" s="8" t="s">
        <v>62</v>
      </c>
      <c r="C198" s="9">
        <v>10</v>
      </c>
      <c r="D198" t="str">
        <f t="shared" si="5"/>
        <v/>
      </c>
      <c r="E198" t="s">
        <v>124</v>
      </c>
    </row>
    <row r="199" spans="1:5" ht="16.5" customHeight="1" x14ac:dyDescent="0.25">
      <c r="A199">
        <v>40</v>
      </c>
      <c r="B199" s="8" t="s">
        <v>63</v>
      </c>
      <c r="C199" s="9">
        <v>33</v>
      </c>
      <c r="D199" t="str">
        <f t="shared" si="5"/>
        <v/>
      </c>
      <c r="E199" t="s">
        <v>96</v>
      </c>
    </row>
    <row r="200" spans="1:5" ht="16.5" customHeight="1" x14ac:dyDescent="0.25">
      <c r="A200">
        <v>41</v>
      </c>
      <c r="B200" s="8" t="s">
        <v>64</v>
      </c>
      <c r="C200" s="9">
        <v>6</v>
      </c>
      <c r="D200" t="str">
        <f t="shared" si="5"/>
        <v/>
      </c>
      <c r="E200" t="s">
        <v>158</v>
      </c>
    </row>
    <row r="201" spans="1:5" ht="16.5" customHeight="1" x14ac:dyDescent="0.25">
      <c r="A201">
        <v>42</v>
      </c>
      <c r="B201" s="8" t="s">
        <v>66</v>
      </c>
      <c r="C201" s="9">
        <v>11</v>
      </c>
      <c r="D201" t="str">
        <f t="shared" si="5"/>
        <v/>
      </c>
      <c r="E201" t="s">
        <v>125</v>
      </c>
    </row>
    <row r="202" spans="1:5" ht="16.5" customHeight="1" x14ac:dyDescent="0.25">
      <c r="A202">
        <v>43</v>
      </c>
      <c r="B202" s="8" t="s">
        <v>248</v>
      </c>
      <c r="C202" s="9">
        <v>14</v>
      </c>
      <c r="D202" t="str">
        <f t="shared" si="5"/>
        <v/>
      </c>
      <c r="E202" t="s">
        <v>159</v>
      </c>
    </row>
    <row r="203" spans="1:5" ht="16.5" customHeight="1" x14ac:dyDescent="0.25">
      <c r="A203">
        <v>44</v>
      </c>
      <c r="B203" s="8" t="s">
        <v>138</v>
      </c>
      <c r="C203" s="4">
        <v>4</v>
      </c>
      <c r="D203" t="str">
        <f t="shared" si="5"/>
        <v/>
      </c>
      <c r="E203" t="s">
        <v>160</v>
      </c>
    </row>
    <row r="204" spans="1:5" ht="16.5" customHeight="1" x14ac:dyDescent="0.25">
      <c r="A204">
        <v>45</v>
      </c>
      <c r="B204" s="8" t="s">
        <v>139</v>
      </c>
      <c r="C204" s="4">
        <v>3</v>
      </c>
      <c r="D204" t="str">
        <f t="shared" si="5"/>
        <v/>
      </c>
      <c r="E204" t="s">
        <v>126</v>
      </c>
    </row>
    <row r="205" spans="1:5" ht="16.5" customHeight="1" x14ac:dyDescent="0.25">
      <c r="A205">
        <v>46</v>
      </c>
      <c r="B205" s="8" t="s">
        <v>140</v>
      </c>
      <c r="C205" s="4">
        <v>11</v>
      </c>
      <c r="D205" t="str">
        <f t="shared" si="5"/>
        <v/>
      </c>
      <c r="E205" t="s">
        <v>161</v>
      </c>
    </row>
    <row r="206" spans="1:5" ht="16.5" customHeight="1" x14ac:dyDescent="0.25">
      <c r="A206">
        <v>47</v>
      </c>
      <c r="B206" s="8" t="s">
        <v>141</v>
      </c>
      <c r="C206" s="4">
        <v>14</v>
      </c>
      <c r="D206" t="str">
        <f t="shared" si="5"/>
        <v/>
      </c>
      <c r="E206" t="s">
        <v>162</v>
      </c>
    </row>
    <row r="207" spans="1:5" ht="16.5" customHeight="1" x14ac:dyDescent="0.25">
      <c r="A207">
        <v>48</v>
      </c>
      <c r="B207" s="8" t="s">
        <v>142</v>
      </c>
      <c r="C207" s="4">
        <v>7</v>
      </c>
      <c r="D207" t="str">
        <f t="shared" si="5"/>
        <v/>
      </c>
      <c r="E207" t="s">
        <v>127</v>
      </c>
    </row>
    <row r="208" spans="1:5" ht="16.5" customHeight="1" x14ac:dyDescent="0.25">
      <c r="A208">
        <v>49</v>
      </c>
      <c r="B208" s="8" t="s">
        <v>143</v>
      </c>
      <c r="C208" s="4">
        <v>29</v>
      </c>
      <c r="D208" t="str">
        <f t="shared" si="5"/>
        <v/>
      </c>
      <c r="E208" t="s">
        <v>128</v>
      </c>
    </row>
    <row r="209" spans="1:5" ht="16.5" customHeight="1" x14ac:dyDescent="0.25">
      <c r="A209">
        <v>50</v>
      </c>
      <c r="B209" s="8" t="s">
        <v>144</v>
      </c>
      <c r="C209" s="4">
        <v>8</v>
      </c>
      <c r="D209" t="str">
        <f t="shared" si="5"/>
        <v/>
      </c>
      <c r="E209" t="s">
        <v>129</v>
      </c>
    </row>
    <row r="210" spans="1:5" ht="16.5" customHeight="1" x14ac:dyDescent="0.25">
      <c r="A210">
        <v>51</v>
      </c>
      <c r="B210" s="8" t="s">
        <v>145</v>
      </c>
      <c r="C210" s="4">
        <v>6</v>
      </c>
      <c r="D210" t="str">
        <f t="shared" si="5"/>
        <v/>
      </c>
      <c r="E210" t="s">
        <v>130</v>
      </c>
    </row>
    <row r="211" spans="1:5" ht="16.5" customHeight="1" x14ac:dyDescent="0.25">
      <c r="A211">
        <v>52</v>
      </c>
      <c r="B211" s="8" t="s">
        <v>146</v>
      </c>
      <c r="C211" s="4">
        <v>14</v>
      </c>
      <c r="D211" t="str">
        <f t="shared" si="5"/>
        <v/>
      </c>
      <c r="E211" t="s">
        <v>131</v>
      </c>
    </row>
    <row r="212" spans="1:5" ht="16.5" customHeight="1" x14ac:dyDescent="0.25">
      <c r="A212">
        <v>53</v>
      </c>
      <c r="B212" s="27" t="s">
        <v>147</v>
      </c>
      <c r="C212" s="28">
        <v>1308</v>
      </c>
      <c r="D212" t="str">
        <f t="shared" si="5"/>
        <v/>
      </c>
      <c r="E212" t="s">
        <v>163</v>
      </c>
    </row>
    <row r="213" spans="1:5" ht="16.5" customHeight="1" x14ac:dyDescent="0.25">
      <c r="A213">
        <v>54</v>
      </c>
      <c r="B213" s="8" t="s">
        <v>148</v>
      </c>
      <c r="C213" s="4">
        <v>167</v>
      </c>
      <c r="D213" t="str">
        <f t="shared" si="5"/>
        <v/>
      </c>
      <c r="E213" t="s">
        <v>132</v>
      </c>
    </row>
    <row r="214" spans="1:5" ht="16.5" customHeight="1" x14ac:dyDescent="0.25">
      <c r="A214">
        <v>55</v>
      </c>
      <c r="B214" s="8" t="s">
        <v>149</v>
      </c>
      <c r="C214" s="4">
        <v>5</v>
      </c>
      <c r="D214" t="str">
        <f t="shared" si="5"/>
        <v/>
      </c>
      <c r="E214" t="s">
        <v>133</v>
      </c>
    </row>
    <row r="215" spans="1:5" ht="16.5" customHeight="1" x14ac:dyDescent="0.25">
      <c r="A215">
        <v>56</v>
      </c>
      <c r="B215" s="8" t="s">
        <v>150</v>
      </c>
      <c r="C215" s="4">
        <v>75</v>
      </c>
      <c r="D215" t="str">
        <f t="shared" si="5"/>
        <v/>
      </c>
      <c r="E215" t="s">
        <v>164</v>
      </c>
    </row>
    <row r="216" spans="1:5" ht="16.5" customHeight="1" x14ac:dyDescent="0.25">
      <c r="A216">
        <v>57</v>
      </c>
      <c r="B216" s="8" t="s">
        <v>151</v>
      </c>
      <c r="C216" s="4">
        <v>24</v>
      </c>
      <c r="D216" t="str">
        <f t="shared" si="5"/>
        <v/>
      </c>
      <c r="E216" t="s">
        <v>134</v>
      </c>
    </row>
    <row r="217" spans="1:5" ht="16.5" customHeight="1" x14ac:dyDescent="0.25">
      <c r="A217">
        <v>58</v>
      </c>
      <c r="B217" s="8" t="s">
        <v>152</v>
      </c>
      <c r="C217" s="4">
        <v>40</v>
      </c>
      <c r="D217" t="str">
        <f t="shared" si="5"/>
        <v/>
      </c>
      <c r="E217" t="s">
        <v>135</v>
      </c>
    </row>
    <row r="218" spans="1:5" ht="16.5" customHeight="1" x14ac:dyDescent="0.25">
      <c r="A218">
        <v>59</v>
      </c>
      <c r="B218" s="8" t="s">
        <v>153</v>
      </c>
      <c r="C218" s="4">
        <v>69</v>
      </c>
      <c r="D218" t="str">
        <f t="shared" si="5"/>
        <v/>
      </c>
      <c r="E218" t="s">
        <v>136</v>
      </c>
    </row>
    <row r="219" spans="1:5" ht="16.5" customHeight="1" x14ac:dyDescent="0.25">
      <c r="A219">
        <v>60</v>
      </c>
      <c r="B219" s="8" t="s">
        <v>154</v>
      </c>
      <c r="C219" s="4">
        <v>53</v>
      </c>
      <c r="D219" t="str">
        <f t="shared" si="5"/>
        <v/>
      </c>
      <c r="E219" t="s">
        <v>165</v>
      </c>
    </row>
    <row r="220" spans="1:5" ht="16.5" customHeight="1" x14ac:dyDescent="0.25">
      <c r="A220">
        <v>61</v>
      </c>
      <c r="B220" s="8" t="s">
        <v>155</v>
      </c>
      <c r="C220" s="4">
        <v>5</v>
      </c>
      <c r="D220" t="str">
        <f t="shared" si="5"/>
        <v/>
      </c>
      <c r="E220" t="s">
        <v>137</v>
      </c>
    </row>
    <row r="221" spans="1:5" ht="16.5" customHeight="1" x14ac:dyDescent="0.25">
      <c r="A221">
        <v>62</v>
      </c>
      <c r="B221" s="8" t="s">
        <v>156</v>
      </c>
      <c r="C221" s="4">
        <v>25</v>
      </c>
      <c r="D221" t="str">
        <f t="shared" si="5"/>
        <v/>
      </c>
      <c r="E221" t="s">
        <v>248</v>
      </c>
    </row>
    <row r="222" spans="1:5" ht="16.5" customHeight="1" x14ac:dyDescent="0.25">
      <c r="A222">
        <v>63</v>
      </c>
      <c r="B222" s="8" t="s">
        <v>157</v>
      </c>
      <c r="C222" s="4">
        <v>47</v>
      </c>
      <c r="D222" t="str">
        <f t="shared" si="5"/>
        <v/>
      </c>
      <c r="E222" t="s">
        <v>166</v>
      </c>
    </row>
    <row r="223" spans="1:5" ht="16.5" customHeight="1" x14ac:dyDescent="0.25">
      <c r="A223">
        <v>64</v>
      </c>
      <c r="B223" s="8" t="s">
        <v>96</v>
      </c>
      <c r="C223" s="4">
        <v>5</v>
      </c>
      <c r="D223" t="str">
        <f t="shared" si="5"/>
        <v/>
      </c>
      <c r="E223" t="s">
        <v>138</v>
      </c>
    </row>
    <row r="224" spans="1:5" ht="16.5" customHeight="1" x14ac:dyDescent="0.25">
      <c r="A224">
        <v>65</v>
      </c>
      <c r="B224" s="8" t="s">
        <v>158</v>
      </c>
      <c r="C224" s="4">
        <v>7</v>
      </c>
      <c r="D224" t="str">
        <f t="shared" si="5"/>
        <v/>
      </c>
      <c r="E224" t="s">
        <v>139</v>
      </c>
    </row>
    <row r="225" spans="1:5" ht="16.5" customHeight="1" x14ac:dyDescent="0.25">
      <c r="A225">
        <v>66</v>
      </c>
      <c r="B225" s="8" t="s">
        <v>159</v>
      </c>
      <c r="C225" s="4">
        <v>45</v>
      </c>
      <c r="D225" t="str">
        <f t="shared" ref="D225:D234" si="6">IF(MATCH(E225,$B$160:$B$235,0),"","N")</f>
        <v/>
      </c>
      <c r="E225" t="s">
        <v>167</v>
      </c>
    </row>
    <row r="226" spans="1:5" ht="16.5" customHeight="1" x14ac:dyDescent="0.25">
      <c r="A226">
        <v>67</v>
      </c>
      <c r="B226" s="8" t="s">
        <v>160</v>
      </c>
      <c r="C226" s="4">
        <v>11</v>
      </c>
      <c r="D226" t="str">
        <f t="shared" si="6"/>
        <v/>
      </c>
      <c r="E226" t="s">
        <v>140</v>
      </c>
    </row>
    <row r="227" spans="1:5" ht="16.5" customHeight="1" x14ac:dyDescent="0.25">
      <c r="A227">
        <v>68</v>
      </c>
      <c r="B227" s="8" t="s">
        <v>161</v>
      </c>
      <c r="C227" s="4">
        <v>26</v>
      </c>
      <c r="D227" t="str">
        <f t="shared" si="6"/>
        <v/>
      </c>
      <c r="E227" t="s">
        <v>141</v>
      </c>
    </row>
    <row r="228" spans="1:5" ht="16.5" customHeight="1" x14ac:dyDescent="0.25">
      <c r="A228">
        <v>69</v>
      </c>
      <c r="B228" s="8" t="s">
        <v>162</v>
      </c>
      <c r="C228" s="4">
        <v>40</v>
      </c>
      <c r="D228" t="str">
        <f t="shared" si="6"/>
        <v/>
      </c>
      <c r="E228" t="s">
        <v>142</v>
      </c>
    </row>
    <row r="229" spans="1:5" ht="16.5" customHeight="1" x14ac:dyDescent="0.25">
      <c r="A229">
        <v>70</v>
      </c>
      <c r="B229" s="8" t="s">
        <v>163</v>
      </c>
      <c r="C229" s="4">
        <v>6</v>
      </c>
      <c r="D229" t="str">
        <f t="shared" si="6"/>
        <v/>
      </c>
      <c r="E229" t="s">
        <v>143</v>
      </c>
    </row>
    <row r="230" spans="1:5" ht="16.5" customHeight="1" x14ac:dyDescent="0.25">
      <c r="A230">
        <v>71</v>
      </c>
      <c r="B230" s="8" t="s">
        <v>164</v>
      </c>
      <c r="C230" s="4">
        <v>16</v>
      </c>
      <c r="D230" t="str">
        <f t="shared" si="6"/>
        <v/>
      </c>
      <c r="E230" t="s">
        <v>144</v>
      </c>
    </row>
    <row r="231" spans="1:5" ht="16.5" customHeight="1" x14ac:dyDescent="0.25">
      <c r="A231">
        <v>72</v>
      </c>
      <c r="B231" s="8" t="s">
        <v>165</v>
      </c>
      <c r="C231" s="4">
        <v>314</v>
      </c>
      <c r="D231" t="str">
        <f t="shared" si="6"/>
        <v/>
      </c>
      <c r="E231" t="s">
        <v>168</v>
      </c>
    </row>
    <row r="232" spans="1:5" ht="16.5" customHeight="1" x14ac:dyDescent="0.25">
      <c r="A232">
        <v>73</v>
      </c>
      <c r="B232" s="8" t="s">
        <v>166</v>
      </c>
      <c r="C232" s="4">
        <v>60</v>
      </c>
      <c r="D232" t="str">
        <f t="shared" si="6"/>
        <v/>
      </c>
      <c r="E232" t="s">
        <v>169</v>
      </c>
    </row>
    <row r="233" spans="1:5" ht="16.5" customHeight="1" x14ac:dyDescent="0.25">
      <c r="A233">
        <v>74</v>
      </c>
      <c r="B233" s="8" t="s">
        <v>167</v>
      </c>
      <c r="C233" s="4">
        <v>72</v>
      </c>
      <c r="D233" t="str">
        <f t="shared" si="6"/>
        <v/>
      </c>
      <c r="E233" t="s">
        <v>145</v>
      </c>
    </row>
    <row r="234" spans="1:5" ht="16.5" customHeight="1" x14ac:dyDescent="0.25">
      <c r="A234">
        <v>75</v>
      </c>
      <c r="B234" s="8" t="s">
        <v>168</v>
      </c>
      <c r="C234" s="9">
        <v>153</v>
      </c>
      <c r="D234" t="str">
        <f t="shared" si="6"/>
        <v/>
      </c>
      <c r="E234" s="8" t="s">
        <v>146</v>
      </c>
    </row>
    <row r="235" spans="1:5" ht="16.5" customHeight="1" x14ac:dyDescent="0.25">
      <c r="A235">
        <v>76</v>
      </c>
      <c r="B235" s="8" t="s">
        <v>169</v>
      </c>
      <c r="C235" s="9">
        <v>43</v>
      </c>
      <c r="D235" s="26"/>
    </row>
    <row r="236" spans="1:5" ht="16.5" customHeight="1" x14ac:dyDescent="0.25">
      <c r="B236" s="8" t="s">
        <v>171</v>
      </c>
      <c r="C236" s="9">
        <v>1947</v>
      </c>
      <c r="D236" s="26">
        <f>SUM(C160:C211)+SUM(C213:C235)</f>
        <v>1947</v>
      </c>
    </row>
    <row r="237" spans="1:5" ht="21" customHeight="1" x14ac:dyDescent="0.25">
      <c r="B237" s="24" t="s">
        <v>88</v>
      </c>
      <c r="C237" s="16"/>
    </row>
    <row r="238" spans="1:5" ht="16.5" customHeight="1" x14ac:dyDescent="0.25">
      <c r="B238" s="17" t="s">
        <v>89</v>
      </c>
      <c r="C238" s="17" t="s">
        <v>86</v>
      </c>
    </row>
    <row r="239" spans="1:5" ht="16.5" customHeight="1" x14ac:dyDescent="0.25">
      <c r="B239" s="18" t="s">
        <v>87</v>
      </c>
      <c r="C239" s="19">
        <v>283</v>
      </c>
    </row>
    <row r="240" spans="1:5" ht="16.5" customHeight="1" x14ac:dyDescent="0.25">
      <c r="A240">
        <v>1</v>
      </c>
      <c r="B240" s="8" t="s">
        <v>3</v>
      </c>
      <c r="C240" s="9">
        <v>8</v>
      </c>
    </row>
    <row r="241" spans="1:3" ht="16.5" customHeight="1" x14ac:dyDescent="0.25">
      <c r="A241">
        <v>2</v>
      </c>
      <c r="B241" s="8" t="s">
        <v>4</v>
      </c>
      <c r="C241" s="9">
        <v>6</v>
      </c>
    </row>
    <row r="242" spans="1:3" ht="16.5" customHeight="1" x14ac:dyDescent="0.25">
      <c r="A242">
        <v>3</v>
      </c>
      <c r="B242" s="8" t="s">
        <v>5</v>
      </c>
      <c r="C242" s="9">
        <v>9</v>
      </c>
    </row>
    <row r="243" spans="1:3" ht="16.5" customHeight="1" x14ac:dyDescent="0.25">
      <c r="A243">
        <v>4</v>
      </c>
      <c r="B243" s="8" t="s">
        <v>7</v>
      </c>
      <c r="C243" s="9">
        <v>13</v>
      </c>
    </row>
    <row r="244" spans="1:3" ht="16.5" customHeight="1" x14ac:dyDescent="0.25">
      <c r="A244">
        <v>5</v>
      </c>
      <c r="B244" s="8" t="s">
        <v>8</v>
      </c>
      <c r="C244" s="9">
        <v>2</v>
      </c>
    </row>
    <row r="245" spans="1:3" ht="16.5" customHeight="1" x14ac:dyDescent="0.25">
      <c r="A245">
        <v>6</v>
      </c>
      <c r="B245" s="8" t="s">
        <v>10</v>
      </c>
      <c r="C245" s="9">
        <v>5</v>
      </c>
    </row>
    <row r="246" spans="1:3" ht="16.5" customHeight="1" x14ac:dyDescent="0.25">
      <c r="A246">
        <v>7</v>
      </c>
      <c r="B246" s="8" t="s">
        <v>11</v>
      </c>
      <c r="C246" s="9">
        <v>7</v>
      </c>
    </row>
    <row r="247" spans="1:3" ht="16.5" customHeight="1" x14ac:dyDescent="0.25">
      <c r="A247">
        <v>8</v>
      </c>
      <c r="B247" s="8" t="s">
        <v>12</v>
      </c>
      <c r="C247" s="9">
        <v>6</v>
      </c>
    </row>
    <row r="248" spans="1:3" ht="16.5" customHeight="1" x14ac:dyDescent="0.25">
      <c r="A248">
        <v>9</v>
      </c>
      <c r="B248" s="8" t="s">
        <v>13</v>
      </c>
      <c r="C248" s="9">
        <v>8</v>
      </c>
    </row>
    <row r="249" spans="1:3" ht="16.5" customHeight="1" x14ac:dyDescent="0.25">
      <c r="A249">
        <v>10</v>
      </c>
      <c r="B249" s="8" t="s">
        <v>14</v>
      </c>
      <c r="C249" s="9">
        <v>4</v>
      </c>
    </row>
    <row r="250" spans="1:3" ht="16.5" customHeight="1" x14ac:dyDescent="0.25">
      <c r="A250">
        <v>11</v>
      </c>
      <c r="B250" s="8" t="s">
        <v>16</v>
      </c>
      <c r="C250" s="9">
        <v>6</v>
      </c>
    </row>
    <row r="251" spans="1:3" ht="16.5" customHeight="1" x14ac:dyDescent="0.25">
      <c r="A251">
        <v>12</v>
      </c>
      <c r="B251" s="8" t="s">
        <v>17</v>
      </c>
      <c r="C251" s="9">
        <v>6</v>
      </c>
    </row>
    <row r="252" spans="1:3" ht="16.5" customHeight="1" x14ac:dyDescent="0.25">
      <c r="A252">
        <v>13</v>
      </c>
      <c r="B252" s="8" t="s">
        <v>21</v>
      </c>
      <c r="C252" s="9">
        <v>8</v>
      </c>
    </row>
    <row r="253" spans="1:3" ht="16.5" customHeight="1" x14ac:dyDescent="0.25">
      <c r="A253">
        <v>14</v>
      </c>
      <c r="B253" s="8" t="s">
        <v>22</v>
      </c>
      <c r="C253" s="9">
        <v>1</v>
      </c>
    </row>
    <row r="254" spans="1:3" ht="16.5" customHeight="1" x14ac:dyDescent="0.25">
      <c r="A254">
        <v>15</v>
      </c>
      <c r="B254" s="8" t="s">
        <v>23</v>
      </c>
      <c r="C254" s="9">
        <v>5</v>
      </c>
    </row>
    <row r="255" spans="1:3" ht="16.5" customHeight="1" x14ac:dyDescent="0.25">
      <c r="A255">
        <v>16</v>
      </c>
      <c r="B255" s="8" t="s">
        <v>24</v>
      </c>
      <c r="C255" s="9">
        <v>10</v>
      </c>
    </row>
    <row r="256" spans="1:3" ht="16.5" customHeight="1" x14ac:dyDescent="0.25">
      <c r="A256">
        <v>17</v>
      </c>
      <c r="B256" s="8" t="s">
        <v>26</v>
      </c>
      <c r="C256" s="9">
        <v>3</v>
      </c>
    </row>
    <row r="257" spans="1:3" ht="16.5" customHeight="1" x14ac:dyDescent="0.25">
      <c r="A257">
        <v>18</v>
      </c>
      <c r="B257" s="8" t="s">
        <v>27</v>
      </c>
      <c r="C257" s="9">
        <v>5</v>
      </c>
    </row>
    <row r="258" spans="1:3" ht="16.5" customHeight="1" x14ac:dyDescent="0.25">
      <c r="A258">
        <v>19</v>
      </c>
      <c r="B258" s="8" t="s">
        <v>31</v>
      </c>
      <c r="C258" s="9">
        <v>1</v>
      </c>
    </row>
    <row r="259" spans="1:3" ht="16.5" customHeight="1" x14ac:dyDescent="0.25">
      <c r="A259">
        <v>20</v>
      </c>
      <c r="B259" s="8" t="s">
        <v>32</v>
      </c>
      <c r="C259" s="9">
        <v>6</v>
      </c>
    </row>
    <row r="260" spans="1:3" ht="16.5" customHeight="1" x14ac:dyDescent="0.25">
      <c r="A260">
        <v>21</v>
      </c>
      <c r="B260" s="8" t="s">
        <v>33</v>
      </c>
      <c r="C260" s="9">
        <v>7</v>
      </c>
    </row>
    <row r="261" spans="1:3" ht="16.5" customHeight="1" x14ac:dyDescent="0.25">
      <c r="A261">
        <v>22</v>
      </c>
      <c r="B261" s="8" t="s">
        <v>34</v>
      </c>
      <c r="C261" s="9">
        <v>11</v>
      </c>
    </row>
    <row r="262" spans="1:3" ht="16.5" customHeight="1" x14ac:dyDescent="0.25">
      <c r="A262">
        <v>23</v>
      </c>
      <c r="B262" s="8" t="s">
        <v>35</v>
      </c>
      <c r="C262" s="9">
        <v>1</v>
      </c>
    </row>
    <row r="263" spans="1:3" ht="16.5" customHeight="1" x14ac:dyDescent="0.25">
      <c r="A263">
        <v>24</v>
      </c>
      <c r="B263" s="8" t="s">
        <v>36</v>
      </c>
      <c r="C263" s="9">
        <v>4</v>
      </c>
    </row>
    <row r="264" spans="1:3" ht="16.5" customHeight="1" x14ac:dyDescent="0.25">
      <c r="A264">
        <v>25</v>
      </c>
      <c r="B264" s="8" t="s">
        <v>38</v>
      </c>
      <c r="C264" s="9">
        <v>7</v>
      </c>
    </row>
    <row r="265" spans="1:3" ht="16.5" customHeight="1" x14ac:dyDescent="0.25">
      <c r="A265">
        <v>26</v>
      </c>
      <c r="B265" s="8" t="s">
        <v>40</v>
      </c>
      <c r="C265" s="9">
        <v>8</v>
      </c>
    </row>
    <row r="266" spans="1:3" ht="16.5" customHeight="1" x14ac:dyDescent="0.25">
      <c r="A266">
        <v>27</v>
      </c>
      <c r="B266" s="8" t="s">
        <v>41</v>
      </c>
      <c r="C266" s="9">
        <v>2</v>
      </c>
    </row>
    <row r="267" spans="1:3" ht="16.5" customHeight="1" x14ac:dyDescent="0.25">
      <c r="A267">
        <v>28</v>
      </c>
      <c r="B267" s="8" t="s">
        <v>44</v>
      </c>
      <c r="C267" s="9">
        <v>6</v>
      </c>
    </row>
    <row r="268" spans="1:3" ht="16.5" customHeight="1" x14ac:dyDescent="0.25">
      <c r="A268">
        <v>29</v>
      </c>
      <c r="B268" s="8" t="s">
        <v>50</v>
      </c>
      <c r="C268" s="9">
        <v>3</v>
      </c>
    </row>
    <row r="269" spans="1:3" ht="16.5" customHeight="1" x14ac:dyDescent="0.25">
      <c r="A269">
        <v>30</v>
      </c>
      <c r="B269" s="8" t="s">
        <v>53</v>
      </c>
      <c r="C269" s="9">
        <v>4</v>
      </c>
    </row>
    <row r="270" spans="1:3" ht="16.5" customHeight="1" x14ac:dyDescent="0.25">
      <c r="A270">
        <v>31</v>
      </c>
      <c r="B270" s="8" t="s">
        <v>54</v>
      </c>
      <c r="C270" s="9">
        <v>1</v>
      </c>
    </row>
    <row r="271" spans="1:3" ht="16.5" customHeight="1" x14ac:dyDescent="0.25">
      <c r="A271">
        <v>32</v>
      </c>
      <c r="B271" s="8" t="s">
        <v>55</v>
      </c>
      <c r="C271" s="9">
        <v>1</v>
      </c>
    </row>
    <row r="272" spans="1:3" ht="16.5" customHeight="1" x14ac:dyDescent="0.25">
      <c r="A272">
        <v>33</v>
      </c>
      <c r="B272" s="8" t="s">
        <v>56</v>
      </c>
      <c r="C272" s="9">
        <v>3</v>
      </c>
    </row>
    <row r="273" spans="1:3" ht="16.5" customHeight="1" x14ac:dyDescent="0.25">
      <c r="A273">
        <v>34</v>
      </c>
      <c r="B273" s="8" t="s">
        <v>57</v>
      </c>
      <c r="C273" s="9">
        <v>7</v>
      </c>
    </row>
    <row r="274" spans="1:3" ht="16.5" customHeight="1" x14ac:dyDescent="0.25">
      <c r="A274">
        <v>35</v>
      </c>
      <c r="B274" s="8" t="s">
        <v>59</v>
      </c>
      <c r="C274" s="9">
        <v>8</v>
      </c>
    </row>
    <row r="275" spans="1:3" ht="16.5" customHeight="1" x14ac:dyDescent="0.25">
      <c r="A275">
        <v>36</v>
      </c>
      <c r="B275" s="8" t="s">
        <v>60</v>
      </c>
      <c r="C275" s="9">
        <v>3</v>
      </c>
    </row>
    <row r="276" spans="1:3" ht="16.5" customHeight="1" x14ac:dyDescent="0.25">
      <c r="A276">
        <v>37</v>
      </c>
      <c r="B276" s="8" t="s">
        <v>62</v>
      </c>
      <c r="C276" s="9">
        <v>2</v>
      </c>
    </row>
    <row r="277" spans="1:3" ht="16.5" customHeight="1" x14ac:dyDescent="0.25">
      <c r="A277">
        <v>38</v>
      </c>
      <c r="B277" s="8" t="s">
        <v>63</v>
      </c>
      <c r="C277" s="9">
        <v>22</v>
      </c>
    </row>
    <row r="278" spans="1:3" ht="16.5" customHeight="1" x14ac:dyDescent="0.25">
      <c r="A278">
        <v>39</v>
      </c>
      <c r="B278" s="8" t="s">
        <v>64</v>
      </c>
      <c r="C278" s="9">
        <v>1</v>
      </c>
    </row>
    <row r="279" spans="1:3" ht="16.5" customHeight="1" x14ac:dyDescent="0.25">
      <c r="A279">
        <v>40</v>
      </c>
      <c r="B279" s="8" t="s">
        <v>66</v>
      </c>
      <c r="C279" s="9">
        <v>7</v>
      </c>
    </row>
    <row r="280" spans="1:3" ht="16.5" customHeight="1" x14ac:dyDescent="0.25">
      <c r="A280">
        <v>41</v>
      </c>
      <c r="B280" s="8" t="s">
        <v>67</v>
      </c>
      <c r="C280" s="9">
        <v>10</v>
      </c>
    </row>
    <row r="281" spans="1:3" ht="16.5" customHeight="1" x14ac:dyDescent="0.25">
      <c r="A281">
        <v>42</v>
      </c>
      <c r="B281" s="8" t="s">
        <v>69</v>
      </c>
      <c r="C281" s="9">
        <v>3</v>
      </c>
    </row>
    <row r="282" spans="1:3" ht="16.5" customHeight="1" x14ac:dyDescent="0.25">
      <c r="A282">
        <v>43</v>
      </c>
      <c r="B282" s="8" t="s">
        <v>70</v>
      </c>
      <c r="C282" s="9">
        <v>2</v>
      </c>
    </row>
    <row r="283" spans="1:3" ht="16.5" customHeight="1" x14ac:dyDescent="0.25">
      <c r="A283">
        <v>44</v>
      </c>
      <c r="B283" s="8" t="s">
        <v>72</v>
      </c>
      <c r="C283" s="9">
        <v>5</v>
      </c>
    </row>
    <row r="284" spans="1:3" ht="16.5" customHeight="1" x14ac:dyDescent="0.25">
      <c r="A284">
        <v>45</v>
      </c>
      <c r="B284" s="8" t="s">
        <v>73</v>
      </c>
      <c r="C284" s="9">
        <v>8</v>
      </c>
    </row>
    <row r="285" spans="1:3" ht="16.5" customHeight="1" x14ac:dyDescent="0.25">
      <c r="A285">
        <v>46</v>
      </c>
      <c r="B285" s="8" t="s">
        <v>74</v>
      </c>
      <c r="C285" s="9">
        <v>3</v>
      </c>
    </row>
    <row r="286" spans="1:3" ht="16.5" customHeight="1" x14ac:dyDescent="0.25">
      <c r="A286">
        <v>47</v>
      </c>
      <c r="B286" s="8" t="s">
        <v>75</v>
      </c>
      <c r="C286" s="9">
        <v>10</v>
      </c>
    </row>
    <row r="287" spans="1:3" ht="16.5" customHeight="1" x14ac:dyDescent="0.25">
      <c r="A287">
        <v>48</v>
      </c>
      <c r="B287" s="8" t="s">
        <v>76</v>
      </c>
      <c r="C287" s="9">
        <v>4</v>
      </c>
    </row>
    <row r="288" spans="1:3" ht="16.5" customHeight="1" x14ac:dyDescent="0.25">
      <c r="A288">
        <v>49</v>
      </c>
      <c r="B288" s="8" t="s">
        <v>79</v>
      </c>
      <c r="C288" s="9">
        <v>3</v>
      </c>
    </row>
    <row r="289" spans="1:3" ht="16.5" customHeight="1" x14ac:dyDescent="0.25">
      <c r="A289">
        <v>50</v>
      </c>
      <c r="B289" s="8" t="s">
        <v>90</v>
      </c>
      <c r="C289" s="9">
        <v>8</v>
      </c>
    </row>
    <row r="290" spans="1:3" ht="16.5" customHeight="1" x14ac:dyDescent="0.25">
      <c r="A290">
        <v>51</v>
      </c>
      <c r="B290" s="14" t="s">
        <v>91</v>
      </c>
      <c r="C290" s="15">
        <v>747</v>
      </c>
    </row>
    <row r="291" spans="1:3" ht="16.5" customHeight="1" x14ac:dyDescent="0.25">
      <c r="A291">
        <v>52</v>
      </c>
      <c r="B291" s="8" t="s">
        <v>6</v>
      </c>
      <c r="C291" s="9">
        <v>94</v>
      </c>
    </row>
    <row r="292" spans="1:3" ht="16.5" customHeight="1" x14ac:dyDescent="0.25">
      <c r="A292">
        <v>53</v>
      </c>
      <c r="B292" s="8" t="s">
        <v>15</v>
      </c>
      <c r="C292" s="9">
        <v>4</v>
      </c>
    </row>
    <row r="293" spans="1:3" ht="16.5" customHeight="1" x14ac:dyDescent="0.25">
      <c r="A293">
        <v>54</v>
      </c>
      <c r="B293" s="8" t="s">
        <v>18</v>
      </c>
      <c r="C293" s="9">
        <v>39</v>
      </c>
    </row>
    <row r="294" spans="1:3" ht="16.5" customHeight="1" x14ac:dyDescent="0.25">
      <c r="A294">
        <v>55</v>
      </c>
      <c r="B294" s="8" t="s">
        <v>19</v>
      </c>
      <c r="C294" s="9">
        <v>5</v>
      </c>
    </row>
    <row r="295" spans="1:3" ht="16.5" customHeight="1" x14ac:dyDescent="0.25">
      <c r="A295">
        <v>56</v>
      </c>
      <c r="B295" s="8" t="s">
        <v>20</v>
      </c>
      <c r="C295" s="9">
        <v>22</v>
      </c>
    </row>
    <row r="296" spans="1:3" ht="16.5" customHeight="1" x14ac:dyDescent="0.25">
      <c r="A296">
        <v>57</v>
      </c>
      <c r="B296" s="8" t="s">
        <v>25</v>
      </c>
      <c r="C296" s="9">
        <v>40</v>
      </c>
    </row>
    <row r="297" spans="1:3" ht="16.5" customHeight="1" x14ac:dyDescent="0.25">
      <c r="A297">
        <v>58</v>
      </c>
      <c r="B297" s="8" t="s">
        <v>28</v>
      </c>
      <c r="C297" s="9">
        <v>29</v>
      </c>
    </row>
    <row r="298" spans="1:3" ht="16.5" customHeight="1" x14ac:dyDescent="0.25">
      <c r="A298">
        <v>59</v>
      </c>
      <c r="B298" s="8" t="s">
        <v>29</v>
      </c>
      <c r="C298" s="9">
        <v>2</v>
      </c>
    </row>
    <row r="299" spans="1:3" ht="16.5" customHeight="1" x14ac:dyDescent="0.25">
      <c r="A299">
        <v>60</v>
      </c>
      <c r="B299" s="8" t="s">
        <v>30</v>
      </c>
      <c r="C299" s="9">
        <v>15</v>
      </c>
    </row>
    <row r="300" spans="1:3" ht="16.5" customHeight="1" x14ac:dyDescent="0.25">
      <c r="A300">
        <v>61</v>
      </c>
      <c r="B300" s="8" t="s">
        <v>37</v>
      </c>
      <c r="C300" s="9">
        <v>28</v>
      </c>
    </row>
    <row r="301" spans="1:3" ht="16.5" customHeight="1" x14ac:dyDescent="0.25">
      <c r="A301">
        <v>62</v>
      </c>
      <c r="B301" s="8" t="s">
        <v>42</v>
      </c>
      <c r="C301" s="9">
        <v>2</v>
      </c>
    </row>
    <row r="302" spans="1:3" ht="16.5" customHeight="1" x14ac:dyDescent="0.25">
      <c r="A302">
        <v>63</v>
      </c>
      <c r="B302" s="8" t="s">
        <v>43</v>
      </c>
      <c r="C302" s="9">
        <v>5</v>
      </c>
    </row>
    <row r="303" spans="1:3" ht="16.5" customHeight="1" x14ac:dyDescent="0.25">
      <c r="A303">
        <v>64</v>
      </c>
      <c r="B303" s="8" t="s">
        <v>45</v>
      </c>
      <c r="C303" s="9">
        <v>31</v>
      </c>
    </row>
    <row r="304" spans="1:3" ht="16.5" customHeight="1" x14ac:dyDescent="0.25">
      <c r="A304">
        <v>65</v>
      </c>
      <c r="B304" s="8" t="s">
        <v>46</v>
      </c>
      <c r="C304" s="9">
        <v>10</v>
      </c>
    </row>
    <row r="305" spans="1:4" ht="16.5" customHeight="1" x14ac:dyDescent="0.25">
      <c r="A305">
        <v>66</v>
      </c>
      <c r="B305" s="8" t="s">
        <v>51</v>
      </c>
      <c r="C305" s="9">
        <v>11</v>
      </c>
    </row>
    <row r="306" spans="1:4" ht="16.5" customHeight="1" x14ac:dyDescent="0.25">
      <c r="A306">
        <v>67</v>
      </c>
      <c r="B306" s="8" t="s">
        <v>52</v>
      </c>
      <c r="C306" s="9">
        <v>26</v>
      </c>
    </row>
    <row r="307" spans="1:4" ht="16.5" customHeight="1" x14ac:dyDescent="0.25">
      <c r="A307">
        <v>68</v>
      </c>
      <c r="B307" s="8" t="s">
        <v>58</v>
      </c>
      <c r="C307" s="9">
        <v>1</v>
      </c>
    </row>
    <row r="308" spans="1:4" ht="16.5" customHeight="1" x14ac:dyDescent="0.25">
      <c r="A308">
        <v>69</v>
      </c>
      <c r="B308" s="8" t="s">
        <v>61</v>
      </c>
      <c r="C308" s="9">
        <v>6</v>
      </c>
    </row>
    <row r="309" spans="1:4" ht="16.5" customHeight="1" x14ac:dyDescent="0.25">
      <c r="A309">
        <v>70</v>
      </c>
      <c r="B309" s="8" t="s">
        <v>65</v>
      </c>
      <c r="C309" s="9">
        <v>175</v>
      </c>
    </row>
    <row r="310" spans="1:4" ht="16.5" customHeight="1" x14ac:dyDescent="0.25">
      <c r="A310">
        <v>71</v>
      </c>
      <c r="B310" s="8" t="s">
        <v>68</v>
      </c>
      <c r="C310" s="9">
        <v>32</v>
      </c>
    </row>
    <row r="311" spans="1:4" ht="16.5" customHeight="1" x14ac:dyDescent="0.25">
      <c r="A311">
        <v>72</v>
      </c>
      <c r="B311" s="8" t="s">
        <v>71</v>
      </c>
      <c r="C311" s="9">
        <v>44</v>
      </c>
    </row>
    <row r="312" spans="1:4" ht="16.5" customHeight="1" x14ac:dyDescent="0.25">
      <c r="A312">
        <v>73</v>
      </c>
      <c r="B312" s="8" t="s">
        <v>77</v>
      </c>
      <c r="C312" s="9">
        <v>109</v>
      </c>
    </row>
    <row r="313" spans="1:4" ht="16.5" customHeight="1" x14ac:dyDescent="0.25">
      <c r="A313">
        <v>74</v>
      </c>
      <c r="B313" s="25" t="s">
        <v>172</v>
      </c>
      <c r="C313" s="11">
        <v>17</v>
      </c>
    </row>
    <row r="314" spans="1:4" ht="16.5" customHeight="1" x14ac:dyDescent="0.25">
      <c r="B314" s="12" t="s">
        <v>81</v>
      </c>
      <c r="C314" s="13">
        <v>1030</v>
      </c>
      <c r="D314" s="26">
        <f>SUM(C240:C289)+SUM(C291:C313)</f>
        <v>1030</v>
      </c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DE3A-032F-4857-9626-CAEEB7244980}">
  <dimension ref="A1:H426"/>
  <sheetViews>
    <sheetView tabSelected="1" workbookViewId="0">
      <selection activeCell="H77" sqref="H3:H77"/>
    </sheetView>
  </sheetViews>
  <sheetFormatPr defaultRowHeight="13.2" x14ac:dyDescent="0.25"/>
  <cols>
    <col min="2" max="2" width="21.6640625" style="7" customWidth="1"/>
    <col min="3" max="3" width="16.6640625" bestFit="1" customWidth="1"/>
    <col min="4" max="4" width="9.33203125" customWidth="1"/>
    <col min="5" max="5" width="18.5546875" customWidth="1"/>
    <col min="6" max="6" width="10.88671875" customWidth="1"/>
    <col min="7" max="7" width="11.109375" customWidth="1"/>
    <col min="8" max="8" width="15.5546875" customWidth="1"/>
  </cols>
  <sheetData>
    <row r="1" spans="1:8" ht="24" customHeight="1" x14ac:dyDescent="0.25">
      <c r="B1" s="20" t="s">
        <v>0</v>
      </c>
      <c r="C1" s="20"/>
    </row>
    <row r="2" spans="1:8" ht="16.5" customHeight="1" x14ac:dyDescent="0.25">
      <c r="B2" s="17" t="s">
        <v>1</v>
      </c>
      <c r="C2" s="17" t="s">
        <v>2</v>
      </c>
      <c r="G2" s="6" t="s">
        <v>249</v>
      </c>
      <c r="H2" s="6" t="s">
        <v>252</v>
      </c>
    </row>
    <row r="3" spans="1:8" ht="16.5" customHeight="1" x14ac:dyDescent="0.25">
      <c r="A3">
        <v>1</v>
      </c>
      <c r="B3" s="23" t="s">
        <v>3</v>
      </c>
      <c r="C3" s="21">
        <v>16</v>
      </c>
      <c r="D3" t="str">
        <f>IF(F3=B3,"","N")</f>
        <v/>
      </c>
      <c r="E3" t="s">
        <v>173</v>
      </c>
      <c r="F3" s="6" t="s">
        <v>97</v>
      </c>
      <c r="G3" t="s">
        <v>250</v>
      </c>
      <c r="H3" t="s">
        <v>253</v>
      </c>
    </row>
    <row r="4" spans="1:8" ht="16.5" customHeight="1" x14ac:dyDescent="0.25">
      <c r="A4">
        <v>2</v>
      </c>
      <c r="B4" s="8" t="s">
        <v>4</v>
      </c>
      <c r="C4" s="9">
        <v>14</v>
      </c>
      <c r="D4" t="str">
        <f>IF(F4=B4,"","N")</f>
        <v/>
      </c>
      <c r="E4" t="s">
        <v>174</v>
      </c>
      <c r="F4" s="6" t="s">
        <v>98</v>
      </c>
      <c r="G4" t="s">
        <v>250</v>
      </c>
      <c r="H4" t="s">
        <v>254</v>
      </c>
    </row>
    <row r="5" spans="1:8" ht="16.5" customHeight="1" x14ac:dyDescent="0.25">
      <c r="A5">
        <v>3</v>
      </c>
      <c r="B5" s="8" t="s">
        <v>5</v>
      </c>
      <c r="C5" s="9">
        <v>18</v>
      </c>
      <c r="D5" t="str">
        <f>IF(F5=B5,"","N")</f>
        <v/>
      </c>
      <c r="E5" t="s">
        <v>175</v>
      </c>
      <c r="F5" s="6" t="s">
        <v>99</v>
      </c>
      <c r="G5" t="s">
        <v>250</v>
      </c>
      <c r="H5" t="s">
        <v>255</v>
      </c>
    </row>
    <row r="6" spans="1:8" ht="16.5" customHeight="1" x14ac:dyDescent="0.25">
      <c r="A6">
        <v>4</v>
      </c>
      <c r="B6" s="8" t="s">
        <v>6</v>
      </c>
      <c r="C6" s="9">
        <v>167</v>
      </c>
      <c r="D6" t="str">
        <f>IF(F6=B6,"","N")</f>
        <v/>
      </c>
      <c r="E6" t="s">
        <v>176</v>
      </c>
      <c r="F6" t="s">
        <v>148</v>
      </c>
      <c r="G6" t="s">
        <v>251</v>
      </c>
      <c r="H6" t="s">
        <v>256</v>
      </c>
    </row>
    <row r="7" spans="1:8" ht="16.5" customHeight="1" x14ac:dyDescent="0.25">
      <c r="A7">
        <v>5</v>
      </c>
      <c r="B7" s="8" t="s">
        <v>7</v>
      </c>
      <c r="C7" s="9">
        <v>21</v>
      </c>
      <c r="D7" t="str">
        <f>IF(F7=B7,"","N")</f>
        <v/>
      </c>
      <c r="E7" t="s">
        <v>177</v>
      </c>
      <c r="F7" t="s">
        <v>100</v>
      </c>
      <c r="G7" t="s">
        <v>250</v>
      </c>
      <c r="H7" t="s">
        <v>257</v>
      </c>
    </row>
    <row r="8" spans="1:8" ht="16.5" customHeight="1" x14ac:dyDescent="0.25">
      <c r="A8">
        <v>6</v>
      </c>
      <c r="B8" s="8" t="s">
        <v>8</v>
      </c>
      <c r="C8" s="9">
        <v>8</v>
      </c>
      <c r="D8" t="str">
        <f>IF(F8=B8,"","N")</f>
        <v/>
      </c>
      <c r="E8" t="s">
        <v>178</v>
      </c>
      <c r="F8" t="s">
        <v>101</v>
      </c>
      <c r="G8" t="s">
        <v>250</v>
      </c>
      <c r="H8" t="s">
        <v>258</v>
      </c>
    </row>
    <row r="9" spans="1:8" ht="16.5" customHeight="1" x14ac:dyDescent="0.25">
      <c r="A9">
        <v>7</v>
      </c>
      <c r="B9" s="8" t="s">
        <v>9</v>
      </c>
      <c r="C9" s="9">
        <v>3</v>
      </c>
      <c r="D9" t="str">
        <f>IF(F9=B9,"","N")</f>
        <v/>
      </c>
      <c r="E9" t="s">
        <v>179</v>
      </c>
      <c r="F9" t="s">
        <v>102</v>
      </c>
      <c r="G9" t="s">
        <v>250</v>
      </c>
      <c r="H9" t="s">
        <v>259</v>
      </c>
    </row>
    <row r="10" spans="1:8" ht="16.5" customHeight="1" x14ac:dyDescent="0.25">
      <c r="A10">
        <v>8</v>
      </c>
      <c r="B10" s="8" t="s">
        <v>10</v>
      </c>
      <c r="C10" s="9">
        <v>18</v>
      </c>
      <c r="D10" t="str">
        <f>IF(F10=B10,"","N")</f>
        <v/>
      </c>
      <c r="E10" t="s">
        <v>180</v>
      </c>
      <c r="F10" t="s">
        <v>103</v>
      </c>
      <c r="G10" t="s">
        <v>250</v>
      </c>
      <c r="H10" t="s">
        <v>260</v>
      </c>
    </row>
    <row r="11" spans="1:8" ht="16.5" customHeight="1" x14ac:dyDescent="0.25">
      <c r="A11">
        <v>9</v>
      </c>
      <c r="B11" s="8" t="s">
        <v>11</v>
      </c>
      <c r="C11" s="9">
        <v>15</v>
      </c>
      <c r="D11" t="str">
        <f>IF(F11=B11,"","N")</f>
        <v/>
      </c>
      <c r="E11" t="s">
        <v>181</v>
      </c>
      <c r="F11" t="s">
        <v>104</v>
      </c>
      <c r="G11" t="s">
        <v>250</v>
      </c>
      <c r="H11" t="s">
        <v>261</v>
      </c>
    </row>
    <row r="12" spans="1:8" ht="16.5" customHeight="1" x14ac:dyDescent="0.25">
      <c r="A12">
        <v>10</v>
      </c>
      <c r="B12" s="8" t="s">
        <v>12</v>
      </c>
      <c r="C12" s="9">
        <v>16</v>
      </c>
      <c r="D12" t="str">
        <f>IF(F12=B12,"","N")</f>
        <v/>
      </c>
      <c r="E12" t="s">
        <v>182</v>
      </c>
      <c r="F12" t="s">
        <v>105</v>
      </c>
      <c r="G12" t="s">
        <v>250</v>
      </c>
      <c r="H12" t="s">
        <v>262</v>
      </c>
    </row>
    <row r="13" spans="1:8" ht="16.5" customHeight="1" x14ac:dyDescent="0.25">
      <c r="A13">
        <v>11</v>
      </c>
      <c r="B13" s="8" t="s">
        <v>13</v>
      </c>
      <c r="C13" s="9">
        <v>10</v>
      </c>
      <c r="D13" t="str">
        <f>IF(F13=B13,"","N")</f>
        <v/>
      </c>
      <c r="E13" t="s">
        <v>183</v>
      </c>
      <c r="F13" t="s">
        <v>106</v>
      </c>
      <c r="G13" t="s">
        <v>250</v>
      </c>
      <c r="H13" t="s">
        <v>263</v>
      </c>
    </row>
    <row r="14" spans="1:8" ht="16.5" customHeight="1" x14ac:dyDescent="0.25">
      <c r="A14">
        <v>12</v>
      </c>
      <c r="B14" s="8" t="s">
        <v>14</v>
      </c>
      <c r="C14" s="9">
        <v>12</v>
      </c>
      <c r="D14" t="str">
        <f>IF(F14=B14,"","N")</f>
        <v/>
      </c>
      <c r="E14" t="s">
        <v>184</v>
      </c>
      <c r="F14" t="s">
        <v>107</v>
      </c>
      <c r="G14" t="s">
        <v>250</v>
      </c>
      <c r="H14" t="s">
        <v>264</v>
      </c>
    </row>
    <row r="15" spans="1:8" ht="16.5" customHeight="1" x14ac:dyDescent="0.25">
      <c r="A15">
        <v>13</v>
      </c>
      <c r="B15" s="8" t="s">
        <v>15</v>
      </c>
      <c r="C15" s="9">
        <v>5</v>
      </c>
      <c r="D15" t="str">
        <f>IF(F15=B15,"","N")</f>
        <v/>
      </c>
      <c r="E15" t="s">
        <v>185</v>
      </c>
      <c r="F15" t="s">
        <v>149</v>
      </c>
      <c r="G15" t="s">
        <v>251</v>
      </c>
      <c r="H15" t="s">
        <v>265</v>
      </c>
    </row>
    <row r="16" spans="1:8" ht="16.5" customHeight="1" x14ac:dyDescent="0.25">
      <c r="A16">
        <v>14</v>
      </c>
      <c r="B16" s="8" t="s">
        <v>16</v>
      </c>
      <c r="C16" s="9">
        <v>16</v>
      </c>
      <c r="D16" t="str">
        <f>IF(F16=B16,"","N")</f>
        <v/>
      </c>
      <c r="E16" t="s">
        <v>186</v>
      </c>
      <c r="F16" t="s">
        <v>108</v>
      </c>
      <c r="G16" t="s">
        <v>250</v>
      </c>
      <c r="H16" t="s">
        <v>266</v>
      </c>
    </row>
    <row r="17" spans="1:8" ht="16.5" customHeight="1" x14ac:dyDescent="0.25">
      <c r="A17">
        <v>15</v>
      </c>
      <c r="B17" s="8" t="s">
        <v>17</v>
      </c>
      <c r="C17" s="9">
        <v>13</v>
      </c>
      <c r="D17" t="str">
        <f>IF(F17=B17,"","N")</f>
        <v/>
      </c>
      <c r="E17" t="s">
        <v>187</v>
      </c>
      <c r="F17" t="s">
        <v>109</v>
      </c>
      <c r="G17" t="s">
        <v>250</v>
      </c>
      <c r="H17" t="s">
        <v>267</v>
      </c>
    </row>
    <row r="18" spans="1:8" ht="16.5" customHeight="1" x14ac:dyDescent="0.25">
      <c r="A18">
        <v>16</v>
      </c>
      <c r="B18" s="8" t="s">
        <v>18</v>
      </c>
      <c r="C18" s="9">
        <v>75</v>
      </c>
      <c r="D18" t="str">
        <f>IF(F18=B18,"","N")</f>
        <v/>
      </c>
      <c r="E18" t="s">
        <v>188</v>
      </c>
      <c r="F18" t="s">
        <v>150</v>
      </c>
      <c r="G18" t="s">
        <v>251</v>
      </c>
      <c r="H18" t="s">
        <v>268</v>
      </c>
    </row>
    <row r="19" spans="1:8" ht="16.5" customHeight="1" x14ac:dyDescent="0.25">
      <c r="A19">
        <v>17</v>
      </c>
      <c r="B19" s="8" t="s">
        <v>19</v>
      </c>
      <c r="C19" s="9">
        <v>24</v>
      </c>
      <c r="D19" t="str">
        <f>IF(F19=B19,"","N")</f>
        <v/>
      </c>
      <c r="E19" t="s">
        <v>189</v>
      </c>
      <c r="F19" t="s">
        <v>151</v>
      </c>
      <c r="G19" t="s">
        <v>251</v>
      </c>
      <c r="H19" t="s">
        <v>269</v>
      </c>
    </row>
    <row r="20" spans="1:8" ht="16.5" customHeight="1" x14ac:dyDescent="0.25">
      <c r="A20">
        <v>18</v>
      </c>
      <c r="B20" s="8" t="s">
        <v>20</v>
      </c>
      <c r="C20" s="9">
        <v>40</v>
      </c>
      <c r="D20" t="str">
        <f>IF(F20=B20,"","N")</f>
        <v/>
      </c>
      <c r="E20" t="s">
        <v>190</v>
      </c>
      <c r="F20" t="s">
        <v>152</v>
      </c>
      <c r="G20" t="s">
        <v>251</v>
      </c>
      <c r="H20" t="s">
        <v>270</v>
      </c>
    </row>
    <row r="21" spans="1:8" ht="16.5" customHeight="1" x14ac:dyDescent="0.25">
      <c r="A21">
        <v>19</v>
      </c>
      <c r="B21" s="8" t="s">
        <v>21</v>
      </c>
      <c r="C21" s="9">
        <v>14</v>
      </c>
      <c r="D21" t="str">
        <f>IF(F21=B21,"","N")</f>
        <v/>
      </c>
      <c r="E21" t="s">
        <v>191</v>
      </c>
      <c r="F21" t="s">
        <v>110</v>
      </c>
      <c r="G21" t="s">
        <v>250</v>
      </c>
      <c r="H21" t="s">
        <v>271</v>
      </c>
    </row>
    <row r="22" spans="1:8" ht="16.5" customHeight="1" x14ac:dyDescent="0.25">
      <c r="A22">
        <v>20</v>
      </c>
      <c r="B22" s="8" t="s">
        <v>22</v>
      </c>
      <c r="C22" s="9">
        <v>5</v>
      </c>
      <c r="D22" t="str">
        <f>IF(F22=B22,"","N")</f>
        <v/>
      </c>
      <c r="E22" t="s">
        <v>192</v>
      </c>
      <c r="F22" t="s">
        <v>111</v>
      </c>
      <c r="G22" t="s">
        <v>250</v>
      </c>
      <c r="H22" t="s">
        <v>272</v>
      </c>
    </row>
    <row r="23" spans="1:8" ht="16.5" customHeight="1" x14ac:dyDescent="0.25">
      <c r="A23">
        <v>21</v>
      </c>
      <c r="B23" s="8" t="s">
        <v>23</v>
      </c>
      <c r="C23" s="9">
        <v>15</v>
      </c>
      <c r="D23" t="str">
        <f>IF(F23=B23,"","N")</f>
        <v/>
      </c>
      <c r="E23" t="s">
        <v>193</v>
      </c>
      <c r="F23" t="s">
        <v>112</v>
      </c>
      <c r="G23" t="s">
        <v>250</v>
      </c>
      <c r="H23" t="s">
        <v>273</v>
      </c>
    </row>
    <row r="24" spans="1:8" ht="16.5" customHeight="1" x14ac:dyDescent="0.25">
      <c r="A24">
        <v>22</v>
      </c>
      <c r="B24" s="8" t="s">
        <v>24</v>
      </c>
      <c r="C24" s="9">
        <v>16</v>
      </c>
      <c r="D24" t="str">
        <f>IF(F24=B24,"","N")</f>
        <v/>
      </c>
      <c r="E24" t="s">
        <v>194</v>
      </c>
      <c r="F24" t="s">
        <v>113</v>
      </c>
      <c r="G24" t="s">
        <v>250</v>
      </c>
      <c r="H24" t="s">
        <v>274</v>
      </c>
    </row>
    <row r="25" spans="1:8" ht="16.5" customHeight="1" x14ac:dyDescent="0.25">
      <c r="A25">
        <v>23</v>
      </c>
      <c r="B25" s="8" t="s">
        <v>25</v>
      </c>
      <c r="C25" s="9">
        <v>69</v>
      </c>
      <c r="D25" t="str">
        <f>IF(F25=B25,"","N")</f>
        <v/>
      </c>
      <c r="E25" t="s">
        <v>195</v>
      </c>
      <c r="F25" t="s">
        <v>153</v>
      </c>
      <c r="G25" t="s">
        <v>251</v>
      </c>
      <c r="H25" t="s">
        <v>275</v>
      </c>
    </row>
    <row r="26" spans="1:8" ht="16.5" customHeight="1" x14ac:dyDescent="0.25">
      <c r="A26">
        <v>24</v>
      </c>
      <c r="B26" s="8" t="s">
        <v>26</v>
      </c>
      <c r="C26" s="9">
        <v>14</v>
      </c>
      <c r="D26" t="str">
        <f>IF(F26=B26,"","N")</f>
        <v/>
      </c>
      <c r="E26" t="s">
        <v>196</v>
      </c>
      <c r="F26" t="s">
        <v>114</v>
      </c>
      <c r="G26" t="s">
        <v>250</v>
      </c>
      <c r="H26" t="s">
        <v>276</v>
      </c>
    </row>
    <row r="27" spans="1:8" ht="16.5" customHeight="1" x14ac:dyDescent="0.25">
      <c r="A27">
        <v>25</v>
      </c>
      <c r="B27" s="8" t="s">
        <v>27</v>
      </c>
      <c r="C27" s="9">
        <v>7</v>
      </c>
      <c r="D27" t="str">
        <f>IF(F27=B27,"","N")</f>
        <v/>
      </c>
      <c r="E27" t="s">
        <v>197</v>
      </c>
      <c r="F27" t="s">
        <v>115</v>
      </c>
      <c r="G27" t="s">
        <v>250</v>
      </c>
      <c r="H27" t="s">
        <v>277</v>
      </c>
    </row>
    <row r="28" spans="1:8" ht="16.5" customHeight="1" x14ac:dyDescent="0.25">
      <c r="A28">
        <v>26</v>
      </c>
      <c r="B28" s="8" t="s">
        <v>28</v>
      </c>
      <c r="C28" s="9">
        <v>53</v>
      </c>
      <c r="D28" t="str">
        <f>IF(F28=B28,"","N")</f>
        <v/>
      </c>
      <c r="E28" t="s">
        <v>198</v>
      </c>
      <c r="F28" t="s">
        <v>154</v>
      </c>
      <c r="G28" t="s">
        <v>251</v>
      </c>
      <c r="H28" t="s">
        <v>278</v>
      </c>
    </row>
    <row r="29" spans="1:8" ht="16.5" customHeight="1" x14ac:dyDescent="0.25">
      <c r="A29">
        <v>27</v>
      </c>
      <c r="B29" s="8" t="s">
        <v>29</v>
      </c>
      <c r="C29" s="9">
        <v>5</v>
      </c>
      <c r="D29" t="str">
        <f>IF(F29=B29,"","N")</f>
        <v/>
      </c>
      <c r="E29" t="s">
        <v>199</v>
      </c>
      <c r="F29" t="s">
        <v>155</v>
      </c>
      <c r="G29" t="s">
        <v>251</v>
      </c>
      <c r="H29" t="s">
        <v>279</v>
      </c>
    </row>
    <row r="30" spans="1:8" ht="16.5" customHeight="1" x14ac:dyDescent="0.25">
      <c r="A30">
        <v>28</v>
      </c>
      <c r="B30" s="8" t="s">
        <v>30</v>
      </c>
      <c r="C30" s="9">
        <v>25</v>
      </c>
      <c r="D30" t="str">
        <f>IF(F30=B30,"","N")</f>
        <v/>
      </c>
      <c r="E30" t="s">
        <v>200</v>
      </c>
      <c r="F30" t="s">
        <v>156</v>
      </c>
      <c r="G30" t="s">
        <v>251</v>
      </c>
      <c r="H30" t="s">
        <v>280</v>
      </c>
    </row>
    <row r="31" spans="1:8" ht="16.5" customHeight="1" x14ac:dyDescent="0.25">
      <c r="A31">
        <v>29</v>
      </c>
      <c r="B31" s="8" t="s">
        <v>31</v>
      </c>
      <c r="C31" s="9">
        <v>10</v>
      </c>
      <c r="D31" t="str">
        <f>IF(F31=B31,"","N")</f>
        <v/>
      </c>
      <c r="E31" t="s">
        <v>201</v>
      </c>
      <c r="F31" t="s">
        <v>116</v>
      </c>
      <c r="G31" t="s">
        <v>250</v>
      </c>
      <c r="H31" t="s">
        <v>281</v>
      </c>
    </row>
    <row r="32" spans="1:8" ht="16.5" customHeight="1" x14ac:dyDescent="0.25">
      <c r="A32">
        <v>30</v>
      </c>
      <c r="B32" s="8" t="s">
        <v>32</v>
      </c>
      <c r="C32" s="9">
        <v>15</v>
      </c>
      <c r="D32" t="str">
        <f>IF(F32=B32,"","N")</f>
        <v/>
      </c>
      <c r="E32" t="s">
        <v>202</v>
      </c>
      <c r="F32" t="s">
        <v>117</v>
      </c>
      <c r="G32" t="s">
        <v>250</v>
      </c>
      <c r="H32" t="s">
        <v>282</v>
      </c>
    </row>
    <row r="33" spans="1:8" ht="16.5" customHeight="1" x14ac:dyDescent="0.25">
      <c r="A33">
        <v>31</v>
      </c>
      <c r="B33" s="8" t="s">
        <v>33</v>
      </c>
      <c r="C33" s="9">
        <v>12</v>
      </c>
      <c r="D33" t="str">
        <f>IF(F33=B33,"","N")</f>
        <v/>
      </c>
      <c r="E33" t="s">
        <v>203</v>
      </c>
      <c r="F33" t="s">
        <v>118</v>
      </c>
      <c r="G33" t="s">
        <v>250</v>
      </c>
      <c r="H33" t="s">
        <v>283</v>
      </c>
    </row>
    <row r="34" spans="1:8" ht="16.5" customHeight="1" x14ac:dyDescent="0.25">
      <c r="A34">
        <v>32</v>
      </c>
      <c r="B34" s="8" t="s">
        <v>34</v>
      </c>
      <c r="C34" s="9">
        <v>19</v>
      </c>
      <c r="D34" t="str">
        <f>IF(F34=B34,"","N")</f>
        <v/>
      </c>
      <c r="E34" t="s">
        <v>204</v>
      </c>
      <c r="F34" t="s">
        <v>119</v>
      </c>
      <c r="G34" t="s">
        <v>250</v>
      </c>
      <c r="H34" t="s">
        <v>284</v>
      </c>
    </row>
    <row r="35" spans="1:8" ht="16.5" customHeight="1" x14ac:dyDescent="0.25">
      <c r="A35">
        <v>33</v>
      </c>
      <c r="B35" s="8" t="s">
        <v>35</v>
      </c>
      <c r="C35" s="9">
        <v>7</v>
      </c>
      <c r="D35" t="str">
        <f>IF(F35=B35,"","N")</f>
        <v/>
      </c>
      <c r="E35" t="s">
        <v>205</v>
      </c>
      <c r="F35" t="s">
        <v>120</v>
      </c>
      <c r="G35" t="s">
        <v>250</v>
      </c>
      <c r="H35" t="s">
        <v>285</v>
      </c>
    </row>
    <row r="36" spans="1:8" ht="16.5" customHeight="1" x14ac:dyDescent="0.25">
      <c r="A36">
        <v>34</v>
      </c>
      <c r="B36" s="8" t="s">
        <v>36</v>
      </c>
      <c r="C36" s="9">
        <v>7</v>
      </c>
      <c r="D36" t="str">
        <f>IF(F36=B36,"","N")</f>
        <v/>
      </c>
      <c r="E36" t="s">
        <v>206</v>
      </c>
      <c r="F36" t="s">
        <v>121</v>
      </c>
      <c r="G36" t="s">
        <v>250</v>
      </c>
      <c r="H36" t="s">
        <v>286</v>
      </c>
    </row>
    <row r="37" spans="1:8" ht="16.5" customHeight="1" x14ac:dyDescent="0.25">
      <c r="A37">
        <v>35</v>
      </c>
      <c r="B37" s="8" t="s">
        <v>37</v>
      </c>
      <c r="C37" s="9">
        <v>47</v>
      </c>
      <c r="D37" t="str">
        <f>IF(F37=B37,"","N")</f>
        <v/>
      </c>
      <c r="E37" t="s">
        <v>207</v>
      </c>
      <c r="F37" t="s">
        <v>157</v>
      </c>
      <c r="G37" t="s">
        <v>251</v>
      </c>
      <c r="H37" t="s">
        <v>287</v>
      </c>
    </row>
    <row r="38" spans="1:8" ht="16.5" customHeight="1" x14ac:dyDescent="0.25">
      <c r="A38">
        <v>36</v>
      </c>
      <c r="B38" s="8" t="s">
        <v>38</v>
      </c>
      <c r="C38" s="9">
        <v>13</v>
      </c>
      <c r="D38" t="str">
        <f>IF(F38=B38,"","N")</f>
        <v/>
      </c>
      <c r="E38" t="s">
        <v>208</v>
      </c>
      <c r="F38" t="s">
        <v>122</v>
      </c>
      <c r="G38" t="s">
        <v>250</v>
      </c>
      <c r="H38" t="s">
        <v>288</v>
      </c>
    </row>
    <row r="39" spans="1:8" ht="16.5" customHeight="1" x14ac:dyDescent="0.25">
      <c r="A39">
        <v>37</v>
      </c>
      <c r="B39" s="8" t="s">
        <v>39</v>
      </c>
      <c r="C39" s="9">
        <v>5</v>
      </c>
      <c r="D39" t="str">
        <f>IF(F39=B39,"","N")</f>
        <v/>
      </c>
      <c r="E39" t="s">
        <v>209</v>
      </c>
      <c r="F39" t="s">
        <v>95</v>
      </c>
      <c r="G39" t="s">
        <v>250</v>
      </c>
      <c r="H39" t="s">
        <v>289</v>
      </c>
    </row>
    <row r="40" spans="1:8" ht="16.5" customHeight="1" x14ac:dyDescent="0.25">
      <c r="A40">
        <v>38</v>
      </c>
      <c r="B40" s="8" t="s">
        <v>40</v>
      </c>
      <c r="C40" s="9">
        <v>15</v>
      </c>
      <c r="D40" t="str">
        <f>IF(F40=B40,"","N")</f>
        <v/>
      </c>
      <c r="E40" t="s">
        <v>210</v>
      </c>
      <c r="F40" t="s">
        <v>123</v>
      </c>
      <c r="G40" t="s">
        <v>250</v>
      </c>
      <c r="H40" t="s">
        <v>290</v>
      </c>
    </row>
    <row r="41" spans="1:8" ht="16.5" customHeight="1" x14ac:dyDescent="0.25">
      <c r="A41">
        <v>39</v>
      </c>
      <c r="B41" s="8" t="s">
        <v>41</v>
      </c>
      <c r="C41" s="9">
        <v>6</v>
      </c>
      <c r="D41" t="str">
        <f>IF(F41=B41,"","N")</f>
        <v/>
      </c>
      <c r="E41" t="s">
        <v>211</v>
      </c>
      <c r="F41" t="s">
        <v>124</v>
      </c>
      <c r="G41" t="s">
        <v>250</v>
      </c>
      <c r="H41" t="s">
        <v>291</v>
      </c>
    </row>
    <row r="42" spans="1:8" ht="16.5" customHeight="1" x14ac:dyDescent="0.25">
      <c r="A42">
        <v>40</v>
      </c>
      <c r="B42" s="8" t="s">
        <v>42</v>
      </c>
      <c r="C42" s="9">
        <v>5</v>
      </c>
      <c r="D42" t="str">
        <f>IF(F42=B42,"","N")</f>
        <v/>
      </c>
      <c r="E42" t="s">
        <v>212</v>
      </c>
      <c r="F42" t="s">
        <v>96</v>
      </c>
      <c r="G42" t="s">
        <v>251</v>
      </c>
      <c r="H42" t="s">
        <v>292</v>
      </c>
    </row>
    <row r="43" spans="1:8" ht="16.5" customHeight="1" x14ac:dyDescent="0.25">
      <c r="A43">
        <v>41</v>
      </c>
      <c r="B43" s="8" t="s">
        <v>43</v>
      </c>
      <c r="C43" s="9">
        <v>7</v>
      </c>
      <c r="D43" t="str">
        <f>IF(F43=B43,"","N")</f>
        <v/>
      </c>
      <c r="E43" t="s">
        <v>213</v>
      </c>
      <c r="F43" t="s">
        <v>158</v>
      </c>
      <c r="G43" t="s">
        <v>251</v>
      </c>
      <c r="H43" t="s">
        <v>293</v>
      </c>
    </row>
    <row r="44" spans="1:8" ht="16.5" customHeight="1" x14ac:dyDescent="0.25">
      <c r="A44">
        <v>42</v>
      </c>
      <c r="B44" s="8" t="s">
        <v>44</v>
      </c>
      <c r="C44" s="9">
        <v>15</v>
      </c>
      <c r="D44" t="str">
        <f>IF(F44=B44,"","N")</f>
        <v/>
      </c>
      <c r="E44" t="s">
        <v>214</v>
      </c>
      <c r="F44" t="s">
        <v>125</v>
      </c>
      <c r="G44" t="s">
        <v>250</v>
      </c>
      <c r="H44" t="s">
        <v>294</v>
      </c>
    </row>
    <row r="45" spans="1:8" ht="16.5" customHeight="1" x14ac:dyDescent="0.25">
      <c r="A45">
        <v>43</v>
      </c>
      <c r="B45" s="8" t="s">
        <v>45</v>
      </c>
      <c r="C45" s="9">
        <v>45</v>
      </c>
      <c r="D45" t="str">
        <f>IF(F45=B45,"","N")</f>
        <v/>
      </c>
      <c r="E45" t="s">
        <v>215</v>
      </c>
      <c r="F45" t="s">
        <v>159</v>
      </c>
      <c r="G45" t="s">
        <v>251</v>
      </c>
      <c r="H45" t="s">
        <v>295</v>
      </c>
    </row>
    <row r="46" spans="1:8" ht="16.5" customHeight="1" x14ac:dyDescent="0.25">
      <c r="A46">
        <v>44</v>
      </c>
      <c r="B46" s="8" t="s">
        <v>46</v>
      </c>
      <c r="C46" s="9">
        <v>11</v>
      </c>
      <c r="D46" t="str">
        <f>IF(F46=B46,"","N")</f>
        <v/>
      </c>
      <c r="E46" t="s">
        <v>216</v>
      </c>
      <c r="F46" t="s">
        <v>160</v>
      </c>
      <c r="G46" t="s">
        <v>251</v>
      </c>
      <c r="H46" t="s">
        <v>296</v>
      </c>
    </row>
    <row r="47" spans="1:8" ht="16.5" customHeight="1" x14ac:dyDescent="0.25">
      <c r="A47">
        <v>45</v>
      </c>
      <c r="B47" s="8" t="s">
        <v>126</v>
      </c>
      <c r="C47" s="5">
        <v>8</v>
      </c>
      <c r="D47" t="str">
        <f>IF(F47=B47,"","N")</f>
        <v/>
      </c>
      <c r="E47" t="s">
        <v>217</v>
      </c>
      <c r="F47" t="s">
        <v>126</v>
      </c>
      <c r="G47" t="s">
        <v>250</v>
      </c>
      <c r="H47" t="s">
        <v>297</v>
      </c>
    </row>
    <row r="48" spans="1:8" ht="16.5" customHeight="1" x14ac:dyDescent="0.25">
      <c r="A48">
        <v>46</v>
      </c>
      <c r="B48" s="8" t="s">
        <v>161</v>
      </c>
      <c r="C48" s="5">
        <v>26</v>
      </c>
      <c r="D48" t="str">
        <f>IF(F48=B48,"","N")</f>
        <v/>
      </c>
      <c r="E48" t="s">
        <v>218</v>
      </c>
      <c r="F48" t="s">
        <v>161</v>
      </c>
      <c r="G48" t="s">
        <v>251</v>
      </c>
      <c r="H48" t="s">
        <v>298</v>
      </c>
    </row>
    <row r="49" spans="1:8" ht="16.5" customHeight="1" x14ac:dyDescent="0.25">
      <c r="A49">
        <v>47</v>
      </c>
      <c r="B49" s="8" t="s">
        <v>162</v>
      </c>
      <c r="C49" s="5">
        <v>40</v>
      </c>
      <c r="D49" t="str">
        <f>IF(F49=B49,"","N")</f>
        <v/>
      </c>
      <c r="E49" t="s">
        <v>219</v>
      </c>
      <c r="F49" t="s">
        <v>162</v>
      </c>
      <c r="G49" t="s">
        <v>251</v>
      </c>
      <c r="H49" t="s">
        <v>299</v>
      </c>
    </row>
    <row r="50" spans="1:8" ht="16.5" customHeight="1" x14ac:dyDescent="0.25">
      <c r="A50">
        <v>48</v>
      </c>
      <c r="B50" s="8" t="s">
        <v>127</v>
      </c>
      <c r="C50" s="5">
        <v>11</v>
      </c>
      <c r="D50" t="str">
        <f>IF(F50=B50,"","N")</f>
        <v/>
      </c>
      <c r="E50" t="s">
        <v>220</v>
      </c>
      <c r="F50" t="s">
        <v>127</v>
      </c>
      <c r="G50" t="s">
        <v>250</v>
      </c>
      <c r="H50" t="s">
        <v>300</v>
      </c>
    </row>
    <row r="51" spans="1:8" ht="16.5" customHeight="1" x14ac:dyDescent="0.25">
      <c r="A51">
        <v>49</v>
      </c>
      <c r="B51" s="8" t="s">
        <v>128</v>
      </c>
      <c r="C51" s="5">
        <v>5</v>
      </c>
      <c r="D51" t="str">
        <f>IF(F51=B51,"","N")</f>
        <v/>
      </c>
      <c r="E51" t="s">
        <v>221</v>
      </c>
      <c r="F51" t="s">
        <v>128</v>
      </c>
      <c r="G51" t="s">
        <v>250</v>
      </c>
      <c r="H51" t="s">
        <v>301</v>
      </c>
    </row>
    <row r="52" spans="1:8" ht="16.5" customHeight="1" x14ac:dyDescent="0.25">
      <c r="A52">
        <v>50</v>
      </c>
      <c r="B52" s="8" t="s">
        <v>129</v>
      </c>
      <c r="C52" s="5">
        <v>7</v>
      </c>
      <c r="D52" t="str">
        <f>IF(F52=B52,"","N")</f>
        <v/>
      </c>
      <c r="E52" t="s">
        <v>222</v>
      </c>
      <c r="F52" t="s">
        <v>129</v>
      </c>
      <c r="G52" t="s">
        <v>250</v>
      </c>
      <c r="H52" t="s">
        <v>302</v>
      </c>
    </row>
    <row r="53" spans="1:8" ht="16.5" customHeight="1" x14ac:dyDescent="0.25">
      <c r="A53">
        <v>51</v>
      </c>
      <c r="B53" s="8" t="s">
        <v>130</v>
      </c>
      <c r="C53" s="5">
        <v>8</v>
      </c>
      <c r="D53" t="str">
        <f>IF(F53=B53,"","N")</f>
        <v/>
      </c>
      <c r="E53" t="s">
        <v>223</v>
      </c>
      <c r="F53" t="s">
        <v>130</v>
      </c>
      <c r="G53" t="s">
        <v>250</v>
      </c>
      <c r="H53" t="s">
        <v>303</v>
      </c>
    </row>
    <row r="54" spans="1:8" ht="16.5" customHeight="1" x14ac:dyDescent="0.25">
      <c r="A54">
        <v>52</v>
      </c>
      <c r="B54" s="8" t="s">
        <v>131</v>
      </c>
      <c r="C54" s="5">
        <v>23</v>
      </c>
      <c r="D54" t="str">
        <f>IF(F54=B54,"","N")</f>
        <v/>
      </c>
      <c r="E54" t="s">
        <v>224</v>
      </c>
      <c r="F54" t="s">
        <v>131</v>
      </c>
      <c r="G54" t="s">
        <v>250</v>
      </c>
      <c r="H54" t="s">
        <v>304</v>
      </c>
    </row>
    <row r="55" spans="1:8" ht="16.5" customHeight="1" x14ac:dyDescent="0.25">
      <c r="A55">
        <v>53</v>
      </c>
      <c r="B55" s="8" t="s">
        <v>163</v>
      </c>
      <c r="C55" s="5">
        <v>6</v>
      </c>
      <c r="D55" t="str">
        <f>IF(F55=B55,"","N")</f>
        <v/>
      </c>
      <c r="E55" t="s">
        <v>225</v>
      </c>
      <c r="F55" t="s">
        <v>163</v>
      </c>
      <c r="G55" t="s">
        <v>251</v>
      </c>
      <c r="H55" t="s">
        <v>305</v>
      </c>
    </row>
    <row r="56" spans="1:8" ht="16.5" customHeight="1" x14ac:dyDescent="0.25">
      <c r="A56">
        <v>54</v>
      </c>
      <c r="B56" s="8" t="s">
        <v>132</v>
      </c>
      <c r="C56" s="5">
        <v>23</v>
      </c>
      <c r="D56" t="str">
        <f>IF(F56=B56,"","N")</f>
        <v/>
      </c>
      <c r="E56" t="s">
        <v>226</v>
      </c>
      <c r="F56" t="s">
        <v>132</v>
      </c>
      <c r="G56" t="s">
        <v>250</v>
      </c>
      <c r="H56" t="s">
        <v>306</v>
      </c>
    </row>
    <row r="57" spans="1:8" ht="16.5" customHeight="1" x14ac:dyDescent="0.25">
      <c r="A57">
        <v>55</v>
      </c>
      <c r="B57" s="8" t="s">
        <v>133</v>
      </c>
      <c r="C57" s="5">
        <v>9</v>
      </c>
      <c r="D57" t="str">
        <f>IF(F57=B57,"","N")</f>
        <v/>
      </c>
      <c r="E57" t="s">
        <v>227</v>
      </c>
      <c r="F57" t="s">
        <v>133</v>
      </c>
      <c r="G57" t="s">
        <v>250</v>
      </c>
      <c r="H57" t="s">
        <v>307</v>
      </c>
    </row>
    <row r="58" spans="1:8" ht="16.5" customHeight="1" x14ac:dyDescent="0.25">
      <c r="A58">
        <v>56</v>
      </c>
      <c r="B58" s="8" t="s">
        <v>164</v>
      </c>
      <c r="C58" s="5">
        <v>16</v>
      </c>
      <c r="D58" t="str">
        <f>IF(F58=B58,"","N")</f>
        <v/>
      </c>
      <c r="E58" t="s">
        <v>228</v>
      </c>
      <c r="F58" t="s">
        <v>164</v>
      </c>
      <c r="G58" t="s">
        <v>251</v>
      </c>
      <c r="H58" t="s">
        <v>308</v>
      </c>
    </row>
    <row r="59" spans="1:8" ht="16.5" customHeight="1" x14ac:dyDescent="0.25">
      <c r="A59">
        <v>57</v>
      </c>
      <c r="B59" s="8" t="s">
        <v>134</v>
      </c>
      <c r="C59" s="5">
        <v>10</v>
      </c>
      <c r="D59" t="str">
        <f>IF(F59=B59,"","N")</f>
        <v/>
      </c>
      <c r="E59" t="s">
        <v>229</v>
      </c>
      <c r="F59" t="s">
        <v>134</v>
      </c>
      <c r="G59" t="s">
        <v>250</v>
      </c>
      <c r="H59" t="s">
        <v>309</v>
      </c>
    </row>
    <row r="60" spans="1:8" ht="16.5" customHeight="1" x14ac:dyDescent="0.25">
      <c r="A60">
        <v>58</v>
      </c>
      <c r="B60" s="8" t="s">
        <v>135</v>
      </c>
      <c r="C60" s="5">
        <v>33</v>
      </c>
      <c r="D60" t="str">
        <f>IF(F60=B60,"","N")</f>
        <v/>
      </c>
      <c r="E60" t="s">
        <v>230</v>
      </c>
      <c r="F60" t="s">
        <v>135</v>
      </c>
      <c r="G60" t="s">
        <v>250</v>
      </c>
      <c r="H60" t="s">
        <v>310</v>
      </c>
    </row>
    <row r="61" spans="1:8" ht="16.5" customHeight="1" x14ac:dyDescent="0.25">
      <c r="A61">
        <v>59</v>
      </c>
      <c r="B61" s="8" t="s">
        <v>136</v>
      </c>
      <c r="C61" s="5">
        <v>6</v>
      </c>
      <c r="D61" t="str">
        <f>IF(F61=B61,"","N")</f>
        <v/>
      </c>
      <c r="E61" t="s">
        <v>231</v>
      </c>
      <c r="F61" t="s">
        <v>136</v>
      </c>
      <c r="G61" t="s">
        <v>250</v>
      </c>
      <c r="H61" t="s">
        <v>311</v>
      </c>
    </row>
    <row r="62" spans="1:8" ht="16.5" customHeight="1" x14ac:dyDescent="0.25">
      <c r="A62">
        <v>60</v>
      </c>
      <c r="B62" s="8" t="s">
        <v>165</v>
      </c>
      <c r="C62" s="5">
        <v>314</v>
      </c>
      <c r="D62" t="str">
        <f>IF(F62=B62,"","N")</f>
        <v/>
      </c>
      <c r="E62" t="s">
        <v>232</v>
      </c>
      <c r="F62" t="s">
        <v>165</v>
      </c>
      <c r="G62" t="s">
        <v>251</v>
      </c>
      <c r="H62" t="s">
        <v>312</v>
      </c>
    </row>
    <row r="63" spans="1:8" ht="16.5" customHeight="1" x14ac:dyDescent="0.25">
      <c r="A63">
        <v>61</v>
      </c>
      <c r="B63" s="8" t="s">
        <v>137</v>
      </c>
      <c r="C63" s="5">
        <v>11</v>
      </c>
      <c r="D63" t="str">
        <f>IF(F63=B63,"","N")</f>
        <v/>
      </c>
      <c r="E63" t="s">
        <v>233</v>
      </c>
      <c r="F63" t="s">
        <v>137</v>
      </c>
      <c r="G63" t="s">
        <v>250</v>
      </c>
      <c r="H63" t="s">
        <v>313</v>
      </c>
    </row>
    <row r="64" spans="1:8" ht="16.5" customHeight="1" x14ac:dyDescent="0.25">
      <c r="A64">
        <v>62</v>
      </c>
      <c r="B64" s="8" t="s">
        <v>166</v>
      </c>
      <c r="C64" s="5">
        <v>60</v>
      </c>
      <c r="D64" t="str">
        <f>IF(F64=B64,"","N")</f>
        <v/>
      </c>
      <c r="E64" t="s">
        <v>235</v>
      </c>
      <c r="F64" t="s">
        <v>166</v>
      </c>
      <c r="G64" t="s">
        <v>251</v>
      </c>
      <c r="H64" t="s">
        <v>315</v>
      </c>
    </row>
    <row r="65" spans="1:8" ht="16.5" customHeight="1" x14ac:dyDescent="0.25">
      <c r="A65">
        <v>63</v>
      </c>
      <c r="B65" s="8" t="s">
        <v>138</v>
      </c>
      <c r="C65" s="5">
        <v>4</v>
      </c>
      <c r="D65" t="str">
        <f>IF(F65=B65,"","N")</f>
        <v/>
      </c>
      <c r="E65" t="s">
        <v>236</v>
      </c>
      <c r="F65" t="s">
        <v>138</v>
      </c>
      <c r="G65" t="s">
        <v>250</v>
      </c>
      <c r="H65" t="s">
        <v>316</v>
      </c>
    </row>
    <row r="66" spans="1:8" ht="16.5" customHeight="1" x14ac:dyDescent="0.25">
      <c r="A66">
        <v>64</v>
      </c>
      <c r="B66" s="8" t="s">
        <v>139</v>
      </c>
      <c r="C66" s="5">
        <v>3</v>
      </c>
      <c r="D66" t="str">
        <f>IF(F66=B66,"","N")</f>
        <v/>
      </c>
      <c r="E66" t="s">
        <v>237</v>
      </c>
      <c r="F66" t="s">
        <v>139</v>
      </c>
      <c r="G66" t="s">
        <v>250</v>
      </c>
      <c r="H66" t="s">
        <v>317</v>
      </c>
    </row>
    <row r="67" spans="1:8" ht="16.5" customHeight="1" x14ac:dyDescent="0.25">
      <c r="A67">
        <v>65</v>
      </c>
      <c r="B67" s="8" t="s">
        <v>167</v>
      </c>
      <c r="C67" s="5">
        <v>72</v>
      </c>
      <c r="D67" t="str">
        <f>IF(F67=B67,"","N")</f>
        <v/>
      </c>
      <c r="E67" t="s">
        <v>238</v>
      </c>
      <c r="F67" t="s">
        <v>167</v>
      </c>
      <c r="G67" t="s">
        <v>251</v>
      </c>
      <c r="H67" t="s">
        <v>318</v>
      </c>
    </row>
    <row r="68" spans="1:8" ht="16.5" customHeight="1" x14ac:dyDescent="0.25">
      <c r="A68">
        <v>66</v>
      </c>
      <c r="B68" s="8" t="s">
        <v>140</v>
      </c>
      <c r="C68" s="5">
        <v>11</v>
      </c>
      <c r="D68" t="str">
        <f>IF(F68=B68,"","N")</f>
        <v/>
      </c>
      <c r="E68" t="s">
        <v>239</v>
      </c>
      <c r="F68" t="s">
        <v>140</v>
      </c>
      <c r="G68" t="s">
        <v>250</v>
      </c>
      <c r="H68" t="s">
        <v>319</v>
      </c>
    </row>
    <row r="69" spans="1:8" ht="16.5" customHeight="1" x14ac:dyDescent="0.25">
      <c r="A69">
        <v>67</v>
      </c>
      <c r="B69" s="8" t="s">
        <v>141</v>
      </c>
      <c r="C69" s="5">
        <v>14</v>
      </c>
      <c r="D69" t="str">
        <f>IF(F69=B69,"","N")</f>
        <v/>
      </c>
      <c r="E69" t="s">
        <v>240</v>
      </c>
      <c r="F69" t="s">
        <v>141</v>
      </c>
      <c r="G69" t="s">
        <v>250</v>
      </c>
      <c r="H69" t="s">
        <v>320</v>
      </c>
    </row>
    <row r="70" spans="1:8" ht="16.5" customHeight="1" x14ac:dyDescent="0.25">
      <c r="A70">
        <v>68</v>
      </c>
      <c r="B70" s="8" t="s">
        <v>248</v>
      </c>
      <c r="C70" s="5">
        <v>14</v>
      </c>
      <c r="D70" t="str">
        <f>IF(F70=B70,"","N")</f>
        <v/>
      </c>
      <c r="E70" t="s">
        <v>234</v>
      </c>
      <c r="F70" s="6" t="s">
        <v>248</v>
      </c>
      <c r="G70" t="s">
        <v>250</v>
      </c>
      <c r="H70" t="s">
        <v>314</v>
      </c>
    </row>
    <row r="71" spans="1:8" ht="16.5" customHeight="1" x14ac:dyDescent="0.25">
      <c r="A71">
        <v>69</v>
      </c>
      <c r="B71" s="8" t="s">
        <v>142</v>
      </c>
      <c r="C71" s="5">
        <v>7</v>
      </c>
      <c r="D71" t="str">
        <f>IF(F71=B71,"","N")</f>
        <v/>
      </c>
      <c r="E71" t="s">
        <v>241</v>
      </c>
      <c r="F71" t="s">
        <v>142</v>
      </c>
      <c r="G71" t="s">
        <v>250</v>
      </c>
      <c r="H71" t="s">
        <v>321</v>
      </c>
    </row>
    <row r="72" spans="1:8" ht="16.5" customHeight="1" x14ac:dyDescent="0.25">
      <c r="A72">
        <v>70</v>
      </c>
      <c r="B72" s="8" t="s">
        <v>143</v>
      </c>
      <c r="C72" s="5">
        <v>29</v>
      </c>
      <c r="D72" t="str">
        <f>IF(F72=B72,"","N")</f>
        <v/>
      </c>
      <c r="E72" t="s">
        <v>242</v>
      </c>
      <c r="F72" t="s">
        <v>143</v>
      </c>
      <c r="G72" t="s">
        <v>250</v>
      </c>
      <c r="H72" t="s">
        <v>322</v>
      </c>
    </row>
    <row r="73" spans="1:8" ht="16.5" customHeight="1" x14ac:dyDescent="0.25">
      <c r="A73">
        <v>71</v>
      </c>
      <c r="B73" s="8" t="s">
        <v>144</v>
      </c>
      <c r="C73" s="5">
        <v>8</v>
      </c>
      <c r="D73" t="str">
        <f>IF(F73=B73,"","N")</f>
        <v/>
      </c>
      <c r="E73" t="s">
        <v>243</v>
      </c>
      <c r="F73" t="s">
        <v>144</v>
      </c>
      <c r="G73" t="s">
        <v>250</v>
      </c>
      <c r="H73" t="s">
        <v>323</v>
      </c>
    </row>
    <row r="74" spans="1:8" ht="16.5" customHeight="1" x14ac:dyDescent="0.25">
      <c r="A74">
        <v>72</v>
      </c>
      <c r="B74" s="8" t="s">
        <v>168</v>
      </c>
      <c r="C74" s="5">
        <v>153</v>
      </c>
      <c r="D74" t="str">
        <f>IF(F74=B74,"","N")</f>
        <v/>
      </c>
      <c r="E74" t="s">
        <v>244</v>
      </c>
      <c r="F74" t="s">
        <v>168</v>
      </c>
      <c r="G74" t="s">
        <v>251</v>
      </c>
      <c r="H74" t="s">
        <v>324</v>
      </c>
    </row>
    <row r="75" spans="1:8" ht="16.5" customHeight="1" x14ac:dyDescent="0.25">
      <c r="A75">
        <v>73</v>
      </c>
      <c r="B75" s="8" t="s">
        <v>169</v>
      </c>
      <c r="C75" s="5">
        <v>43</v>
      </c>
      <c r="D75" t="str">
        <f>IF(F75=B75,"","N")</f>
        <v/>
      </c>
      <c r="E75" t="s">
        <v>245</v>
      </c>
      <c r="F75" t="s">
        <v>169</v>
      </c>
      <c r="G75" t="s">
        <v>251</v>
      </c>
      <c r="H75" t="s">
        <v>325</v>
      </c>
    </row>
    <row r="76" spans="1:8" ht="16.5" customHeight="1" x14ac:dyDescent="0.25">
      <c r="A76">
        <v>74</v>
      </c>
      <c r="B76" s="8" t="s">
        <v>145</v>
      </c>
      <c r="C76" s="5">
        <v>6</v>
      </c>
      <c r="D76" t="str">
        <f>IF(F76=B76,"","N")</f>
        <v/>
      </c>
      <c r="E76" t="s">
        <v>246</v>
      </c>
      <c r="F76" t="s">
        <v>145</v>
      </c>
      <c r="G76" t="s">
        <v>250</v>
      </c>
      <c r="H76" t="s">
        <v>326</v>
      </c>
    </row>
    <row r="77" spans="1:8" ht="16.5" customHeight="1" x14ac:dyDescent="0.25">
      <c r="A77">
        <v>75</v>
      </c>
      <c r="B77" s="8" t="s">
        <v>328</v>
      </c>
      <c r="C77" s="5">
        <v>14</v>
      </c>
      <c r="D77" s="26">
        <f>SUM(C75:C77)</f>
        <v>63</v>
      </c>
      <c r="E77" t="s">
        <v>247</v>
      </c>
      <c r="F77" t="s">
        <v>146</v>
      </c>
      <c r="G77" t="s">
        <v>250</v>
      </c>
      <c r="H77" t="s">
        <v>327</v>
      </c>
    </row>
    <row r="78" spans="1:8" ht="21" customHeight="1" x14ac:dyDescent="0.25">
      <c r="B78" s="24" t="s">
        <v>47</v>
      </c>
      <c r="C78" s="16"/>
      <c r="D78" s="16"/>
    </row>
    <row r="79" spans="1:8" ht="16.5" customHeight="1" x14ac:dyDescent="0.25">
      <c r="B79" s="17" t="s">
        <v>48</v>
      </c>
      <c r="C79" s="17" t="s">
        <v>49</v>
      </c>
      <c r="D79" s="17"/>
    </row>
    <row r="80" spans="1:8" ht="16.5" customHeight="1" x14ac:dyDescent="0.25">
      <c r="A80">
        <v>1</v>
      </c>
      <c r="B80" s="23" t="s">
        <v>97</v>
      </c>
      <c r="C80" s="21">
        <v>8</v>
      </c>
      <c r="D80" t="str">
        <f>IF(MATCH(E80,$B$80:$B$152,0),"","N")</f>
        <v/>
      </c>
      <c r="E80" s="6" t="s">
        <v>97</v>
      </c>
    </row>
    <row r="81" spans="1:5" ht="16.5" customHeight="1" x14ac:dyDescent="0.25">
      <c r="A81">
        <v>2</v>
      </c>
      <c r="B81" s="8" t="s">
        <v>4</v>
      </c>
      <c r="C81" s="9">
        <v>6</v>
      </c>
      <c r="D81" t="str">
        <f t="shared" ref="D81:D144" si="0">IF(MATCH(E81,$B$80:$B$152,0),"","N")</f>
        <v/>
      </c>
      <c r="E81" t="s">
        <v>98</v>
      </c>
    </row>
    <row r="82" spans="1:5" ht="16.5" customHeight="1" x14ac:dyDescent="0.25">
      <c r="A82">
        <v>3</v>
      </c>
      <c r="B82" s="8" t="s">
        <v>5</v>
      </c>
      <c r="C82" s="9">
        <v>9</v>
      </c>
      <c r="D82" t="str">
        <f t="shared" si="0"/>
        <v/>
      </c>
      <c r="E82" t="s">
        <v>99</v>
      </c>
    </row>
    <row r="83" spans="1:5" ht="16.5" customHeight="1" x14ac:dyDescent="0.25">
      <c r="A83">
        <v>4</v>
      </c>
      <c r="B83" s="8" t="s">
        <v>6</v>
      </c>
      <c r="C83" s="9">
        <v>94</v>
      </c>
      <c r="D83" t="str">
        <f t="shared" si="0"/>
        <v/>
      </c>
      <c r="E83" t="s">
        <v>148</v>
      </c>
    </row>
    <row r="84" spans="1:5" ht="16.5" customHeight="1" x14ac:dyDescent="0.25">
      <c r="A84">
        <v>5</v>
      </c>
      <c r="B84" s="8" t="s">
        <v>7</v>
      </c>
      <c r="C84" s="9">
        <v>13</v>
      </c>
      <c r="D84" t="str">
        <f t="shared" si="0"/>
        <v/>
      </c>
      <c r="E84" t="s">
        <v>100</v>
      </c>
    </row>
    <row r="85" spans="1:5" ht="16.5" customHeight="1" x14ac:dyDescent="0.25">
      <c r="A85">
        <v>6</v>
      </c>
      <c r="B85" s="8" t="s">
        <v>8</v>
      </c>
      <c r="C85" s="9">
        <v>2</v>
      </c>
      <c r="D85" t="str">
        <f t="shared" si="0"/>
        <v/>
      </c>
      <c r="E85" t="s">
        <v>101</v>
      </c>
    </row>
    <row r="86" spans="1:5" ht="16.5" customHeight="1" x14ac:dyDescent="0.25">
      <c r="A86">
        <v>7</v>
      </c>
      <c r="B86" s="8" t="s">
        <v>10</v>
      </c>
      <c r="C86" s="9">
        <v>5</v>
      </c>
      <c r="D86" t="e">
        <f t="shared" si="0"/>
        <v>#N/A</v>
      </c>
      <c r="E86" t="s">
        <v>102</v>
      </c>
    </row>
    <row r="87" spans="1:5" ht="16.5" customHeight="1" x14ac:dyDescent="0.25">
      <c r="A87">
        <v>8</v>
      </c>
      <c r="B87" s="8" t="s">
        <v>11</v>
      </c>
      <c r="C87" s="9">
        <v>7</v>
      </c>
      <c r="D87" t="str">
        <f t="shared" si="0"/>
        <v/>
      </c>
      <c r="E87" t="s">
        <v>103</v>
      </c>
    </row>
    <row r="88" spans="1:5" ht="16.5" customHeight="1" x14ac:dyDescent="0.25">
      <c r="A88">
        <v>9</v>
      </c>
      <c r="B88" s="8" t="s">
        <v>12</v>
      </c>
      <c r="C88" s="9">
        <v>6</v>
      </c>
      <c r="D88" t="str">
        <f t="shared" si="0"/>
        <v/>
      </c>
      <c r="E88" t="s">
        <v>104</v>
      </c>
    </row>
    <row r="89" spans="1:5" ht="16.5" customHeight="1" x14ac:dyDescent="0.25">
      <c r="A89">
        <v>10</v>
      </c>
      <c r="B89" s="8" t="s">
        <v>13</v>
      </c>
      <c r="C89" s="9">
        <v>8</v>
      </c>
      <c r="D89" t="str">
        <f t="shared" si="0"/>
        <v/>
      </c>
      <c r="E89" t="s">
        <v>105</v>
      </c>
    </row>
    <row r="90" spans="1:5" ht="16.5" customHeight="1" x14ac:dyDescent="0.25">
      <c r="A90">
        <v>11</v>
      </c>
      <c r="B90" s="8" t="s">
        <v>14</v>
      </c>
      <c r="C90" s="9">
        <v>4</v>
      </c>
      <c r="D90" t="str">
        <f t="shared" si="0"/>
        <v/>
      </c>
      <c r="E90" t="s">
        <v>106</v>
      </c>
    </row>
    <row r="91" spans="1:5" ht="16.5" customHeight="1" x14ac:dyDescent="0.25">
      <c r="A91">
        <v>12</v>
      </c>
      <c r="B91" s="8" t="s">
        <v>15</v>
      </c>
      <c r="C91" s="9">
        <v>4</v>
      </c>
      <c r="D91" t="str">
        <f t="shared" si="0"/>
        <v/>
      </c>
      <c r="E91" t="s">
        <v>107</v>
      </c>
    </row>
    <row r="92" spans="1:5" ht="16.5" customHeight="1" x14ac:dyDescent="0.25">
      <c r="A92">
        <v>13</v>
      </c>
      <c r="B92" s="8" t="s">
        <v>16</v>
      </c>
      <c r="C92" s="9">
        <v>6</v>
      </c>
      <c r="D92" t="str">
        <f t="shared" si="0"/>
        <v/>
      </c>
      <c r="E92" t="s">
        <v>149</v>
      </c>
    </row>
    <row r="93" spans="1:5" ht="16.5" customHeight="1" x14ac:dyDescent="0.25">
      <c r="A93">
        <v>14</v>
      </c>
      <c r="B93" s="8" t="s">
        <v>17</v>
      </c>
      <c r="C93" s="9">
        <v>6</v>
      </c>
      <c r="D93" t="str">
        <f t="shared" si="0"/>
        <v/>
      </c>
      <c r="E93" t="s">
        <v>108</v>
      </c>
    </row>
    <row r="94" spans="1:5" ht="16.5" customHeight="1" x14ac:dyDescent="0.25">
      <c r="A94">
        <v>15</v>
      </c>
      <c r="B94" s="8" t="s">
        <v>18</v>
      </c>
      <c r="C94" s="9">
        <v>39</v>
      </c>
      <c r="D94" t="str">
        <f t="shared" si="0"/>
        <v/>
      </c>
      <c r="E94" t="s">
        <v>109</v>
      </c>
    </row>
    <row r="95" spans="1:5" ht="16.5" customHeight="1" x14ac:dyDescent="0.25">
      <c r="A95">
        <v>16</v>
      </c>
      <c r="B95" s="8" t="s">
        <v>19</v>
      </c>
      <c r="C95" s="9">
        <v>5</v>
      </c>
      <c r="D95" t="str">
        <f t="shared" si="0"/>
        <v/>
      </c>
      <c r="E95" t="s">
        <v>150</v>
      </c>
    </row>
    <row r="96" spans="1:5" ht="16.5" customHeight="1" x14ac:dyDescent="0.25">
      <c r="A96">
        <v>17</v>
      </c>
      <c r="B96" s="8" t="s">
        <v>20</v>
      </c>
      <c r="C96" s="9">
        <v>22</v>
      </c>
      <c r="D96" t="str">
        <f t="shared" si="0"/>
        <v/>
      </c>
      <c r="E96" t="s">
        <v>151</v>
      </c>
    </row>
    <row r="97" spans="1:5" ht="16.5" customHeight="1" x14ac:dyDescent="0.25">
      <c r="A97">
        <v>18</v>
      </c>
      <c r="B97" s="8" t="s">
        <v>21</v>
      </c>
      <c r="C97" s="9">
        <v>8</v>
      </c>
      <c r="D97" t="str">
        <f t="shared" si="0"/>
        <v/>
      </c>
      <c r="E97" t="s">
        <v>152</v>
      </c>
    </row>
    <row r="98" spans="1:5" ht="16.5" customHeight="1" x14ac:dyDescent="0.25">
      <c r="A98">
        <v>19</v>
      </c>
      <c r="B98" s="8" t="s">
        <v>22</v>
      </c>
      <c r="C98" s="9">
        <v>1</v>
      </c>
      <c r="D98" t="str">
        <f t="shared" si="0"/>
        <v/>
      </c>
      <c r="E98" t="s">
        <v>110</v>
      </c>
    </row>
    <row r="99" spans="1:5" ht="16.5" customHeight="1" x14ac:dyDescent="0.25">
      <c r="A99">
        <v>20</v>
      </c>
      <c r="B99" s="8" t="s">
        <v>23</v>
      </c>
      <c r="C99" s="9">
        <v>5</v>
      </c>
      <c r="D99" t="str">
        <f t="shared" si="0"/>
        <v/>
      </c>
      <c r="E99" t="s">
        <v>111</v>
      </c>
    </row>
    <row r="100" spans="1:5" ht="16.5" customHeight="1" x14ac:dyDescent="0.25">
      <c r="A100">
        <v>21</v>
      </c>
      <c r="B100" s="8" t="s">
        <v>24</v>
      </c>
      <c r="C100" s="9">
        <v>10</v>
      </c>
      <c r="D100" t="str">
        <f t="shared" si="0"/>
        <v/>
      </c>
      <c r="E100" t="s">
        <v>112</v>
      </c>
    </row>
    <row r="101" spans="1:5" ht="16.5" customHeight="1" x14ac:dyDescent="0.25">
      <c r="A101">
        <v>22</v>
      </c>
      <c r="B101" s="8" t="s">
        <v>25</v>
      </c>
      <c r="C101" s="9">
        <v>40</v>
      </c>
      <c r="D101" t="str">
        <f t="shared" si="0"/>
        <v/>
      </c>
      <c r="E101" t="s">
        <v>113</v>
      </c>
    </row>
    <row r="102" spans="1:5" ht="16.5" customHeight="1" x14ac:dyDescent="0.25">
      <c r="A102">
        <v>23</v>
      </c>
      <c r="B102" s="8" t="s">
        <v>26</v>
      </c>
      <c r="C102" s="9">
        <v>3</v>
      </c>
      <c r="D102" t="str">
        <f t="shared" si="0"/>
        <v/>
      </c>
      <c r="E102" t="s">
        <v>153</v>
      </c>
    </row>
    <row r="103" spans="1:5" ht="16.5" customHeight="1" x14ac:dyDescent="0.25">
      <c r="A103">
        <v>24</v>
      </c>
      <c r="B103" s="8" t="s">
        <v>27</v>
      </c>
      <c r="C103" s="9">
        <v>5</v>
      </c>
      <c r="D103" t="str">
        <f t="shared" si="0"/>
        <v/>
      </c>
      <c r="E103" t="s">
        <v>114</v>
      </c>
    </row>
    <row r="104" spans="1:5" ht="16.5" customHeight="1" x14ac:dyDescent="0.25">
      <c r="A104">
        <v>25</v>
      </c>
      <c r="B104" s="8" t="s">
        <v>28</v>
      </c>
      <c r="C104" s="9">
        <v>29</v>
      </c>
      <c r="D104" t="str">
        <f t="shared" si="0"/>
        <v/>
      </c>
      <c r="E104" t="s">
        <v>115</v>
      </c>
    </row>
    <row r="105" spans="1:5" ht="16.5" customHeight="1" x14ac:dyDescent="0.25">
      <c r="A105">
        <v>26</v>
      </c>
      <c r="B105" s="8" t="s">
        <v>29</v>
      </c>
      <c r="C105" s="9">
        <v>2</v>
      </c>
      <c r="D105" t="str">
        <f t="shared" si="0"/>
        <v/>
      </c>
      <c r="E105" t="s">
        <v>154</v>
      </c>
    </row>
    <row r="106" spans="1:5" ht="16.5" customHeight="1" x14ac:dyDescent="0.25">
      <c r="A106">
        <v>27</v>
      </c>
      <c r="B106" s="8" t="s">
        <v>30</v>
      </c>
      <c r="C106" s="9">
        <v>15</v>
      </c>
      <c r="D106" t="str">
        <f t="shared" si="0"/>
        <v/>
      </c>
      <c r="E106" t="s">
        <v>155</v>
      </c>
    </row>
    <row r="107" spans="1:5" ht="16.5" customHeight="1" x14ac:dyDescent="0.25">
      <c r="A107">
        <v>28</v>
      </c>
      <c r="B107" s="8" t="s">
        <v>31</v>
      </c>
      <c r="C107" s="9">
        <v>1</v>
      </c>
      <c r="D107" t="str">
        <f t="shared" si="0"/>
        <v/>
      </c>
      <c r="E107" t="s">
        <v>156</v>
      </c>
    </row>
    <row r="108" spans="1:5" ht="16.5" customHeight="1" x14ac:dyDescent="0.25">
      <c r="A108">
        <v>29</v>
      </c>
      <c r="B108" s="8" t="s">
        <v>32</v>
      </c>
      <c r="C108" s="9">
        <v>6</v>
      </c>
      <c r="D108" t="str">
        <f t="shared" si="0"/>
        <v/>
      </c>
      <c r="E108" t="s">
        <v>116</v>
      </c>
    </row>
    <row r="109" spans="1:5" ht="16.5" customHeight="1" x14ac:dyDescent="0.25">
      <c r="A109">
        <v>30</v>
      </c>
      <c r="B109" s="8" t="s">
        <v>33</v>
      </c>
      <c r="C109" s="9">
        <v>7</v>
      </c>
      <c r="D109" t="str">
        <f t="shared" si="0"/>
        <v/>
      </c>
      <c r="E109" t="s">
        <v>117</v>
      </c>
    </row>
    <row r="110" spans="1:5" ht="16.5" customHeight="1" x14ac:dyDescent="0.25">
      <c r="A110">
        <v>31</v>
      </c>
      <c r="B110" s="8" t="s">
        <v>34</v>
      </c>
      <c r="C110" s="9">
        <v>11</v>
      </c>
      <c r="D110" t="str">
        <f t="shared" si="0"/>
        <v/>
      </c>
      <c r="E110" t="s">
        <v>118</v>
      </c>
    </row>
    <row r="111" spans="1:5" ht="16.5" customHeight="1" x14ac:dyDescent="0.25">
      <c r="A111">
        <v>32</v>
      </c>
      <c r="B111" s="8" t="s">
        <v>35</v>
      </c>
      <c r="C111" s="9">
        <v>1</v>
      </c>
      <c r="D111" t="str">
        <f t="shared" si="0"/>
        <v/>
      </c>
      <c r="E111" t="s">
        <v>119</v>
      </c>
    </row>
    <row r="112" spans="1:5" ht="16.5" customHeight="1" x14ac:dyDescent="0.25">
      <c r="A112">
        <v>33</v>
      </c>
      <c r="B112" s="8" t="s">
        <v>36</v>
      </c>
      <c r="C112" s="9">
        <v>4</v>
      </c>
      <c r="D112" t="str">
        <f t="shared" si="0"/>
        <v/>
      </c>
      <c r="E112" t="s">
        <v>120</v>
      </c>
    </row>
    <row r="113" spans="1:5" ht="16.5" customHeight="1" x14ac:dyDescent="0.25">
      <c r="A113">
        <v>34</v>
      </c>
      <c r="B113" s="8" t="s">
        <v>37</v>
      </c>
      <c r="C113" s="9">
        <v>28</v>
      </c>
      <c r="D113" t="str">
        <f t="shared" si="0"/>
        <v/>
      </c>
      <c r="E113" t="s">
        <v>121</v>
      </c>
    </row>
    <row r="114" spans="1:5" ht="16.5" customHeight="1" x14ac:dyDescent="0.25">
      <c r="A114">
        <v>35</v>
      </c>
      <c r="B114" s="8" t="s">
        <v>38</v>
      </c>
      <c r="C114" s="9">
        <v>7</v>
      </c>
      <c r="D114" t="str">
        <f t="shared" si="0"/>
        <v/>
      </c>
      <c r="E114" t="s">
        <v>157</v>
      </c>
    </row>
    <row r="115" spans="1:5" ht="16.5" customHeight="1" x14ac:dyDescent="0.25">
      <c r="A115">
        <v>36</v>
      </c>
      <c r="B115" s="8" t="s">
        <v>40</v>
      </c>
      <c r="C115" s="9">
        <v>8</v>
      </c>
      <c r="D115" t="str">
        <f t="shared" si="0"/>
        <v/>
      </c>
      <c r="E115" t="s">
        <v>122</v>
      </c>
    </row>
    <row r="116" spans="1:5" ht="16.5" customHeight="1" x14ac:dyDescent="0.25">
      <c r="A116">
        <v>37</v>
      </c>
      <c r="B116" s="8" t="s">
        <v>41</v>
      </c>
      <c r="C116" s="9">
        <v>2</v>
      </c>
      <c r="D116" t="e">
        <f t="shared" si="0"/>
        <v>#N/A</v>
      </c>
      <c r="E116" t="s">
        <v>95</v>
      </c>
    </row>
    <row r="117" spans="1:5" ht="16.5" customHeight="1" x14ac:dyDescent="0.25">
      <c r="A117">
        <v>38</v>
      </c>
      <c r="B117" s="8" t="s">
        <v>42</v>
      </c>
      <c r="C117" s="9">
        <v>2</v>
      </c>
      <c r="D117" t="str">
        <f t="shared" si="0"/>
        <v/>
      </c>
      <c r="E117" t="s">
        <v>123</v>
      </c>
    </row>
    <row r="118" spans="1:5" ht="16.5" customHeight="1" x14ac:dyDescent="0.25">
      <c r="A118">
        <v>39</v>
      </c>
      <c r="B118" s="8" t="s">
        <v>43</v>
      </c>
      <c r="C118" s="9">
        <v>5</v>
      </c>
      <c r="D118" t="str">
        <f t="shared" si="0"/>
        <v/>
      </c>
      <c r="E118" t="s">
        <v>124</v>
      </c>
    </row>
    <row r="119" spans="1:5" ht="16.5" customHeight="1" x14ac:dyDescent="0.25">
      <c r="A119">
        <v>40</v>
      </c>
      <c r="B119" s="8" t="s">
        <v>44</v>
      </c>
      <c r="C119" s="9">
        <v>5</v>
      </c>
      <c r="D119" t="str">
        <f t="shared" si="0"/>
        <v/>
      </c>
      <c r="E119" t="s">
        <v>96</v>
      </c>
    </row>
    <row r="120" spans="1:5" ht="16.5" customHeight="1" x14ac:dyDescent="0.25">
      <c r="A120">
        <v>41</v>
      </c>
      <c r="B120" s="8" t="s">
        <v>45</v>
      </c>
      <c r="C120" s="9">
        <v>31</v>
      </c>
      <c r="D120" t="str">
        <f t="shared" si="0"/>
        <v/>
      </c>
      <c r="E120" t="s">
        <v>158</v>
      </c>
    </row>
    <row r="121" spans="1:5" ht="16.5" customHeight="1" x14ac:dyDescent="0.25">
      <c r="A121">
        <v>42</v>
      </c>
      <c r="B121" s="8" t="s">
        <v>46</v>
      </c>
      <c r="C121" s="9">
        <v>10</v>
      </c>
      <c r="D121" t="str">
        <f t="shared" si="0"/>
        <v/>
      </c>
      <c r="E121" t="s">
        <v>125</v>
      </c>
    </row>
    <row r="122" spans="1:5" ht="16.5" customHeight="1" x14ac:dyDescent="0.25">
      <c r="A122">
        <v>43</v>
      </c>
      <c r="B122" s="8" t="s">
        <v>50</v>
      </c>
      <c r="C122" s="9">
        <v>3</v>
      </c>
      <c r="D122" t="str">
        <f t="shared" si="0"/>
        <v/>
      </c>
      <c r="E122" t="s">
        <v>159</v>
      </c>
    </row>
    <row r="123" spans="1:5" ht="16.5" customHeight="1" x14ac:dyDescent="0.25">
      <c r="A123">
        <v>44</v>
      </c>
      <c r="B123" s="8" t="s">
        <v>51</v>
      </c>
      <c r="C123" s="9">
        <v>11</v>
      </c>
      <c r="D123" t="str">
        <f t="shared" si="0"/>
        <v/>
      </c>
      <c r="E123" t="s">
        <v>160</v>
      </c>
    </row>
    <row r="124" spans="1:5" ht="16.5" customHeight="1" x14ac:dyDescent="0.25">
      <c r="A124">
        <v>45</v>
      </c>
      <c r="B124" s="8" t="s">
        <v>52</v>
      </c>
      <c r="C124" s="9">
        <v>26</v>
      </c>
      <c r="D124" t="str">
        <f t="shared" si="0"/>
        <v/>
      </c>
      <c r="E124" t="s">
        <v>126</v>
      </c>
    </row>
    <row r="125" spans="1:5" ht="16.5" customHeight="1" x14ac:dyDescent="0.25">
      <c r="A125">
        <v>46</v>
      </c>
      <c r="B125" s="8" t="s">
        <v>53</v>
      </c>
      <c r="C125" s="9">
        <v>4</v>
      </c>
      <c r="D125" t="str">
        <f t="shared" si="0"/>
        <v/>
      </c>
      <c r="E125" t="s">
        <v>161</v>
      </c>
    </row>
    <row r="126" spans="1:5" ht="16.5" customHeight="1" x14ac:dyDescent="0.25">
      <c r="A126">
        <v>47</v>
      </c>
      <c r="B126" s="8" t="s">
        <v>54</v>
      </c>
      <c r="C126" s="9">
        <v>1</v>
      </c>
      <c r="D126" t="str">
        <f t="shared" si="0"/>
        <v/>
      </c>
      <c r="E126" t="s">
        <v>162</v>
      </c>
    </row>
    <row r="127" spans="1:5" ht="16.5" customHeight="1" x14ac:dyDescent="0.25">
      <c r="A127">
        <v>48</v>
      </c>
      <c r="B127" s="8" t="s">
        <v>55</v>
      </c>
      <c r="C127" s="9">
        <v>1</v>
      </c>
      <c r="D127" t="str">
        <f t="shared" si="0"/>
        <v/>
      </c>
      <c r="E127" t="s">
        <v>127</v>
      </c>
    </row>
    <row r="128" spans="1:5" ht="16.5" customHeight="1" x14ac:dyDescent="0.25">
      <c r="A128">
        <v>49</v>
      </c>
      <c r="B128" s="8" t="s">
        <v>56</v>
      </c>
      <c r="C128" s="9">
        <v>3</v>
      </c>
      <c r="D128" t="str">
        <f t="shared" si="0"/>
        <v/>
      </c>
      <c r="E128" t="s">
        <v>128</v>
      </c>
    </row>
    <row r="129" spans="1:5" ht="16.5" customHeight="1" x14ac:dyDescent="0.25">
      <c r="A129">
        <v>50</v>
      </c>
      <c r="B129" s="8" t="s">
        <v>57</v>
      </c>
      <c r="C129" s="9">
        <v>7</v>
      </c>
      <c r="D129" t="str">
        <f t="shared" si="0"/>
        <v/>
      </c>
      <c r="E129" t="s">
        <v>129</v>
      </c>
    </row>
    <row r="130" spans="1:5" ht="16.5" customHeight="1" x14ac:dyDescent="0.25">
      <c r="A130">
        <v>51</v>
      </c>
      <c r="B130" s="8" t="s">
        <v>58</v>
      </c>
      <c r="C130" s="9">
        <v>1</v>
      </c>
      <c r="D130" t="str">
        <f t="shared" si="0"/>
        <v/>
      </c>
      <c r="E130" t="s">
        <v>130</v>
      </c>
    </row>
    <row r="131" spans="1:5" ht="16.5" customHeight="1" x14ac:dyDescent="0.25">
      <c r="A131">
        <v>52</v>
      </c>
      <c r="B131" s="8" t="s">
        <v>59</v>
      </c>
      <c r="C131" s="9">
        <v>8</v>
      </c>
      <c r="D131" t="str">
        <f t="shared" si="0"/>
        <v/>
      </c>
      <c r="E131" t="s">
        <v>131</v>
      </c>
    </row>
    <row r="132" spans="1:5" ht="16.5" customHeight="1" x14ac:dyDescent="0.25">
      <c r="A132">
        <v>53</v>
      </c>
      <c r="B132" s="8" t="s">
        <v>60</v>
      </c>
      <c r="C132" s="9">
        <v>3</v>
      </c>
      <c r="D132" t="str">
        <f t="shared" si="0"/>
        <v/>
      </c>
      <c r="E132" t="s">
        <v>163</v>
      </c>
    </row>
    <row r="133" spans="1:5" ht="16.5" customHeight="1" x14ac:dyDescent="0.25">
      <c r="A133">
        <v>54</v>
      </c>
      <c r="B133" s="8" t="s">
        <v>61</v>
      </c>
      <c r="C133" s="9">
        <v>6</v>
      </c>
      <c r="D133" t="str">
        <f t="shared" si="0"/>
        <v/>
      </c>
      <c r="E133" t="s">
        <v>132</v>
      </c>
    </row>
    <row r="134" spans="1:5" ht="16.5" customHeight="1" x14ac:dyDescent="0.25">
      <c r="A134">
        <v>55</v>
      </c>
      <c r="B134" s="8" t="s">
        <v>62</v>
      </c>
      <c r="C134" s="9">
        <v>2</v>
      </c>
      <c r="D134" t="str">
        <f t="shared" si="0"/>
        <v/>
      </c>
      <c r="E134" t="s">
        <v>133</v>
      </c>
    </row>
    <row r="135" spans="1:5" ht="16.5" customHeight="1" x14ac:dyDescent="0.25">
      <c r="A135">
        <v>56</v>
      </c>
      <c r="B135" s="8" t="s">
        <v>63</v>
      </c>
      <c r="C135" s="9">
        <v>22</v>
      </c>
      <c r="D135" t="str">
        <f t="shared" si="0"/>
        <v/>
      </c>
      <c r="E135" t="s">
        <v>164</v>
      </c>
    </row>
    <row r="136" spans="1:5" ht="16.5" customHeight="1" x14ac:dyDescent="0.25">
      <c r="A136">
        <v>57</v>
      </c>
      <c r="B136" s="8" t="s">
        <v>64</v>
      </c>
      <c r="C136" s="9">
        <v>1</v>
      </c>
      <c r="D136" t="str">
        <f t="shared" si="0"/>
        <v/>
      </c>
      <c r="E136" t="s">
        <v>134</v>
      </c>
    </row>
    <row r="137" spans="1:5" ht="16.5" customHeight="1" x14ac:dyDescent="0.25">
      <c r="A137">
        <v>58</v>
      </c>
      <c r="B137" s="8" t="s">
        <v>65</v>
      </c>
      <c r="C137" s="9">
        <v>175</v>
      </c>
      <c r="D137" t="str">
        <f t="shared" si="0"/>
        <v/>
      </c>
      <c r="E137" t="s">
        <v>135</v>
      </c>
    </row>
    <row r="138" spans="1:5" ht="16.5" customHeight="1" x14ac:dyDescent="0.25">
      <c r="A138">
        <v>59</v>
      </c>
      <c r="B138" s="8" t="s">
        <v>66</v>
      </c>
      <c r="C138" s="9">
        <v>7</v>
      </c>
      <c r="D138" t="str">
        <f t="shared" si="0"/>
        <v/>
      </c>
      <c r="E138" t="s">
        <v>136</v>
      </c>
    </row>
    <row r="139" spans="1:5" ht="16.5" customHeight="1" x14ac:dyDescent="0.25">
      <c r="A139">
        <v>60</v>
      </c>
      <c r="B139" s="8" t="s">
        <v>248</v>
      </c>
      <c r="C139" s="9">
        <v>10</v>
      </c>
      <c r="D139" t="str">
        <f t="shared" si="0"/>
        <v/>
      </c>
      <c r="E139" t="s">
        <v>165</v>
      </c>
    </row>
    <row r="140" spans="1:5" ht="16.5" customHeight="1" x14ac:dyDescent="0.25">
      <c r="A140">
        <v>61</v>
      </c>
      <c r="B140" s="8" t="s">
        <v>68</v>
      </c>
      <c r="C140" s="9">
        <v>32</v>
      </c>
      <c r="D140" t="str">
        <f t="shared" si="0"/>
        <v/>
      </c>
      <c r="E140" t="s">
        <v>137</v>
      </c>
    </row>
    <row r="141" spans="1:5" ht="16.5" customHeight="1" x14ac:dyDescent="0.25">
      <c r="A141">
        <v>62</v>
      </c>
      <c r="B141" s="8" t="s">
        <v>69</v>
      </c>
      <c r="C141" s="9">
        <v>3</v>
      </c>
      <c r="D141" t="str">
        <f t="shared" si="0"/>
        <v/>
      </c>
      <c r="E141" t="s">
        <v>248</v>
      </c>
    </row>
    <row r="142" spans="1:5" ht="16.5" customHeight="1" x14ac:dyDescent="0.25">
      <c r="A142">
        <v>63</v>
      </c>
      <c r="B142" s="8" t="s">
        <v>70</v>
      </c>
      <c r="C142" s="9">
        <v>2</v>
      </c>
      <c r="D142" t="str">
        <f t="shared" si="0"/>
        <v/>
      </c>
      <c r="E142" t="s">
        <v>166</v>
      </c>
    </row>
    <row r="143" spans="1:5" ht="16.5" customHeight="1" x14ac:dyDescent="0.25">
      <c r="A143">
        <v>64</v>
      </c>
      <c r="B143" s="8" t="s">
        <v>71</v>
      </c>
      <c r="C143" s="9">
        <v>44</v>
      </c>
      <c r="D143" t="str">
        <f t="shared" si="0"/>
        <v/>
      </c>
      <c r="E143" t="s">
        <v>138</v>
      </c>
    </row>
    <row r="144" spans="1:5" ht="16.5" customHeight="1" x14ac:dyDescent="0.25">
      <c r="A144">
        <v>65</v>
      </c>
      <c r="B144" s="8" t="s">
        <v>72</v>
      </c>
      <c r="C144" s="9">
        <v>5</v>
      </c>
      <c r="D144" t="str">
        <f t="shared" si="0"/>
        <v/>
      </c>
      <c r="E144" t="s">
        <v>139</v>
      </c>
    </row>
    <row r="145" spans="1:5" ht="16.5" customHeight="1" x14ac:dyDescent="0.25">
      <c r="A145">
        <v>66</v>
      </c>
      <c r="B145" s="8" t="s">
        <v>73</v>
      </c>
      <c r="C145" s="9">
        <v>8</v>
      </c>
      <c r="D145" t="str">
        <f t="shared" ref="D145:D151" si="1">IF(MATCH(E145,$B$80:$B$152,0),"","N")</f>
        <v/>
      </c>
      <c r="E145" t="s">
        <v>167</v>
      </c>
    </row>
    <row r="146" spans="1:5" ht="16.5" customHeight="1" x14ac:dyDescent="0.25">
      <c r="A146">
        <v>67</v>
      </c>
      <c r="B146" s="8" t="s">
        <v>74</v>
      </c>
      <c r="C146" s="9">
        <v>3</v>
      </c>
      <c r="D146" t="str">
        <f t="shared" si="1"/>
        <v/>
      </c>
      <c r="E146" t="s">
        <v>140</v>
      </c>
    </row>
    <row r="147" spans="1:5" ht="16.5" customHeight="1" x14ac:dyDescent="0.25">
      <c r="A147">
        <v>68</v>
      </c>
      <c r="B147" s="8" t="s">
        <v>75</v>
      </c>
      <c r="C147" s="9">
        <v>10</v>
      </c>
      <c r="D147" t="str">
        <f t="shared" si="1"/>
        <v/>
      </c>
      <c r="E147" t="s">
        <v>141</v>
      </c>
    </row>
    <row r="148" spans="1:5" ht="16.5" customHeight="1" x14ac:dyDescent="0.25">
      <c r="A148">
        <v>69</v>
      </c>
      <c r="B148" s="8" t="s">
        <v>76</v>
      </c>
      <c r="C148" s="9">
        <v>4</v>
      </c>
      <c r="D148" t="str">
        <f t="shared" si="1"/>
        <v/>
      </c>
      <c r="E148" t="s">
        <v>142</v>
      </c>
    </row>
    <row r="149" spans="1:5" ht="16.5" customHeight="1" x14ac:dyDescent="0.25">
      <c r="A149">
        <v>70</v>
      </c>
      <c r="B149" s="8" t="s">
        <v>77</v>
      </c>
      <c r="C149" s="9">
        <v>110</v>
      </c>
      <c r="D149" t="str">
        <f t="shared" si="1"/>
        <v/>
      </c>
      <c r="E149" t="s">
        <v>143</v>
      </c>
    </row>
    <row r="150" spans="1:5" ht="16.5" customHeight="1" x14ac:dyDescent="0.25">
      <c r="A150">
        <v>71</v>
      </c>
      <c r="B150" s="8" t="s">
        <v>78</v>
      </c>
      <c r="C150" s="9">
        <v>17</v>
      </c>
      <c r="D150" t="str">
        <f t="shared" si="1"/>
        <v/>
      </c>
      <c r="E150" t="s">
        <v>144</v>
      </c>
    </row>
    <row r="151" spans="1:5" ht="16.5" customHeight="1" x14ac:dyDescent="0.25">
      <c r="A151">
        <v>72</v>
      </c>
      <c r="B151" s="8" t="s">
        <v>79</v>
      </c>
      <c r="C151" s="9">
        <v>3</v>
      </c>
      <c r="D151" t="str">
        <f t="shared" si="1"/>
        <v/>
      </c>
      <c r="E151" t="s">
        <v>168</v>
      </c>
    </row>
    <row r="152" spans="1:5" ht="16.5" customHeight="1" x14ac:dyDescent="0.25">
      <c r="A152">
        <v>73</v>
      </c>
      <c r="B152" s="10" t="s">
        <v>146</v>
      </c>
      <c r="C152" s="11">
        <v>8</v>
      </c>
      <c r="D152" t="str">
        <f>IF(MATCH(E152,$B$80:$B$152,0),"","N")</f>
        <v/>
      </c>
      <c r="E152" t="s">
        <v>169</v>
      </c>
    </row>
    <row r="153" spans="1:5" ht="16.5" customHeight="1" x14ac:dyDescent="0.25">
      <c r="B153" s="8"/>
      <c r="C153" s="9"/>
      <c r="D153" t="str">
        <f t="shared" ref="D153" si="2">IF(MATCH(E153,$B$80:$B$152,0),"","N")</f>
        <v/>
      </c>
      <c r="E153" t="s">
        <v>145</v>
      </c>
    </row>
    <row r="154" spans="1:5" ht="16.5" customHeight="1" x14ac:dyDescent="0.25">
      <c r="B154" s="8"/>
      <c r="C154" s="9"/>
      <c r="D154" t="str">
        <f>IF(MATCH(E154,$B$80:$B$152,0),"","N")</f>
        <v/>
      </c>
      <c r="E154" s="8" t="s">
        <v>146</v>
      </c>
    </row>
    <row r="155" spans="1:5" ht="16.5" customHeight="1" x14ac:dyDescent="0.25">
      <c r="B155" s="12" t="s">
        <v>81</v>
      </c>
      <c r="C155" s="13">
        <v>1030</v>
      </c>
      <c r="D155" s="13">
        <f>SUM(C80:C152)</f>
        <v>1030</v>
      </c>
    </row>
    <row r="156" spans="1:5" ht="16.5" customHeight="1" x14ac:dyDescent="0.25">
      <c r="B156" s="8" t="s">
        <v>83</v>
      </c>
      <c r="C156" s="8"/>
      <c r="D156" s="8"/>
      <c r="E156" s="8"/>
    </row>
    <row r="157" spans="1:5" ht="24" customHeight="1" x14ac:dyDescent="0.25">
      <c r="B157" s="22" t="s">
        <v>84</v>
      </c>
      <c r="C157" s="20"/>
    </row>
    <row r="158" spans="1:5" ht="16.5" customHeight="1" x14ac:dyDescent="0.25">
      <c r="B158" s="17" t="s">
        <v>85</v>
      </c>
      <c r="C158" s="17" t="s">
        <v>86</v>
      </c>
    </row>
    <row r="159" spans="1:5" ht="16.5" customHeight="1" x14ac:dyDescent="0.25">
      <c r="B159" s="18" t="s">
        <v>87</v>
      </c>
      <c r="C159" s="19">
        <v>639</v>
      </c>
    </row>
    <row r="160" spans="1:5" ht="16.5" customHeight="1" x14ac:dyDescent="0.25">
      <c r="A160">
        <v>1</v>
      </c>
      <c r="B160" s="8" t="s">
        <v>3</v>
      </c>
      <c r="C160" s="9">
        <v>16</v>
      </c>
      <c r="D160" t="str">
        <f>IF(MATCH(E160,$B$160:$B$235,0),"","N")</f>
        <v/>
      </c>
      <c r="E160" s="6" t="s">
        <v>97</v>
      </c>
    </row>
    <row r="161" spans="1:5" ht="16.5" customHeight="1" x14ac:dyDescent="0.25">
      <c r="A161">
        <v>2</v>
      </c>
      <c r="B161" s="8" t="s">
        <v>4</v>
      </c>
      <c r="C161" s="9">
        <v>14</v>
      </c>
      <c r="D161" t="str">
        <f t="shared" ref="D161:D224" si="3">IF(MATCH(E161,$B$160:$B$235,0),"","N")</f>
        <v/>
      </c>
      <c r="E161" t="s">
        <v>98</v>
      </c>
    </row>
    <row r="162" spans="1:5" ht="16.5" customHeight="1" x14ac:dyDescent="0.25">
      <c r="A162">
        <v>3</v>
      </c>
      <c r="B162" s="8" t="s">
        <v>5</v>
      </c>
      <c r="C162" s="9">
        <v>18</v>
      </c>
      <c r="D162" t="str">
        <f t="shared" si="3"/>
        <v/>
      </c>
      <c r="E162" t="s">
        <v>99</v>
      </c>
    </row>
    <row r="163" spans="1:5" ht="16.5" customHeight="1" x14ac:dyDescent="0.25">
      <c r="A163">
        <v>4</v>
      </c>
      <c r="B163" s="8" t="s">
        <v>7</v>
      </c>
      <c r="C163" s="9">
        <v>21</v>
      </c>
      <c r="D163" t="str">
        <f t="shared" si="3"/>
        <v/>
      </c>
      <c r="E163" t="s">
        <v>148</v>
      </c>
    </row>
    <row r="164" spans="1:5" ht="16.5" customHeight="1" x14ac:dyDescent="0.25">
      <c r="A164">
        <v>5</v>
      </c>
      <c r="B164" s="8" t="s">
        <v>8</v>
      </c>
      <c r="C164" s="9">
        <v>8</v>
      </c>
      <c r="D164" t="str">
        <f t="shared" si="3"/>
        <v/>
      </c>
      <c r="E164" t="s">
        <v>100</v>
      </c>
    </row>
    <row r="165" spans="1:5" ht="16.5" customHeight="1" x14ac:dyDescent="0.25">
      <c r="A165">
        <v>6</v>
      </c>
      <c r="B165" s="8" t="s">
        <v>9</v>
      </c>
      <c r="C165" s="9">
        <v>3</v>
      </c>
      <c r="D165" t="str">
        <f t="shared" si="3"/>
        <v/>
      </c>
      <c r="E165" t="s">
        <v>101</v>
      </c>
    </row>
    <row r="166" spans="1:5" ht="16.5" customHeight="1" x14ac:dyDescent="0.25">
      <c r="A166">
        <v>7</v>
      </c>
      <c r="B166" s="8" t="s">
        <v>10</v>
      </c>
      <c r="C166" s="9">
        <v>18</v>
      </c>
      <c r="D166" t="str">
        <f t="shared" si="3"/>
        <v/>
      </c>
      <c r="E166" t="s">
        <v>102</v>
      </c>
    </row>
    <row r="167" spans="1:5" ht="16.5" customHeight="1" x14ac:dyDescent="0.25">
      <c r="A167">
        <v>8</v>
      </c>
      <c r="B167" s="8" t="s">
        <v>11</v>
      </c>
      <c r="C167" s="9">
        <v>15</v>
      </c>
      <c r="D167" t="str">
        <f t="shared" si="3"/>
        <v/>
      </c>
      <c r="E167" t="s">
        <v>103</v>
      </c>
    </row>
    <row r="168" spans="1:5" ht="16.5" customHeight="1" x14ac:dyDescent="0.25">
      <c r="A168">
        <v>9</v>
      </c>
      <c r="B168" s="8" t="s">
        <v>12</v>
      </c>
      <c r="C168" s="9">
        <v>16</v>
      </c>
      <c r="D168" t="str">
        <f t="shared" si="3"/>
        <v/>
      </c>
      <c r="E168" t="s">
        <v>104</v>
      </c>
    </row>
    <row r="169" spans="1:5" ht="16.5" customHeight="1" x14ac:dyDescent="0.25">
      <c r="A169">
        <v>10</v>
      </c>
      <c r="B169" s="8" t="s">
        <v>13</v>
      </c>
      <c r="C169" s="9">
        <v>10</v>
      </c>
      <c r="D169" t="str">
        <f t="shared" si="3"/>
        <v/>
      </c>
      <c r="E169" t="s">
        <v>105</v>
      </c>
    </row>
    <row r="170" spans="1:5" ht="16.5" customHeight="1" x14ac:dyDescent="0.25">
      <c r="A170">
        <v>11</v>
      </c>
      <c r="B170" s="8" t="s">
        <v>14</v>
      </c>
      <c r="C170" s="9">
        <v>12</v>
      </c>
      <c r="D170" t="str">
        <f t="shared" si="3"/>
        <v/>
      </c>
      <c r="E170" t="s">
        <v>106</v>
      </c>
    </row>
    <row r="171" spans="1:5" ht="16.5" customHeight="1" x14ac:dyDescent="0.25">
      <c r="A171">
        <v>12</v>
      </c>
      <c r="B171" s="8" t="s">
        <v>16</v>
      </c>
      <c r="C171" s="9">
        <v>16</v>
      </c>
      <c r="D171" t="str">
        <f t="shared" si="3"/>
        <v/>
      </c>
      <c r="E171" t="s">
        <v>107</v>
      </c>
    </row>
    <row r="172" spans="1:5" ht="16.5" customHeight="1" x14ac:dyDescent="0.25">
      <c r="A172">
        <v>13</v>
      </c>
      <c r="B172" s="8" t="s">
        <v>17</v>
      </c>
      <c r="C172" s="9">
        <v>13</v>
      </c>
      <c r="D172" t="str">
        <f t="shared" si="3"/>
        <v/>
      </c>
      <c r="E172" t="s">
        <v>149</v>
      </c>
    </row>
    <row r="173" spans="1:5" ht="16.5" customHeight="1" x14ac:dyDescent="0.25">
      <c r="A173">
        <v>14</v>
      </c>
      <c r="B173" s="8" t="s">
        <v>21</v>
      </c>
      <c r="C173" s="9">
        <v>14</v>
      </c>
      <c r="D173" t="str">
        <f t="shared" si="3"/>
        <v/>
      </c>
      <c r="E173" t="s">
        <v>108</v>
      </c>
    </row>
    <row r="174" spans="1:5" ht="16.5" customHeight="1" x14ac:dyDescent="0.25">
      <c r="A174">
        <v>15</v>
      </c>
      <c r="B174" s="8" t="s">
        <v>22</v>
      </c>
      <c r="C174" s="9">
        <v>5</v>
      </c>
      <c r="D174" t="str">
        <f t="shared" si="3"/>
        <v/>
      </c>
      <c r="E174" t="s">
        <v>109</v>
      </c>
    </row>
    <row r="175" spans="1:5" ht="16.5" customHeight="1" x14ac:dyDescent="0.25">
      <c r="A175">
        <v>16</v>
      </c>
      <c r="B175" s="8" t="s">
        <v>23</v>
      </c>
      <c r="C175" s="9">
        <v>15</v>
      </c>
      <c r="D175" t="str">
        <f t="shared" si="3"/>
        <v/>
      </c>
      <c r="E175" t="s">
        <v>150</v>
      </c>
    </row>
    <row r="176" spans="1:5" ht="16.5" customHeight="1" x14ac:dyDescent="0.25">
      <c r="A176">
        <v>17</v>
      </c>
      <c r="B176" s="8" t="s">
        <v>24</v>
      </c>
      <c r="C176" s="9">
        <v>16</v>
      </c>
      <c r="D176" t="str">
        <f t="shared" si="3"/>
        <v/>
      </c>
      <c r="E176" t="s">
        <v>151</v>
      </c>
    </row>
    <row r="177" spans="1:5" ht="16.5" customHeight="1" x14ac:dyDescent="0.25">
      <c r="A177">
        <v>18</v>
      </c>
      <c r="B177" s="8" t="s">
        <v>26</v>
      </c>
      <c r="C177" s="9">
        <v>14</v>
      </c>
      <c r="D177" t="str">
        <f t="shared" si="3"/>
        <v/>
      </c>
      <c r="E177" t="s">
        <v>152</v>
      </c>
    </row>
    <row r="178" spans="1:5" ht="16.5" customHeight="1" x14ac:dyDescent="0.25">
      <c r="A178">
        <v>19</v>
      </c>
      <c r="B178" s="8" t="s">
        <v>27</v>
      </c>
      <c r="C178" s="9">
        <v>7</v>
      </c>
      <c r="D178" t="str">
        <f t="shared" si="3"/>
        <v/>
      </c>
      <c r="E178" t="s">
        <v>110</v>
      </c>
    </row>
    <row r="179" spans="1:5" ht="16.5" customHeight="1" x14ac:dyDescent="0.25">
      <c r="A179">
        <v>20</v>
      </c>
      <c r="B179" s="8" t="s">
        <v>31</v>
      </c>
      <c r="C179" s="9">
        <v>10</v>
      </c>
      <c r="D179" t="str">
        <f t="shared" si="3"/>
        <v/>
      </c>
      <c r="E179" t="s">
        <v>111</v>
      </c>
    </row>
    <row r="180" spans="1:5" ht="16.5" customHeight="1" x14ac:dyDescent="0.25">
      <c r="A180">
        <v>21</v>
      </c>
      <c r="B180" s="8" t="s">
        <v>32</v>
      </c>
      <c r="C180" s="9">
        <v>15</v>
      </c>
      <c r="D180" t="str">
        <f t="shared" si="3"/>
        <v/>
      </c>
      <c r="E180" t="s">
        <v>112</v>
      </c>
    </row>
    <row r="181" spans="1:5" ht="16.5" customHeight="1" x14ac:dyDescent="0.25">
      <c r="A181">
        <v>22</v>
      </c>
      <c r="B181" s="8" t="s">
        <v>33</v>
      </c>
      <c r="C181" s="9">
        <v>12</v>
      </c>
      <c r="D181" t="str">
        <f t="shared" si="3"/>
        <v/>
      </c>
      <c r="E181" t="s">
        <v>113</v>
      </c>
    </row>
    <row r="182" spans="1:5" ht="16.5" customHeight="1" x14ac:dyDescent="0.25">
      <c r="A182">
        <v>23</v>
      </c>
      <c r="B182" s="8" t="s">
        <v>34</v>
      </c>
      <c r="C182" s="9">
        <v>19</v>
      </c>
      <c r="D182" t="str">
        <f t="shared" si="3"/>
        <v/>
      </c>
      <c r="E182" t="s">
        <v>153</v>
      </c>
    </row>
    <row r="183" spans="1:5" ht="16.5" customHeight="1" x14ac:dyDescent="0.25">
      <c r="A183">
        <v>24</v>
      </c>
      <c r="B183" s="8" t="s">
        <v>35</v>
      </c>
      <c r="C183" s="9">
        <v>7</v>
      </c>
      <c r="D183" t="str">
        <f t="shared" si="3"/>
        <v/>
      </c>
      <c r="E183" t="s">
        <v>114</v>
      </c>
    </row>
    <row r="184" spans="1:5" ht="16.5" customHeight="1" x14ac:dyDescent="0.25">
      <c r="A184">
        <v>25</v>
      </c>
      <c r="B184" s="8" t="s">
        <v>36</v>
      </c>
      <c r="C184" s="9">
        <v>7</v>
      </c>
      <c r="D184" t="str">
        <f t="shared" si="3"/>
        <v/>
      </c>
      <c r="E184" t="s">
        <v>115</v>
      </c>
    </row>
    <row r="185" spans="1:5" ht="16.5" customHeight="1" x14ac:dyDescent="0.25">
      <c r="A185">
        <v>26</v>
      </c>
      <c r="B185" s="8" t="s">
        <v>38</v>
      </c>
      <c r="C185" s="9">
        <v>13</v>
      </c>
      <c r="D185" t="str">
        <f t="shared" si="3"/>
        <v/>
      </c>
      <c r="E185" t="s">
        <v>154</v>
      </c>
    </row>
    <row r="186" spans="1:5" ht="16.5" customHeight="1" x14ac:dyDescent="0.25">
      <c r="A186">
        <v>27</v>
      </c>
      <c r="B186" s="8" t="s">
        <v>39</v>
      </c>
      <c r="C186" s="9">
        <v>5</v>
      </c>
      <c r="D186" t="str">
        <f t="shared" si="3"/>
        <v/>
      </c>
      <c r="E186" t="s">
        <v>155</v>
      </c>
    </row>
    <row r="187" spans="1:5" ht="16.5" customHeight="1" x14ac:dyDescent="0.25">
      <c r="A187">
        <v>28</v>
      </c>
      <c r="B187" s="8" t="s">
        <v>40</v>
      </c>
      <c r="C187" s="9">
        <v>15</v>
      </c>
      <c r="D187" t="str">
        <f t="shared" si="3"/>
        <v/>
      </c>
      <c r="E187" t="s">
        <v>156</v>
      </c>
    </row>
    <row r="188" spans="1:5" ht="16.5" customHeight="1" x14ac:dyDescent="0.25">
      <c r="A188">
        <v>29</v>
      </c>
      <c r="B188" s="8" t="s">
        <v>41</v>
      </c>
      <c r="C188" s="9">
        <v>6</v>
      </c>
      <c r="D188" t="str">
        <f t="shared" si="3"/>
        <v/>
      </c>
      <c r="E188" t="s">
        <v>116</v>
      </c>
    </row>
    <row r="189" spans="1:5" ht="16.5" customHeight="1" x14ac:dyDescent="0.25">
      <c r="A189">
        <v>30</v>
      </c>
      <c r="B189" s="8" t="s">
        <v>44</v>
      </c>
      <c r="C189" s="9">
        <v>15</v>
      </c>
      <c r="D189" t="str">
        <f t="shared" si="3"/>
        <v/>
      </c>
      <c r="E189" t="s">
        <v>117</v>
      </c>
    </row>
    <row r="190" spans="1:5" ht="16.5" customHeight="1" x14ac:dyDescent="0.25">
      <c r="A190">
        <v>31</v>
      </c>
      <c r="B190" s="8" t="s">
        <v>50</v>
      </c>
      <c r="C190" s="9">
        <v>8</v>
      </c>
      <c r="D190" t="str">
        <f t="shared" si="3"/>
        <v/>
      </c>
      <c r="E190" t="s">
        <v>118</v>
      </c>
    </row>
    <row r="191" spans="1:5" ht="16.5" customHeight="1" x14ac:dyDescent="0.25">
      <c r="A191">
        <v>32</v>
      </c>
      <c r="B191" s="8" t="s">
        <v>53</v>
      </c>
      <c r="C191" s="9">
        <v>11</v>
      </c>
      <c r="D191" t="str">
        <f t="shared" si="3"/>
        <v/>
      </c>
      <c r="E191" t="s">
        <v>119</v>
      </c>
    </row>
    <row r="192" spans="1:5" ht="16.5" customHeight="1" x14ac:dyDescent="0.25">
      <c r="A192">
        <v>33</v>
      </c>
      <c r="B192" s="8" t="s">
        <v>54</v>
      </c>
      <c r="C192" s="9">
        <v>5</v>
      </c>
      <c r="D192" t="str">
        <f t="shared" si="3"/>
        <v/>
      </c>
      <c r="E192" t="s">
        <v>120</v>
      </c>
    </row>
    <row r="193" spans="1:5" ht="16.5" customHeight="1" x14ac:dyDescent="0.25">
      <c r="A193">
        <v>34</v>
      </c>
      <c r="B193" s="8" t="s">
        <v>55</v>
      </c>
      <c r="C193" s="9">
        <v>7</v>
      </c>
      <c r="D193" t="str">
        <f t="shared" si="3"/>
        <v/>
      </c>
      <c r="E193" t="s">
        <v>121</v>
      </c>
    </row>
    <row r="194" spans="1:5" ht="16.5" customHeight="1" x14ac:dyDescent="0.25">
      <c r="A194">
        <v>35</v>
      </c>
      <c r="B194" s="8" t="s">
        <v>56</v>
      </c>
      <c r="C194" s="9">
        <v>8</v>
      </c>
      <c r="D194" t="str">
        <f t="shared" si="3"/>
        <v/>
      </c>
      <c r="E194" t="s">
        <v>157</v>
      </c>
    </row>
    <row r="195" spans="1:5" ht="16.5" customHeight="1" x14ac:dyDescent="0.25">
      <c r="A195">
        <v>36</v>
      </c>
      <c r="B195" s="8" t="s">
        <v>57</v>
      </c>
      <c r="C195" s="9">
        <v>23</v>
      </c>
      <c r="D195" t="str">
        <f t="shared" si="3"/>
        <v/>
      </c>
      <c r="E195" t="s">
        <v>122</v>
      </c>
    </row>
    <row r="196" spans="1:5" ht="16.5" customHeight="1" x14ac:dyDescent="0.25">
      <c r="A196">
        <v>37</v>
      </c>
      <c r="B196" s="8" t="s">
        <v>59</v>
      </c>
      <c r="C196" s="9">
        <v>23</v>
      </c>
      <c r="D196" t="str">
        <f t="shared" si="3"/>
        <v/>
      </c>
      <c r="E196" t="s">
        <v>95</v>
      </c>
    </row>
    <row r="197" spans="1:5" ht="16.5" customHeight="1" x14ac:dyDescent="0.25">
      <c r="A197">
        <v>38</v>
      </c>
      <c r="B197" s="8" t="s">
        <v>60</v>
      </c>
      <c r="C197" s="9">
        <v>9</v>
      </c>
      <c r="D197" t="str">
        <f t="shared" si="3"/>
        <v/>
      </c>
      <c r="E197" t="s">
        <v>123</v>
      </c>
    </row>
    <row r="198" spans="1:5" ht="16.5" customHeight="1" x14ac:dyDescent="0.25">
      <c r="A198">
        <v>39</v>
      </c>
      <c r="B198" s="8" t="s">
        <v>62</v>
      </c>
      <c r="C198" s="9">
        <v>10</v>
      </c>
      <c r="D198" t="str">
        <f t="shared" si="3"/>
        <v/>
      </c>
      <c r="E198" t="s">
        <v>124</v>
      </c>
    </row>
    <row r="199" spans="1:5" ht="16.5" customHeight="1" x14ac:dyDescent="0.25">
      <c r="A199">
        <v>40</v>
      </c>
      <c r="B199" s="8" t="s">
        <v>63</v>
      </c>
      <c r="C199" s="9">
        <v>33</v>
      </c>
      <c r="D199" t="str">
        <f t="shared" si="3"/>
        <v/>
      </c>
      <c r="E199" t="s">
        <v>96</v>
      </c>
    </row>
    <row r="200" spans="1:5" ht="16.5" customHeight="1" x14ac:dyDescent="0.25">
      <c r="A200">
        <v>41</v>
      </c>
      <c r="B200" s="8" t="s">
        <v>64</v>
      </c>
      <c r="C200" s="9">
        <v>6</v>
      </c>
      <c r="D200" t="str">
        <f t="shared" si="3"/>
        <v/>
      </c>
      <c r="E200" t="s">
        <v>158</v>
      </c>
    </row>
    <row r="201" spans="1:5" ht="16.5" customHeight="1" x14ac:dyDescent="0.25">
      <c r="A201">
        <v>42</v>
      </c>
      <c r="B201" s="8" t="s">
        <v>66</v>
      </c>
      <c r="C201" s="9">
        <v>11</v>
      </c>
      <c r="D201" t="str">
        <f t="shared" si="3"/>
        <v/>
      </c>
      <c r="E201" t="s">
        <v>125</v>
      </c>
    </row>
    <row r="202" spans="1:5" ht="16.5" customHeight="1" x14ac:dyDescent="0.25">
      <c r="A202">
        <v>43</v>
      </c>
      <c r="B202" s="8" t="s">
        <v>248</v>
      </c>
      <c r="C202" s="9">
        <v>14</v>
      </c>
      <c r="D202" t="str">
        <f t="shared" si="3"/>
        <v/>
      </c>
      <c r="E202" t="s">
        <v>159</v>
      </c>
    </row>
    <row r="203" spans="1:5" ht="16.5" customHeight="1" x14ac:dyDescent="0.25">
      <c r="A203">
        <v>44</v>
      </c>
      <c r="B203" s="8" t="s">
        <v>138</v>
      </c>
      <c r="C203" s="5">
        <v>4</v>
      </c>
      <c r="D203" t="str">
        <f t="shared" si="3"/>
        <v/>
      </c>
      <c r="E203" t="s">
        <v>160</v>
      </c>
    </row>
    <row r="204" spans="1:5" ht="16.5" customHeight="1" x14ac:dyDescent="0.25">
      <c r="A204">
        <v>45</v>
      </c>
      <c r="B204" s="8" t="s">
        <v>139</v>
      </c>
      <c r="C204" s="5">
        <v>3</v>
      </c>
      <c r="D204" t="str">
        <f t="shared" si="3"/>
        <v/>
      </c>
      <c r="E204" t="s">
        <v>126</v>
      </c>
    </row>
    <row r="205" spans="1:5" ht="16.5" customHeight="1" x14ac:dyDescent="0.25">
      <c r="A205">
        <v>46</v>
      </c>
      <c r="B205" s="8" t="s">
        <v>140</v>
      </c>
      <c r="C205" s="5">
        <v>11</v>
      </c>
      <c r="D205" t="str">
        <f t="shared" si="3"/>
        <v/>
      </c>
      <c r="E205" t="s">
        <v>161</v>
      </c>
    </row>
    <row r="206" spans="1:5" ht="16.5" customHeight="1" x14ac:dyDescent="0.25">
      <c r="A206">
        <v>47</v>
      </c>
      <c r="B206" s="8" t="s">
        <v>141</v>
      </c>
      <c r="C206" s="5">
        <v>14</v>
      </c>
      <c r="D206" t="str">
        <f t="shared" si="3"/>
        <v/>
      </c>
      <c r="E206" t="s">
        <v>162</v>
      </c>
    </row>
    <row r="207" spans="1:5" ht="16.5" customHeight="1" x14ac:dyDescent="0.25">
      <c r="A207">
        <v>48</v>
      </c>
      <c r="B207" s="8" t="s">
        <v>142</v>
      </c>
      <c r="C207" s="5">
        <v>7</v>
      </c>
      <c r="D207" t="str">
        <f t="shared" si="3"/>
        <v/>
      </c>
      <c r="E207" t="s">
        <v>127</v>
      </c>
    </row>
    <row r="208" spans="1:5" ht="16.5" customHeight="1" x14ac:dyDescent="0.25">
      <c r="A208">
        <v>49</v>
      </c>
      <c r="B208" s="8" t="s">
        <v>143</v>
      </c>
      <c r="C208" s="5">
        <v>29</v>
      </c>
      <c r="D208" t="str">
        <f t="shared" si="3"/>
        <v/>
      </c>
      <c r="E208" t="s">
        <v>128</v>
      </c>
    </row>
    <row r="209" spans="1:5" ht="16.5" customHeight="1" x14ac:dyDescent="0.25">
      <c r="A209">
        <v>50</v>
      </c>
      <c r="B209" s="8" t="s">
        <v>144</v>
      </c>
      <c r="C209" s="5">
        <v>8</v>
      </c>
      <c r="D209" t="str">
        <f t="shared" si="3"/>
        <v/>
      </c>
      <c r="E209" t="s">
        <v>129</v>
      </c>
    </row>
    <row r="210" spans="1:5" ht="16.5" customHeight="1" x14ac:dyDescent="0.25">
      <c r="A210">
        <v>51</v>
      </c>
      <c r="B210" s="8" t="s">
        <v>145</v>
      </c>
      <c r="C210" s="5">
        <v>6</v>
      </c>
      <c r="D210" t="str">
        <f t="shared" si="3"/>
        <v/>
      </c>
      <c r="E210" t="s">
        <v>130</v>
      </c>
    </row>
    <row r="211" spans="1:5" ht="16.5" customHeight="1" x14ac:dyDescent="0.25">
      <c r="A211">
        <v>52</v>
      </c>
      <c r="B211" s="8" t="s">
        <v>146</v>
      </c>
      <c r="C211" s="5">
        <v>14</v>
      </c>
      <c r="D211" t="str">
        <f t="shared" si="3"/>
        <v/>
      </c>
      <c r="E211" t="s">
        <v>131</v>
      </c>
    </row>
    <row r="212" spans="1:5" ht="16.5" customHeight="1" x14ac:dyDescent="0.25">
      <c r="A212">
        <v>53</v>
      </c>
      <c r="B212" s="27" t="s">
        <v>147</v>
      </c>
      <c r="C212" s="28">
        <v>1308</v>
      </c>
      <c r="D212" t="str">
        <f t="shared" si="3"/>
        <v/>
      </c>
      <c r="E212" t="s">
        <v>163</v>
      </c>
    </row>
    <row r="213" spans="1:5" ht="16.5" customHeight="1" x14ac:dyDescent="0.25">
      <c r="A213">
        <v>54</v>
      </c>
      <c r="B213" s="8" t="s">
        <v>148</v>
      </c>
      <c r="C213" s="5">
        <v>167</v>
      </c>
      <c r="D213" t="str">
        <f t="shared" si="3"/>
        <v/>
      </c>
      <c r="E213" t="s">
        <v>132</v>
      </c>
    </row>
    <row r="214" spans="1:5" ht="16.5" customHeight="1" x14ac:dyDescent="0.25">
      <c r="A214">
        <v>55</v>
      </c>
      <c r="B214" s="8" t="s">
        <v>149</v>
      </c>
      <c r="C214" s="5">
        <v>5</v>
      </c>
      <c r="D214" t="str">
        <f t="shared" si="3"/>
        <v/>
      </c>
      <c r="E214" t="s">
        <v>133</v>
      </c>
    </row>
    <row r="215" spans="1:5" ht="16.5" customHeight="1" x14ac:dyDescent="0.25">
      <c r="A215">
        <v>56</v>
      </c>
      <c r="B215" s="8" t="s">
        <v>150</v>
      </c>
      <c r="C215" s="5">
        <v>75</v>
      </c>
      <c r="D215" t="str">
        <f t="shared" si="3"/>
        <v/>
      </c>
      <c r="E215" t="s">
        <v>164</v>
      </c>
    </row>
    <row r="216" spans="1:5" ht="16.5" customHeight="1" x14ac:dyDescent="0.25">
      <c r="A216">
        <v>57</v>
      </c>
      <c r="B216" s="8" t="s">
        <v>151</v>
      </c>
      <c r="C216" s="5">
        <v>24</v>
      </c>
      <c r="D216" t="str">
        <f t="shared" si="3"/>
        <v/>
      </c>
      <c r="E216" t="s">
        <v>134</v>
      </c>
    </row>
    <row r="217" spans="1:5" ht="16.5" customHeight="1" x14ac:dyDescent="0.25">
      <c r="A217">
        <v>58</v>
      </c>
      <c r="B217" s="8" t="s">
        <v>152</v>
      </c>
      <c r="C217" s="5">
        <v>40</v>
      </c>
      <c r="D217" t="str">
        <f t="shared" si="3"/>
        <v/>
      </c>
      <c r="E217" t="s">
        <v>135</v>
      </c>
    </row>
    <row r="218" spans="1:5" ht="16.5" customHeight="1" x14ac:dyDescent="0.25">
      <c r="A218">
        <v>59</v>
      </c>
      <c r="B218" s="8" t="s">
        <v>153</v>
      </c>
      <c r="C218" s="5">
        <v>69</v>
      </c>
      <c r="D218" t="str">
        <f t="shared" si="3"/>
        <v/>
      </c>
      <c r="E218" t="s">
        <v>136</v>
      </c>
    </row>
    <row r="219" spans="1:5" ht="16.5" customHeight="1" x14ac:dyDescent="0.25">
      <c r="A219">
        <v>60</v>
      </c>
      <c r="B219" s="8" t="s">
        <v>154</v>
      </c>
      <c r="C219" s="5">
        <v>53</v>
      </c>
      <c r="D219" t="str">
        <f t="shared" si="3"/>
        <v/>
      </c>
      <c r="E219" t="s">
        <v>165</v>
      </c>
    </row>
    <row r="220" spans="1:5" ht="16.5" customHeight="1" x14ac:dyDescent="0.25">
      <c r="A220">
        <v>61</v>
      </c>
      <c r="B220" s="8" t="s">
        <v>155</v>
      </c>
      <c r="C220" s="5">
        <v>5</v>
      </c>
      <c r="D220" t="str">
        <f t="shared" si="3"/>
        <v/>
      </c>
      <c r="E220" t="s">
        <v>137</v>
      </c>
    </row>
    <row r="221" spans="1:5" ht="16.5" customHeight="1" x14ac:dyDescent="0.25">
      <c r="A221">
        <v>62</v>
      </c>
      <c r="B221" s="8" t="s">
        <v>156</v>
      </c>
      <c r="C221" s="5">
        <v>25</v>
      </c>
      <c r="D221" t="str">
        <f t="shared" si="3"/>
        <v/>
      </c>
      <c r="E221" t="s">
        <v>248</v>
      </c>
    </row>
    <row r="222" spans="1:5" ht="16.5" customHeight="1" x14ac:dyDescent="0.25">
      <c r="A222">
        <v>63</v>
      </c>
      <c r="B222" s="8" t="s">
        <v>157</v>
      </c>
      <c r="C222" s="5">
        <v>47</v>
      </c>
      <c r="D222" t="str">
        <f t="shared" si="3"/>
        <v/>
      </c>
      <c r="E222" t="s">
        <v>166</v>
      </c>
    </row>
    <row r="223" spans="1:5" ht="16.5" customHeight="1" x14ac:dyDescent="0.25">
      <c r="A223">
        <v>64</v>
      </c>
      <c r="B223" s="8" t="s">
        <v>96</v>
      </c>
      <c r="C223" s="5">
        <v>5</v>
      </c>
      <c r="D223" t="str">
        <f t="shared" si="3"/>
        <v/>
      </c>
      <c r="E223" t="s">
        <v>138</v>
      </c>
    </row>
    <row r="224" spans="1:5" ht="16.5" customHeight="1" x14ac:dyDescent="0.25">
      <c r="A224">
        <v>65</v>
      </c>
      <c r="B224" s="8" t="s">
        <v>158</v>
      </c>
      <c r="C224" s="5">
        <v>7</v>
      </c>
      <c r="D224" t="str">
        <f t="shared" si="3"/>
        <v/>
      </c>
      <c r="E224" t="s">
        <v>139</v>
      </c>
    </row>
    <row r="225" spans="1:5" ht="16.5" customHeight="1" x14ac:dyDescent="0.25">
      <c r="A225">
        <v>66</v>
      </c>
      <c r="B225" s="8" t="s">
        <v>159</v>
      </c>
      <c r="C225" s="5">
        <v>45</v>
      </c>
      <c r="D225" t="str">
        <f t="shared" ref="D225:D234" si="4">IF(MATCH(E225,$B$160:$B$235,0),"","N")</f>
        <v/>
      </c>
      <c r="E225" t="s">
        <v>167</v>
      </c>
    </row>
    <row r="226" spans="1:5" ht="16.5" customHeight="1" x14ac:dyDescent="0.25">
      <c r="A226">
        <v>67</v>
      </c>
      <c r="B226" s="8" t="s">
        <v>160</v>
      </c>
      <c r="C226" s="5">
        <v>11</v>
      </c>
      <c r="D226" t="str">
        <f t="shared" si="4"/>
        <v/>
      </c>
      <c r="E226" t="s">
        <v>140</v>
      </c>
    </row>
    <row r="227" spans="1:5" ht="16.5" customHeight="1" x14ac:dyDescent="0.25">
      <c r="A227">
        <v>68</v>
      </c>
      <c r="B227" s="8" t="s">
        <v>161</v>
      </c>
      <c r="C227" s="5">
        <v>26</v>
      </c>
      <c r="D227" t="str">
        <f t="shared" si="4"/>
        <v/>
      </c>
      <c r="E227" t="s">
        <v>141</v>
      </c>
    </row>
    <row r="228" spans="1:5" ht="16.5" customHeight="1" x14ac:dyDescent="0.25">
      <c r="A228">
        <v>69</v>
      </c>
      <c r="B228" s="8" t="s">
        <v>162</v>
      </c>
      <c r="C228" s="5">
        <v>40</v>
      </c>
      <c r="D228" t="str">
        <f t="shared" si="4"/>
        <v/>
      </c>
      <c r="E228" t="s">
        <v>142</v>
      </c>
    </row>
    <row r="229" spans="1:5" ht="16.5" customHeight="1" x14ac:dyDescent="0.25">
      <c r="A229">
        <v>70</v>
      </c>
      <c r="B229" s="8" t="s">
        <v>163</v>
      </c>
      <c r="C229" s="5">
        <v>6</v>
      </c>
      <c r="D229" t="str">
        <f t="shared" si="4"/>
        <v/>
      </c>
      <c r="E229" t="s">
        <v>143</v>
      </c>
    </row>
    <row r="230" spans="1:5" ht="16.5" customHeight="1" x14ac:dyDescent="0.25">
      <c r="A230">
        <v>71</v>
      </c>
      <c r="B230" s="8" t="s">
        <v>164</v>
      </c>
      <c r="C230" s="5">
        <v>16</v>
      </c>
      <c r="D230" t="str">
        <f t="shared" si="4"/>
        <v/>
      </c>
      <c r="E230" t="s">
        <v>144</v>
      </c>
    </row>
    <row r="231" spans="1:5" ht="16.5" customHeight="1" x14ac:dyDescent="0.25">
      <c r="A231">
        <v>72</v>
      </c>
      <c r="B231" s="8" t="s">
        <v>165</v>
      </c>
      <c r="C231" s="5">
        <v>314</v>
      </c>
      <c r="D231" t="str">
        <f t="shared" si="4"/>
        <v/>
      </c>
      <c r="E231" t="s">
        <v>168</v>
      </c>
    </row>
    <row r="232" spans="1:5" ht="16.5" customHeight="1" x14ac:dyDescent="0.25">
      <c r="A232">
        <v>73</v>
      </c>
      <c r="B232" s="8" t="s">
        <v>166</v>
      </c>
      <c r="C232" s="5">
        <v>60</v>
      </c>
      <c r="D232" t="str">
        <f t="shared" si="4"/>
        <v/>
      </c>
      <c r="E232" t="s">
        <v>169</v>
      </c>
    </row>
    <row r="233" spans="1:5" ht="16.5" customHeight="1" x14ac:dyDescent="0.25">
      <c r="A233">
        <v>74</v>
      </c>
      <c r="B233" s="8" t="s">
        <v>167</v>
      </c>
      <c r="C233" s="5">
        <v>72</v>
      </c>
      <c r="D233" t="str">
        <f t="shared" si="4"/>
        <v/>
      </c>
      <c r="E233" t="s">
        <v>145</v>
      </c>
    </row>
    <row r="234" spans="1:5" ht="16.5" customHeight="1" x14ac:dyDescent="0.25">
      <c r="A234">
        <v>75</v>
      </c>
      <c r="B234" s="8" t="s">
        <v>168</v>
      </c>
      <c r="C234" s="9">
        <v>153</v>
      </c>
      <c r="D234" t="str">
        <f t="shared" si="4"/>
        <v/>
      </c>
      <c r="E234" s="8" t="s">
        <v>146</v>
      </c>
    </row>
    <row r="235" spans="1:5" ht="16.5" customHeight="1" x14ac:dyDescent="0.25">
      <c r="A235">
        <v>76</v>
      </c>
      <c r="B235" s="8" t="s">
        <v>169</v>
      </c>
      <c r="C235" s="9">
        <v>43</v>
      </c>
      <c r="D235" s="26"/>
    </row>
    <row r="236" spans="1:5" ht="16.5" customHeight="1" x14ac:dyDescent="0.25">
      <c r="B236" s="8" t="s">
        <v>171</v>
      </c>
      <c r="C236" s="9">
        <v>1947</v>
      </c>
      <c r="D236" s="26">
        <f>SUM(C160:C211)+SUM(C213:C235)</f>
        <v>1947</v>
      </c>
    </row>
    <row r="237" spans="1:5" ht="21" customHeight="1" x14ac:dyDescent="0.25">
      <c r="B237" s="24" t="s">
        <v>88</v>
      </c>
      <c r="C237" s="16"/>
    </row>
    <row r="238" spans="1:5" ht="16.5" customHeight="1" x14ac:dyDescent="0.25">
      <c r="B238" s="17" t="s">
        <v>89</v>
      </c>
      <c r="C238" s="17" t="s">
        <v>86</v>
      </c>
    </row>
    <row r="239" spans="1:5" ht="16.5" customHeight="1" x14ac:dyDescent="0.25">
      <c r="B239" s="18" t="s">
        <v>87</v>
      </c>
      <c r="C239" s="19">
        <v>283</v>
      </c>
    </row>
    <row r="240" spans="1:5" ht="16.5" customHeight="1" x14ac:dyDescent="0.25">
      <c r="A240">
        <v>1</v>
      </c>
      <c r="B240" s="8" t="s">
        <v>3</v>
      </c>
      <c r="C240" s="9">
        <v>8</v>
      </c>
    </row>
    <row r="241" spans="1:3" ht="16.5" customHeight="1" x14ac:dyDescent="0.25">
      <c r="A241">
        <v>2</v>
      </c>
      <c r="B241" s="8" t="s">
        <v>4</v>
      </c>
      <c r="C241" s="9">
        <v>6</v>
      </c>
    </row>
    <row r="242" spans="1:3" ht="16.5" customHeight="1" x14ac:dyDescent="0.25">
      <c r="A242">
        <v>3</v>
      </c>
      <c r="B242" s="8" t="s">
        <v>5</v>
      </c>
      <c r="C242" s="9">
        <v>9</v>
      </c>
    </row>
    <row r="243" spans="1:3" ht="16.5" customHeight="1" x14ac:dyDescent="0.25">
      <c r="A243">
        <v>4</v>
      </c>
      <c r="B243" s="8" t="s">
        <v>7</v>
      </c>
      <c r="C243" s="9">
        <v>13</v>
      </c>
    </row>
    <row r="244" spans="1:3" ht="16.5" customHeight="1" x14ac:dyDescent="0.25">
      <c r="A244">
        <v>5</v>
      </c>
      <c r="B244" s="8" t="s">
        <v>8</v>
      </c>
      <c r="C244" s="9">
        <v>2</v>
      </c>
    </row>
    <row r="245" spans="1:3" ht="16.5" customHeight="1" x14ac:dyDescent="0.25">
      <c r="A245">
        <v>6</v>
      </c>
      <c r="B245" s="8" t="s">
        <v>10</v>
      </c>
      <c r="C245" s="9">
        <v>5</v>
      </c>
    </row>
    <row r="246" spans="1:3" ht="16.5" customHeight="1" x14ac:dyDescent="0.25">
      <c r="A246">
        <v>7</v>
      </c>
      <c r="B246" s="8" t="s">
        <v>11</v>
      </c>
      <c r="C246" s="9">
        <v>7</v>
      </c>
    </row>
    <row r="247" spans="1:3" ht="16.5" customHeight="1" x14ac:dyDescent="0.25">
      <c r="A247">
        <v>8</v>
      </c>
      <c r="B247" s="8" t="s">
        <v>12</v>
      </c>
      <c r="C247" s="9">
        <v>6</v>
      </c>
    </row>
    <row r="248" spans="1:3" ht="16.5" customHeight="1" x14ac:dyDescent="0.25">
      <c r="A248">
        <v>9</v>
      </c>
      <c r="B248" s="8" t="s">
        <v>13</v>
      </c>
      <c r="C248" s="9">
        <v>8</v>
      </c>
    </row>
    <row r="249" spans="1:3" ht="16.5" customHeight="1" x14ac:dyDescent="0.25">
      <c r="A249">
        <v>10</v>
      </c>
      <c r="B249" s="8" t="s">
        <v>14</v>
      </c>
      <c r="C249" s="9">
        <v>4</v>
      </c>
    </row>
    <row r="250" spans="1:3" ht="16.5" customHeight="1" x14ac:dyDescent="0.25">
      <c r="A250">
        <v>11</v>
      </c>
      <c r="B250" s="8" t="s">
        <v>16</v>
      </c>
      <c r="C250" s="9">
        <v>6</v>
      </c>
    </row>
    <row r="251" spans="1:3" ht="16.5" customHeight="1" x14ac:dyDescent="0.25">
      <c r="A251">
        <v>12</v>
      </c>
      <c r="B251" s="8" t="s">
        <v>17</v>
      </c>
      <c r="C251" s="9">
        <v>6</v>
      </c>
    </row>
    <row r="252" spans="1:3" ht="16.5" customHeight="1" x14ac:dyDescent="0.25">
      <c r="A252">
        <v>13</v>
      </c>
      <c r="B252" s="8" t="s">
        <v>21</v>
      </c>
      <c r="C252" s="9">
        <v>8</v>
      </c>
    </row>
    <row r="253" spans="1:3" ht="16.5" customHeight="1" x14ac:dyDescent="0.25">
      <c r="A253">
        <v>14</v>
      </c>
      <c r="B253" s="8" t="s">
        <v>22</v>
      </c>
      <c r="C253" s="9">
        <v>1</v>
      </c>
    </row>
    <row r="254" spans="1:3" ht="16.5" customHeight="1" x14ac:dyDescent="0.25">
      <c r="A254">
        <v>15</v>
      </c>
      <c r="B254" s="8" t="s">
        <v>23</v>
      </c>
      <c r="C254" s="9">
        <v>5</v>
      </c>
    </row>
    <row r="255" spans="1:3" ht="16.5" customHeight="1" x14ac:dyDescent="0.25">
      <c r="A255">
        <v>16</v>
      </c>
      <c r="B255" s="8" t="s">
        <v>24</v>
      </c>
      <c r="C255" s="9">
        <v>10</v>
      </c>
    </row>
    <row r="256" spans="1:3" ht="16.5" customHeight="1" x14ac:dyDescent="0.25">
      <c r="A256">
        <v>17</v>
      </c>
      <c r="B256" s="8" t="s">
        <v>26</v>
      </c>
      <c r="C256" s="9">
        <v>3</v>
      </c>
    </row>
    <row r="257" spans="1:3" ht="16.5" customHeight="1" x14ac:dyDescent="0.25">
      <c r="A257">
        <v>18</v>
      </c>
      <c r="B257" s="8" t="s">
        <v>27</v>
      </c>
      <c r="C257" s="9">
        <v>5</v>
      </c>
    </row>
    <row r="258" spans="1:3" ht="16.5" customHeight="1" x14ac:dyDescent="0.25">
      <c r="A258">
        <v>19</v>
      </c>
      <c r="B258" s="8" t="s">
        <v>31</v>
      </c>
      <c r="C258" s="9">
        <v>1</v>
      </c>
    </row>
    <row r="259" spans="1:3" ht="16.5" customHeight="1" x14ac:dyDescent="0.25">
      <c r="A259">
        <v>20</v>
      </c>
      <c r="B259" s="8" t="s">
        <v>32</v>
      </c>
      <c r="C259" s="9">
        <v>6</v>
      </c>
    </row>
    <row r="260" spans="1:3" ht="16.5" customHeight="1" x14ac:dyDescent="0.25">
      <c r="A260">
        <v>21</v>
      </c>
      <c r="B260" s="8" t="s">
        <v>33</v>
      </c>
      <c r="C260" s="9">
        <v>7</v>
      </c>
    </row>
    <row r="261" spans="1:3" ht="16.5" customHeight="1" x14ac:dyDescent="0.25">
      <c r="A261">
        <v>22</v>
      </c>
      <c r="B261" s="8" t="s">
        <v>34</v>
      </c>
      <c r="C261" s="9">
        <v>11</v>
      </c>
    </row>
    <row r="262" spans="1:3" ht="16.5" customHeight="1" x14ac:dyDescent="0.25">
      <c r="A262">
        <v>23</v>
      </c>
      <c r="B262" s="8" t="s">
        <v>35</v>
      </c>
      <c r="C262" s="9">
        <v>1</v>
      </c>
    </row>
    <row r="263" spans="1:3" ht="16.5" customHeight="1" x14ac:dyDescent="0.25">
      <c r="A263">
        <v>24</v>
      </c>
      <c r="B263" s="8" t="s">
        <v>36</v>
      </c>
      <c r="C263" s="9">
        <v>4</v>
      </c>
    </row>
    <row r="264" spans="1:3" ht="16.5" customHeight="1" x14ac:dyDescent="0.25">
      <c r="A264">
        <v>25</v>
      </c>
      <c r="B264" s="8" t="s">
        <v>38</v>
      </c>
      <c r="C264" s="9">
        <v>7</v>
      </c>
    </row>
    <row r="265" spans="1:3" ht="16.5" customHeight="1" x14ac:dyDescent="0.25">
      <c r="A265">
        <v>26</v>
      </c>
      <c r="B265" s="8" t="s">
        <v>40</v>
      </c>
      <c r="C265" s="9">
        <v>8</v>
      </c>
    </row>
    <row r="266" spans="1:3" ht="16.5" customHeight="1" x14ac:dyDescent="0.25">
      <c r="A266">
        <v>27</v>
      </c>
      <c r="B266" s="8" t="s">
        <v>41</v>
      </c>
      <c r="C266" s="9">
        <v>2</v>
      </c>
    </row>
    <row r="267" spans="1:3" ht="16.5" customHeight="1" x14ac:dyDescent="0.25">
      <c r="A267">
        <v>28</v>
      </c>
      <c r="B267" s="8" t="s">
        <v>44</v>
      </c>
      <c r="C267" s="9">
        <v>6</v>
      </c>
    </row>
    <row r="268" spans="1:3" ht="16.5" customHeight="1" x14ac:dyDescent="0.25">
      <c r="A268">
        <v>29</v>
      </c>
      <c r="B268" s="8" t="s">
        <v>50</v>
      </c>
      <c r="C268" s="9">
        <v>3</v>
      </c>
    </row>
    <row r="269" spans="1:3" ht="16.5" customHeight="1" x14ac:dyDescent="0.25">
      <c r="A269">
        <v>30</v>
      </c>
      <c r="B269" s="8" t="s">
        <v>53</v>
      </c>
      <c r="C269" s="9">
        <v>4</v>
      </c>
    </row>
    <row r="270" spans="1:3" ht="16.5" customHeight="1" x14ac:dyDescent="0.25">
      <c r="A270">
        <v>31</v>
      </c>
      <c r="B270" s="8" t="s">
        <v>54</v>
      </c>
      <c r="C270" s="9">
        <v>1</v>
      </c>
    </row>
    <row r="271" spans="1:3" ht="16.5" customHeight="1" x14ac:dyDescent="0.25">
      <c r="A271">
        <v>32</v>
      </c>
      <c r="B271" s="8" t="s">
        <v>55</v>
      </c>
      <c r="C271" s="9">
        <v>1</v>
      </c>
    </row>
    <row r="272" spans="1:3" ht="16.5" customHeight="1" x14ac:dyDescent="0.25">
      <c r="A272">
        <v>33</v>
      </c>
      <c r="B272" s="8" t="s">
        <v>56</v>
      </c>
      <c r="C272" s="9">
        <v>3</v>
      </c>
    </row>
    <row r="273" spans="1:3" ht="16.5" customHeight="1" x14ac:dyDescent="0.25">
      <c r="A273">
        <v>34</v>
      </c>
      <c r="B273" s="8" t="s">
        <v>57</v>
      </c>
      <c r="C273" s="9">
        <v>7</v>
      </c>
    </row>
    <row r="274" spans="1:3" ht="16.5" customHeight="1" x14ac:dyDescent="0.25">
      <c r="A274">
        <v>35</v>
      </c>
      <c r="B274" s="8" t="s">
        <v>59</v>
      </c>
      <c r="C274" s="9">
        <v>8</v>
      </c>
    </row>
    <row r="275" spans="1:3" ht="16.5" customHeight="1" x14ac:dyDescent="0.25">
      <c r="A275">
        <v>36</v>
      </c>
      <c r="B275" s="8" t="s">
        <v>60</v>
      </c>
      <c r="C275" s="9">
        <v>3</v>
      </c>
    </row>
    <row r="276" spans="1:3" ht="16.5" customHeight="1" x14ac:dyDescent="0.25">
      <c r="A276">
        <v>37</v>
      </c>
      <c r="B276" s="8" t="s">
        <v>62</v>
      </c>
      <c r="C276" s="9">
        <v>2</v>
      </c>
    </row>
    <row r="277" spans="1:3" ht="16.5" customHeight="1" x14ac:dyDescent="0.25">
      <c r="A277">
        <v>38</v>
      </c>
      <c r="B277" s="8" t="s">
        <v>63</v>
      </c>
      <c r="C277" s="9">
        <v>22</v>
      </c>
    </row>
    <row r="278" spans="1:3" ht="16.5" customHeight="1" x14ac:dyDescent="0.25">
      <c r="A278">
        <v>39</v>
      </c>
      <c r="B278" s="8" t="s">
        <v>64</v>
      </c>
      <c r="C278" s="9">
        <v>1</v>
      </c>
    </row>
    <row r="279" spans="1:3" ht="16.5" customHeight="1" x14ac:dyDescent="0.25">
      <c r="A279">
        <v>40</v>
      </c>
      <c r="B279" s="8" t="s">
        <v>66</v>
      </c>
      <c r="C279" s="9">
        <v>7</v>
      </c>
    </row>
    <row r="280" spans="1:3" ht="16.5" customHeight="1" x14ac:dyDescent="0.25">
      <c r="A280">
        <v>41</v>
      </c>
      <c r="B280" s="8" t="s">
        <v>67</v>
      </c>
      <c r="C280" s="9">
        <v>10</v>
      </c>
    </row>
    <row r="281" spans="1:3" ht="16.5" customHeight="1" x14ac:dyDescent="0.25">
      <c r="A281">
        <v>42</v>
      </c>
      <c r="B281" s="8" t="s">
        <v>69</v>
      </c>
      <c r="C281" s="9">
        <v>3</v>
      </c>
    </row>
    <row r="282" spans="1:3" ht="16.5" customHeight="1" x14ac:dyDescent="0.25">
      <c r="A282">
        <v>43</v>
      </c>
      <c r="B282" s="8" t="s">
        <v>70</v>
      </c>
      <c r="C282" s="9">
        <v>2</v>
      </c>
    </row>
    <row r="283" spans="1:3" ht="16.5" customHeight="1" x14ac:dyDescent="0.25">
      <c r="A283">
        <v>44</v>
      </c>
      <c r="B283" s="8" t="s">
        <v>72</v>
      </c>
      <c r="C283" s="9">
        <v>5</v>
      </c>
    </row>
    <row r="284" spans="1:3" ht="16.5" customHeight="1" x14ac:dyDescent="0.25">
      <c r="A284">
        <v>45</v>
      </c>
      <c r="B284" s="8" t="s">
        <v>73</v>
      </c>
      <c r="C284" s="9">
        <v>8</v>
      </c>
    </row>
    <row r="285" spans="1:3" ht="16.5" customHeight="1" x14ac:dyDescent="0.25">
      <c r="A285">
        <v>46</v>
      </c>
      <c r="B285" s="8" t="s">
        <v>74</v>
      </c>
      <c r="C285" s="9">
        <v>3</v>
      </c>
    </row>
    <row r="286" spans="1:3" ht="16.5" customHeight="1" x14ac:dyDescent="0.25">
      <c r="A286">
        <v>47</v>
      </c>
      <c r="B286" s="8" t="s">
        <v>75</v>
      </c>
      <c r="C286" s="9">
        <v>10</v>
      </c>
    </row>
    <row r="287" spans="1:3" ht="16.5" customHeight="1" x14ac:dyDescent="0.25">
      <c r="A287">
        <v>48</v>
      </c>
      <c r="B287" s="8" t="s">
        <v>76</v>
      </c>
      <c r="C287" s="9">
        <v>4</v>
      </c>
    </row>
    <row r="288" spans="1:3" ht="16.5" customHeight="1" x14ac:dyDescent="0.25">
      <c r="A288">
        <v>49</v>
      </c>
      <c r="B288" s="8" t="s">
        <v>79</v>
      </c>
      <c r="C288" s="9">
        <v>3</v>
      </c>
    </row>
    <row r="289" spans="1:3" ht="16.5" customHeight="1" x14ac:dyDescent="0.25">
      <c r="A289">
        <v>50</v>
      </c>
      <c r="B289" s="8" t="s">
        <v>90</v>
      </c>
      <c r="C289" s="9">
        <v>8</v>
      </c>
    </row>
    <row r="290" spans="1:3" ht="16.5" customHeight="1" x14ac:dyDescent="0.25">
      <c r="A290">
        <v>51</v>
      </c>
      <c r="B290" s="14" t="s">
        <v>91</v>
      </c>
      <c r="C290" s="15">
        <v>747</v>
      </c>
    </row>
    <row r="291" spans="1:3" ht="16.5" customHeight="1" x14ac:dyDescent="0.25">
      <c r="A291">
        <v>52</v>
      </c>
      <c r="B291" s="8" t="s">
        <v>6</v>
      </c>
      <c r="C291" s="9">
        <v>94</v>
      </c>
    </row>
    <row r="292" spans="1:3" ht="16.5" customHeight="1" x14ac:dyDescent="0.25">
      <c r="A292">
        <v>53</v>
      </c>
      <c r="B292" s="8" t="s">
        <v>15</v>
      </c>
      <c r="C292" s="9">
        <v>4</v>
      </c>
    </row>
    <row r="293" spans="1:3" ht="16.5" customHeight="1" x14ac:dyDescent="0.25">
      <c r="A293">
        <v>54</v>
      </c>
      <c r="B293" s="8" t="s">
        <v>18</v>
      </c>
      <c r="C293" s="9">
        <v>39</v>
      </c>
    </row>
    <row r="294" spans="1:3" ht="16.5" customHeight="1" x14ac:dyDescent="0.25">
      <c r="A294">
        <v>55</v>
      </c>
      <c r="B294" s="8" t="s">
        <v>19</v>
      </c>
      <c r="C294" s="9">
        <v>5</v>
      </c>
    </row>
    <row r="295" spans="1:3" ht="16.5" customHeight="1" x14ac:dyDescent="0.25">
      <c r="A295">
        <v>56</v>
      </c>
      <c r="B295" s="8" t="s">
        <v>20</v>
      </c>
      <c r="C295" s="9">
        <v>22</v>
      </c>
    </row>
    <row r="296" spans="1:3" ht="16.5" customHeight="1" x14ac:dyDescent="0.25">
      <c r="A296">
        <v>57</v>
      </c>
      <c r="B296" s="8" t="s">
        <v>25</v>
      </c>
      <c r="C296" s="9">
        <v>40</v>
      </c>
    </row>
    <row r="297" spans="1:3" ht="16.5" customHeight="1" x14ac:dyDescent="0.25">
      <c r="A297">
        <v>58</v>
      </c>
      <c r="B297" s="8" t="s">
        <v>28</v>
      </c>
      <c r="C297" s="9">
        <v>29</v>
      </c>
    </row>
    <row r="298" spans="1:3" ht="16.5" customHeight="1" x14ac:dyDescent="0.25">
      <c r="A298">
        <v>59</v>
      </c>
      <c r="B298" s="8" t="s">
        <v>29</v>
      </c>
      <c r="C298" s="9">
        <v>2</v>
      </c>
    </row>
    <row r="299" spans="1:3" ht="16.5" customHeight="1" x14ac:dyDescent="0.25">
      <c r="A299">
        <v>60</v>
      </c>
      <c r="B299" s="8" t="s">
        <v>30</v>
      </c>
      <c r="C299" s="9">
        <v>15</v>
      </c>
    </row>
    <row r="300" spans="1:3" ht="16.5" customHeight="1" x14ac:dyDescent="0.25">
      <c r="A300">
        <v>61</v>
      </c>
      <c r="B300" s="8" t="s">
        <v>37</v>
      </c>
      <c r="C300" s="9">
        <v>28</v>
      </c>
    </row>
    <row r="301" spans="1:3" ht="16.5" customHeight="1" x14ac:dyDescent="0.25">
      <c r="A301">
        <v>62</v>
      </c>
      <c r="B301" s="8" t="s">
        <v>42</v>
      </c>
      <c r="C301" s="9">
        <v>2</v>
      </c>
    </row>
    <row r="302" spans="1:3" ht="16.5" customHeight="1" x14ac:dyDescent="0.25">
      <c r="A302">
        <v>63</v>
      </c>
      <c r="B302" s="8" t="s">
        <v>43</v>
      </c>
      <c r="C302" s="9">
        <v>5</v>
      </c>
    </row>
    <row r="303" spans="1:3" ht="16.5" customHeight="1" x14ac:dyDescent="0.25">
      <c r="A303">
        <v>64</v>
      </c>
      <c r="B303" s="8" t="s">
        <v>45</v>
      </c>
      <c r="C303" s="9">
        <v>31</v>
      </c>
    </row>
    <row r="304" spans="1:3" ht="16.5" customHeight="1" x14ac:dyDescent="0.25">
      <c r="A304">
        <v>65</v>
      </c>
      <c r="B304" s="8" t="s">
        <v>46</v>
      </c>
      <c r="C304" s="9">
        <v>10</v>
      </c>
    </row>
    <row r="305" spans="1:4" ht="16.5" customHeight="1" x14ac:dyDescent="0.25">
      <c r="A305">
        <v>66</v>
      </c>
      <c r="B305" s="8" t="s">
        <v>51</v>
      </c>
      <c r="C305" s="9">
        <v>11</v>
      </c>
    </row>
    <row r="306" spans="1:4" ht="16.5" customHeight="1" x14ac:dyDescent="0.25">
      <c r="A306">
        <v>67</v>
      </c>
      <c r="B306" s="8" t="s">
        <v>52</v>
      </c>
      <c r="C306" s="9">
        <v>26</v>
      </c>
    </row>
    <row r="307" spans="1:4" ht="16.5" customHeight="1" x14ac:dyDescent="0.25">
      <c r="A307">
        <v>68</v>
      </c>
      <c r="B307" s="8" t="s">
        <v>58</v>
      </c>
      <c r="C307" s="9">
        <v>1</v>
      </c>
    </row>
    <row r="308" spans="1:4" ht="16.5" customHeight="1" x14ac:dyDescent="0.25">
      <c r="A308">
        <v>69</v>
      </c>
      <c r="B308" s="8" t="s">
        <v>61</v>
      </c>
      <c r="C308" s="9">
        <v>6</v>
      </c>
    </row>
    <row r="309" spans="1:4" ht="16.5" customHeight="1" x14ac:dyDescent="0.25">
      <c r="A309">
        <v>70</v>
      </c>
      <c r="B309" s="8" t="s">
        <v>65</v>
      </c>
      <c r="C309" s="9">
        <v>175</v>
      </c>
    </row>
    <row r="310" spans="1:4" ht="16.5" customHeight="1" x14ac:dyDescent="0.25">
      <c r="A310">
        <v>71</v>
      </c>
      <c r="B310" s="8" t="s">
        <v>68</v>
      </c>
      <c r="C310" s="9">
        <v>32</v>
      </c>
    </row>
    <row r="311" spans="1:4" ht="16.5" customHeight="1" x14ac:dyDescent="0.25">
      <c r="A311">
        <v>72</v>
      </c>
      <c r="B311" s="8" t="s">
        <v>71</v>
      </c>
      <c r="C311" s="9">
        <v>44</v>
      </c>
    </row>
    <row r="312" spans="1:4" ht="16.5" customHeight="1" x14ac:dyDescent="0.25">
      <c r="A312">
        <v>73</v>
      </c>
      <c r="B312" s="8" t="s">
        <v>77</v>
      </c>
      <c r="C312" s="9">
        <v>109</v>
      </c>
    </row>
    <row r="313" spans="1:4" ht="16.5" customHeight="1" x14ac:dyDescent="0.25">
      <c r="A313">
        <v>74</v>
      </c>
      <c r="B313" s="25" t="s">
        <v>172</v>
      </c>
      <c r="C313" s="11">
        <v>17</v>
      </c>
    </row>
    <row r="314" spans="1:4" ht="16.5" customHeight="1" x14ac:dyDescent="0.25">
      <c r="B314" s="12" t="s">
        <v>81</v>
      </c>
      <c r="C314" s="13">
        <v>1030</v>
      </c>
      <c r="D314" s="26">
        <f>SUM(C240:C289)+SUM(C291:C313)</f>
        <v>1030</v>
      </c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</sheetData>
  <sortState xmlns:xlrd2="http://schemas.microsoft.com/office/spreadsheetml/2017/richdata2" ref="B3:H77">
    <sortCondition ref="B3:B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1 (2)</vt:lpstr>
      <vt:lpstr>Table 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Caton</dc:creator>
  <cp:lastModifiedBy>Raymond Packer</cp:lastModifiedBy>
  <dcterms:created xsi:type="dcterms:W3CDTF">2022-04-26T14:59:39Z</dcterms:created>
  <dcterms:modified xsi:type="dcterms:W3CDTF">2022-04-27T21:34:44Z</dcterms:modified>
</cp:coreProperties>
</file>