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ac\Documents\Just Saying That\Consulting\GCO\Program Sources\TANF\Tennessee\"/>
    </mc:Choice>
  </mc:AlternateContent>
  <xr:revisionPtr revIDLastSave="0" documentId="8_{BDD7E7B6-6FBC-48F7-8545-92574E9D2AD7}" xr6:coauthVersionLast="47" xr6:coauthVersionMax="47" xr10:uidLastSave="{00000000-0000-0000-0000-000000000000}"/>
  <bookViews>
    <workbookView xWindow="15312" yWindow="420" windowWidth="7968" windowHeight="12168" xr2:uid="{00000000-000D-0000-FFFF-FFFF00000000}"/>
  </bookViews>
  <sheets>
    <sheet name="Sheet1" sheetId="1" r:id="rId1"/>
    <sheet name="Sheet2" sheetId="2" r:id="rId2"/>
    <sheet name="Sheet3" sheetId="3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11" i="1" s="1"/>
  <c r="D12" i="1" s="1"/>
  <c r="C12" i="1"/>
  <c r="C11" i="1"/>
  <c r="C10" i="1"/>
  <c r="B25" i="1"/>
  <c r="B26" i="1" s="1"/>
  <c r="B27" i="1" s="1"/>
  <c r="B28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B12" i="1"/>
  <c r="B11" i="1"/>
  <c r="B10" i="1"/>
</calcChain>
</file>

<file path=xl/sharedStrings.xml><?xml version="1.0" encoding="utf-8"?>
<sst xmlns="http://schemas.openxmlformats.org/spreadsheetml/2006/main" count="8" uniqueCount="6">
  <si>
    <t>Number of people in Household</t>
  </si>
  <si>
    <t>Gross Income Standard</t>
  </si>
  <si>
    <t>Maximum Net Income</t>
  </si>
  <si>
    <t>Maximum allotment amount</t>
  </si>
  <si>
    <t xml:space="preserve">Gross Monthly Income Eligiblity Standars Where Elderly/Disbaled are a Separate Household </t>
  </si>
  <si>
    <t>165 Percent of Poverty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</si>
</sst>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6" fontId="0" fillId="0" borderId="0" xfId="0" applyNumberFormat="1"/>
    <xf numFmtId="49" fontId="1" fillId="0" borderId="0" xfId="0" applyNumberFormat="1" applyFont="1" applyAlignment="1">
      <alignment horizontal="center" vertical="center" wrapText="1"/>
    </xf>
    <xf numFmtId="6" fontId="2" fillId="0" borderId="0" xfId="0" applyNumberFormat="1" applyFont="1" applyBorder="1" applyAlignment="1">
      <alignment horizontal="center" vertical="center" wrapText="1"/>
    </xf>
    <xf numFmtId="6" fontId="0" fillId="0" borderId="0" xfId="0" applyNumberFormat="1" applyBorder="1" applyAlignment="1">
      <alignment horizontal="center"/>
    </xf>
    <xf numFmtId="6" fontId="0" fillId="0" borderId="0" xfId="0" applyNumberFormat="1" applyAlignment="1">
      <alignment horizontal="center" vertical="center"/>
    </xf>
    <xf numFmtId="6" fontId="0" fillId="0" borderId="0" xfId="0" applyNumberForma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D13" sqref="D13"/>
    </sheetView>
  </sheetViews>
  <sheetFormatPr defaultRowHeight="14.4" x14ac:dyDescent="0.3"/>
  <cols>
    <col min="1" max="5" width="13.21875" customWidth="1"/>
    <col min="6" max="6" width="15.21875" customWidth="1"/>
    <col min="7" max="7" width="13.21875" customWidth="1"/>
  </cols>
  <sheetData>
    <row r="1" spans="1:8" s="2" customFormat="1" ht="59.25" customHeigh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8" x14ac:dyDescent="0.3">
      <c r="A2">
        <v>1</v>
      </c>
      <c r="B2" s="3">
        <v>1383</v>
      </c>
      <c r="C2" s="3">
        <v>1064</v>
      </c>
      <c r="D2" s="3">
        <v>204</v>
      </c>
    </row>
    <row r="3" spans="1:8" x14ac:dyDescent="0.3">
      <c r="A3">
        <v>2</v>
      </c>
      <c r="B3" s="3">
        <v>1868</v>
      </c>
      <c r="C3" s="3">
        <v>1437</v>
      </c>
      <c r="D3" s="3">
        <v>374</v>
      </c>
    </row>
    <row r="4" spans="1:8" x14ac:dyDescent="0.3">
      <c r="A4">
        <v>3</v>
      </c>
      <c r="B4" s="3">
        <v>2353</v>
      </c>
      <c r="C4" s="3">
        <v>1810</v>
      </c>
      <c r="D4" s="3">
        <v>535</v>
      </c>
    </row>
    <row r="5" spans="1:8" x14ac:dyDescent="0.3">
      <c r="A5">
        <v>4</v>
      </c>
      <c r="B5" s="3">
        <v>2839</v>
      </c>
      <c r="C5" s="3">
        <v>2184</v>
      </c>
      <c r="D5" s="3">
        <v>680</v>
      </c>
    </row>
    <row r="6" spans="1:8" x14ac:dyDescent="0.3">
      <c r="A6">
        <v>5</v>
      </c>
      <c r="B6" s="3">
        <v>3324</v>
      </c>
      <c r="C6" s="3">
        <v>2557</v>
      </c>
      <c r="D6" s="3">
        <v>807</v>
      </c>
    </row>
    <row r="7" spans="1:8" x14ac:dyDescent="0.3">
      <c r="A7">
        <v>6</v>
      </c>
      <c r="B7" s="3">
        <v>3809</v>
      </c>
      <c r="C7" s="3">
        <v>2930</v>
      </c>
      <c r="D7" s="3">
        <v>969</v>
      </c>
    </row>
    <row r="8" spans="1:8" x14ac:dyDescent="0.3">
      <c r="A8">
        <v>7</v>
      </c>
      <c r="B8" s="3">
        <v>4295</v>
      </c>
      <c r="C8" s="3">
        <v>3304</v>
      </c>
      <c r="D8" s="3">
        <v>1071</v>
      </c>
    </row>
    <row r="9" spans="1:8" x14ac:dyDescent="0.3">
      <c r="A9">
        <v>8</v>
      </c>
      <c r="B9" s="3">
        <v>4780</v>
      </c>
      <c r="C9" s="3">
        <v>3677</v>
      </c>
      <c r="D9" s="3">
        <v>1224</v>
      </c>
    </row>
    <row r="10" spans="1:8" x14ac:dyDescent="0.3">
      <c r="A10">
        <v>9</v>
      </c>
      <c r="B10" s="4">
        <f>B9+486</f>
        <v>5266</v>
      </c>
      <c r="C10" s="5">
        <f>C9+374</f>
        <v>4051</v>
      </c>
      <c r="D10" s="5">
        <f>D9+153</f>
        <v>1377</v>
      </c>
    </row>
    <row r="11" spans="1:8" x14ac:dyDescent="0.3">
      <c r="A11">
        <v>10</v>
      </c>
      <c r="B11" s="4">
        <f>B10+486</f>
        <v>5752</v>
      </c>
      <c r="C11" s="5">
        <f>C10+374</f>
        <v>4425</v>
      </c>
      <c r="D11" s="5">
        <f>D10+153</f>
        <v>1530</v>
      </c>
    </row>
    <row r="12" spans="1:8" x14ac:dyDescent="0.3">
      <c r="A12">
        <v>11</v>
      </c>
      <c r="B12" s="4">
        <f>B11+486</f>
        <v>6238</v>
      </c>
      <c r="C12" s="5">
        <f>C11+374</f>
        <v>4799</v>
      </c>
      <c r="D12" s="5">
        <f>D11+153</f>
        <v>1683</v>
      </c>
    </row>
    <row r="13" spans="1:8" x14ac:dyDescent="0.3">
      <c r="B13" s="1"/>
      <c r="C13" s="1"/>
      <c r="D13" s="1"/>
    </row>
    <row r="14" spans="1:8" x14ac:dyDescent="0.3">
      <c r="A14" s="8" t="s">
        <v>5</v>
      </c>
      <c r="B14" s="8"/>
      <c r="C14" s="8"/>
      <c r="D14" s="8"/>
      <c r="E14" s="8"/>
      <c r="F14" s="8"/>
      <c r="G14" s="7"/>
      <c r="H14" s="7"/>
    </row>
    <row r="15" spans="1:8" x14ac:dyDescent="0.3">
      <c r="A15" t="s">
        <v>4</v>
      </c>
    </row>
    <row r="16" spans="1:8" ht="43.2" x14ac:dyDescent="0.3">
      <c r="A16" s="2" t="s">
        <v>0</v>
      </c>
      <c r="D16" s="2" t="s">
        <v>0</v>
      </c>
    </row>
    <row r="17" spans="1:5" x14ac:dyDescent="0.3">
      <c r="A17">
        <v>1</v>
      </c>
      <c r="B17" s="3">
        <v>1755</v>
      </c>
      <c r="D17">
        <v>13</v>
      </c>
      <c r="E17" s="1">
        <f>B28+616</f>
        <v>9147</v>
      </c>
    </row>
    <row r="18" spans="1:5" x14ac:dyDescent="0.3">
      <c r="A18">
        <v>2</v>
      </c>
      <c r="B18" s="3">
        <v>2371</v>
      </c>
      <c r="D18">
        <v>14</v>
      </c>
      <c r="E18" s="1">
        <f t="shared" ref="E18:E28" si="0">E17+616</f>
        <v>9763</v>
      </c>
    </row>
    <row r="19" spans="1:5" x14ac:dyDescent="0.3">
      <c r="A19">
        <v>3</v>
      </c>
      <c r="B19" s="3">
        <v>2987</v>
      </c>
      <c r="D19">
        <v>15</v>
      </c>
      <c r="E19" s="1">
        <f t="shared" si="0"/>
        <v>10379</v>
      </c>
    </row>
    <row r="20" spans="1:5" x14ac:dyDescent="0.3">
      <c r="A20">
        <v>4</v>
      </c>
      <c r="B20" s="3">
        <v>3603</v>
      </c>
      <c r="D20">
        <v>16</v>
      </c>
      <c r="E20" s="1">
        <f t="shared" si="0"/>
        <v>10995</v>
      </c>
    </row>
    <row r="21" spans="1:5" x14ac:dyDescent="0.3">
      <c r="A21">
        <v>5</v>
      </c>
      <c r="B21" s="3">
        <v>4219</v>
      </c>
      <c r="D21">
        <v>17</v>
      </c>
      <c r="E21" s="1">
        <f t="shared" si="0"/>
        <v>11611</v>
      </c>
    </row>
    <row r="22" spans="1:5" x14ac:dyDescent="0.3">
      <c r="A22">
        <v>6</v>
      </c>
      <c r="B22" s="3">
        <v>4835</v>
      </c>
      <c r="D22">
        <v>18</v>
      </c>
      <c r="E22" s="1">
        <f t="shared" si="0"/>
        <v>12227</v>
      </c>
    </row>
    <row r="23" spans="1:5" x14ac:dyDescent="0.3">
      <c r="A23">
        <v>7</v>
      </c>
      <c r="B23" s="3">
        <v>5451</v>
      </c>
      <c r="D23">
        <v>19</v>
      </c>
      <c r="E23" s="1">
        <f t="shared" si="0"/>
        <v>12843</v>
      </c>
    </row>
    <row r="24" spans="1:5" x14ac:dyDescent="0.3">
      <c r="A24">
        <v>8</v>
      </c>
      <c r="B24" s="3">
        <v>6067</v>
      </c>
      <c r="D24">
        <v>20</v>
      </c>
      <c r="E24" s="1">
        <f t="shared" si="0"/>
        <v>13459</v>
      </c>
    </row>
    <row r="25" spans="1:5" x14ac:dyDescent="0.3">
      <c r="A25">
        <v>9</v>
      </c>
      <c r="B25" s="6">
        <f>B24+616</f>
        <v>6683</v>
      </c>
      <c r="D25">
        <v>21</v>
      </c>
      <c r="E25" s="1">
        <f t="shared" si="0"/>
        <v>14075</v>
      </c>
    </row>
    <row r="26" spans="1:5" x14ac:dyDescent="0.3">
      <c r="A26">
        <v>10</v>
      </c>
      <c r="B26" s="6">
        <f>B25+616</f>
        <v>7299</v>
      </c>
      <c r="D26">
        <v>22</v>
      </c>
      <c r="E26" s="1">
        <f t="shared" si="0"/>
        <v>14691</v>
      </c>
    </row>
    <row r="27" spans="1:5" x14ac:dyDescent="0.3">
      <c r="A27">
        <v>11</v>
      </c>
      <c r="B27" s="6">
        <f>B26+616</f>
        <v>7915</v>
      </c>
      <c r="D27">
        <v>23</v>
      </c>
      <c r="E27" s="1">
        <f t="shared" si="0"/>
        <v>15307</v>
      </c>
    </row>
    <row r="28" spans="1:5" x14ac:dyDescent="0.3">
      <c r="A28">
        <v>12</v>
      </c>
      <c r="B28" s="6">
        <f>B27+616</f>
        <v>8531</v>
      </c>
      <c r="D28">
        <v>24</v>
      </c>
      <c r="E28" s="1">
        <f t="shared" si="0"/>
        <v>15923</v>
      </c>
    </row>
  </sheetData>
  <mergeCells count="1">
    <mergeCell ref="A14:F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State of Tennessee: Department of Human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Hudgens</dc:creator>
  <cp:lastModifiedBy>Raymond Packer</cp:lastModifiedBy>
  <cp:lastPrinted>2017-08-21T14:32:15Z</cp:lastPrinted>
  <dcterms:created xsi:type="dcterms:W3CDTF">2017-08-21T14:30:04Z</dcterms:created>
  <dcterms:modified xsi:type="dcterms:W3CDTF">2021-09-15T14:59:08Z</dcterms:modified>
</cp:coreProperties>
</file>