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Section 8 Housing\"/>
    </mc:Choice>
  </mc:AlternateContent>
  <xr:revisionPtr revIDLastSave="0" documentId="8_{6D727EF4-5536-4A3F-9D08-41B079454E99}" xr6:coauthVersionLast="47" xr6:coauthVersionMax="47" xr10:uidLastSave="{00000000-0000-0000-0000-000000000000}"/>
  <bookViews>
    <workbookView xWindow="12624" yWindow="348" windowWidth="10164" windowHeight="11352" xr2:uid="{6A5F2D7F-C2EC-4BA1-9202-879A6D27BD3E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H3" i="1"/>
  <c r="J3" i="1"/>
  <c r="K3" i="1"/>
  <c r="L3" i="1"/>
  <c r="M3" i="1"/>
  <c r="N3" i="1"/>
  <c r="O3" i="1"/>
  <c r="R3" i="1"/>
  <c r="S3" i="1"/>
  <c r="T3" i="1"/>
  <c r="U3" i="1"/>
  <c r="V3" i="1"/>
  <c r="W3" i="1"/>
  <c r="Z3" i="1"/>
  <c r="AA3" i="1"/>
  <c r="AB3" i="1"/>
  <c r="AC3" i="1"/>
  <c r="AD3" i="1"/>
  <c r="AE3" i="1"/>
  <c r="AJ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4" i="1"/>
  <c r="H4" i="1"/>
  <c r="J4" i="1"/>
  <c r="K4" i="1"/>
  <c r="L4" i="1"/>
  <c r="M4" i="1"/>
  <c r="N4" i="1"/>
  <c r="O4" i="1"/>
  <c r="R4" i="1"/>
  <c r="S4" i="1"/>
  <c r="T4" i="1"/>
  <c r="U4" i="1"/>
  <c r="V4" i="1"/>
  <c r="W4" i="1"/>
  <c r="Z4" i="1"/>
  <c r="AA4" i="1"/>
  <c r="AB4" i="1"/>
  <c r="AC4" i="1"/>
  <c r="AD4" i="1"/>
  <c r="AE4" i="1"/>
  <c r="AJ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6" i="1"/>
  <c r="H6" i="1"/>
  <c r="J6" i="1"/>
  <c r="K6" i="1"/>
  <c r="L6" i="1"/>
  <c r="M6" i="1"/>
  <c r="N6" i="1"/>
  <c r="O6" i="1"/>
  <c r="R6" i="1"/>
  <c r="S6" i="1"/>
  <c r="T6" i="1"/>
  <c r="U6" i="1"/>
  <c r="V6" i="1"/>
  <c r="W6" i="1"/>
  <c r="Z6" i="1"/>
  <c r="AA6" i="1"/>
  <c r="AB6" i="1"/>
  <c r="AC6" i="1"/>
  <c r="AD6" i="1"/>
  <c r="AE6" i="1"/>
  <c r="AJ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7" i="1"/>
  <c r="H7" i="1"/>
  <c r="J7" i="1"/>
  <c r="K7" i="1"/>
  <c r="L7" i="1"/>
  <c r="M7" i="1"/>
  <c r="N7" i="1"/>
  <c r="O7" i="1"/>
  <c r="R7" i="1"/>
  <c r="S7" i="1"/>
  <c r="T7" i="1"/>
  <c r="U7" i="1"/>
  <c r="V7" i="1"/>
  <c r="W7" i="1"/>
  <c r="Z7" i="1"/>
  <c r="AA7" i="1"/>
  <c r="AB7" i="1"/>
  <c r="AC7" i="1"/>
  <c r="AD7" i="1"/>
  <c r="AE7" i="1"/>
  <c r="AJ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9" i="1"/>
  <c r="H9" i="1"/>
  <c r="J9" i="1"/>
  <c r="K9" i="1"/>
  <c r="L9" i="1"/>
  <c r="M9" i="1"/>
  <c r="N9" i="1"/>
  <c r="O9" i="1"/>
  <c r="R9" i="1"/>
  <c r="S9" i="1"/>
  <c r="T9" i="1"/>
  <c r="U9" i="1"/>
  <c r="V9" i="1"/>
  <c r="W9" i="1"/>
  <c r="Z9" i="1"/>
  <c r="AA9" i="1"/>
  <c r="AB9" i="1"/>
  <c r="AC9" i="1"/>
  <c r="AD9" i="1"/>
  <c r="AE9" i="1"/>
  <c r="AJ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10" i="1"/>
  <c r="H10" i="1"/>
  <c r="J10" i="1"/>
  <c r="K10" i="1"/>
  <c r="L10" i="1"/>
  <c r="M10" i="1"/>
  <c r="N10" i="1"/>
  <c r="O10" i="1"/>
  <c r="R10" i="1"/>
  <c r="S10" i="1"/>
  <c r="T10" i="1"/>
  <c r="U10" i="1"/>
  <c r="V10" i="1"/>
  <c r="W10" i="1"/>
  <c r="Z10" i="1"/>
  <c r="AA10" i="1"/>
  <c r="AB10" i="1"/>
  <c r="AC10" i="1"/>
  <c r="AD10" i="1"/>
  <c r="AE10" i="1"/>
  <c r="AJ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12" i="1"/>
  <c r="H12" i="1"/>
  <c r="J12" i="1"/>
  <c r="K12" i="1"/>
  <c r="L12" i="1"/>
  <c r="M12" i="1"/>
  <c r="N12" i="1"/>
  <c r="O12" i="1"/>
  <c r="R12" i="1"/>
  <c r="S12" i="1"/>
  <c r="T12" i="1"/>
  <c r="U12" i="1"/>
  <c r="V12" i="1"/>
  <c r="W12" i="1"/>
  <c r="Z12" i="1"/>
  <c r="AA12" i="1"/>
  <c r="AB12" i="1"/>
  <c r="AC12" i="1"/>
  <c r="AD12" i="1"/>
  <c r="AE12" i="1"/>
  <c r="AJ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13" i="1"/>
  <c r="H13" i="1"/>
  <c r="J13" i="1"/>
  <c r="K13" i="1"/>
  <c r="L13" i="1"/>
  <c r="M13" i="1"/>
  <c r="N13" i="1"/>
  <c r="O13" i="1"/>
  <c r="R13" i="1"/>
  <c r="S13" i="1"/>
  <c r="T13" i="1"/>
  <c r="U13" i="1"/>
  <c r="V13" i="1"/>
  <c r="W13" i="1"/>
  <c r="Z13" i="1"/>
  <c r="AA13" i="1"/>
  <c r="AB13" i="1"/>
  <c r="AC13" i="1"/>
  <c r="AD13" i="1"/>
  <c r="AE13" i="1"/>
  <c r="AJ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15" i="1"/>
  <c r="H15" i="1"/>
  <c r="J15" i="1"/>
  <c r="K15" i="1"/>
  <c r="L15" i="1"/>
  <c r="M15" i="1"/>
  <c r="N15" i="1"/>
  <c r="O15" i="1"/>
  <c r="R15" i="1"/>
  <c r="S15" i="1"/>
  <c r="T15" i="1"/>
  <c r="U15" i="1"/>
  <c r="V15" i="1"/>
  <c r="W15" i="1"/>
  <c r="Z15" i="1"/>
  <c r="AA15" i="1"/>
  <c r="AB15" i="1"/>
  <c r="AC15" i="1"/>
  <c r="AD15" i="1"/>
  <c r="AE15" i="1"/>
  <c r="AJ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16" i="1"/>
  <c r="H16" i="1"/>
  <c r="J16" i="1"/>
  <c r="K16" i="1"/>
  <c r="L16" i="1"/>
  <c r="M16" i="1"/>
  <c r="N16" i="1"/>
  <c r="O16" i="1"/>
  <c r="R16" i="1"/>
  <c r="S16" i="1"/>
  <c r="T16" i="1"/>
  <c r="U16" i="1"/>
  <c r="V16" i="1"/>
  <c r="W16" i="1"/>
  <c r="Z16" i="1"/>
  <c r="AA16" i="1"/>
  <c r="AB16" i="1"/>
  <c r="AC16" i="1"/>
  <c r="AD16" i="1"/>
  <c r="AE16" i="1"/>
  <c r="AJ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18" i="1"/>
  <c r="H18" i="1"/>
  <c r="J18" i="1"/>
  <c r="K18" i="1"/>
  <c r="L18" i="1"/>
  <c r="M18" i="1"/>
  <c r="N18" i="1"/>
  <c r="O18" i="1"/>
  <c r="R18" i="1"/>
  <c r="S18" i="1"/>
  <c r="T18" i="1"/>
  <c r="U18" i="1"/>
  <c r="V18" i="1"/>
  <c r="W18" i="1"/>
  <c r="Z18" i="1"/>
  <c r="AA18" i="1"/>
  <c r="AB18" i="1"/>
  <c r="AC18" i="1"/>
  <c r="AD18" i="1"/>
  <c r="AE18" i="1"/>
  <c r="AJ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19" i="1"/>
  <c r="H19" i="1"/>
  <c r="J19" i="1"/>
  <c r="K19" i="1"/>
  <c r="L19" i="1"/>
  <c r="M19" i="1"/>
  <c r="N19" i="1"/>
  <c r="O19" i="1"/>
  <c r="R19" i="1"/>
  <c r="S19" i="1"/>
  <c r="T19" i="1"/>
  <c r="U19" i="1"/>
  <c r="V19" i="1"/>
  <c r="W19" i="1"/>
  <c r="Z19" i="1"/>
  <c r="AA19" i="1"/>
  <c r="AB19" i="1"/>
  <c r="AC19" i="1"/>
  <c r="AD19" i="1"/>
  <c r="AE19" i="1"/>
  <c r="AJ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21" i="1"/>
  <c r="H21" i="1"/>
  <c r="J21" i="1"/>
  <c r="K21" i="1"/>
  <c r="L21" i="1"/>
  <c r="M21" i="1"/>
  <c r="N21" i="1"/>
  <c r="O21" i="1"/>
  <c r="R21" i="1"/>
  <c r="S21" i="1"/>
  <c r="T21" i="1"/>
  <c r="U21" i="1"/>
  <c r="V21" i="1"/>
  <c r="W21" i="1"/>
  <c r="Z21" i="1"/>
  <c r="AA21" i="1"/>
  <c r="AB21" i="1"/>
  <c r="AC21" i="1"/>
  <c r="AD21" i="1"/>
  <c r="AE21" i="1"/>
  <c r="AJ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22" i="1"/>
  <c r="H22" i="1"/>
  <c r="J22" i="1"/>
  <c r="K22" i="1"/>
  <c r="L22" i="1"/>
  <c r="M22" i="1"/>
  <c r="N22" i="1"/>
  <c r="O22" i="1"/>
  <c r="R22" i="1"/>
  <c r="S22" i="1"/>
  <c r="T22" i="1"/>
  <c r="U22" i="1"/>
  <c r="V22" i="1"/>
  <c r="W22" i="1"/>
  <c r="Z22" i="1"/>
  <c r="AA22" i="1"/>
  <c r="AB22" i="1"/>
  <c r="AC22" i="1"/>
  <c r="AD22" i="1"/>
  <c r="AE22" i="1"/>
  <c r="AJ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24" i="1"/>
  <c r="H24" i="1"/>
  <c r="J24" i="1"/>
  <c r="K24" i="1"/>
  <c r="L24" i="1"/>
  <c r="M24" i="1"/>
  <c r="N24" i="1"/>
  <c r="O24" i="1"/>
  <c r="R24" i="1"/>
  <c r="S24" i="1"/>
  <c r="T24" i="1"/>
  <c r="U24" i="1"/>
  <c r="V24" i="1"/>
  <c r="W24" i="1"/>
  <c r="Z24" i="1"/>
  <c r="AA24" i="1"/>
  <c r="AB24" i="1"/>
  <c r="AC24" i="1"/>
  <c r="AD24" i="1"/>
  <c r="AE24" i="1"/>
  <c r="AJ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25" i="1"/>
  <c r="H25" i="1"/>
  <c r="J25" i="1"/>
  <c r="K25" i="1"/>
  <c r="L25" i="1"/>
  <c r="M25" i="1"/>
  <c r="N25" i="1"/>
  <c r="O25" i="1"/>
  <c r="R25" i="1"/>
  <c r="S25" i="1"/>
  <c r="T25" i="1"/>
  <c r="U25" i="1"/>
  <c r="V25" i="1"/>
  <c r="W25" i="1"/>
  <c r="Z25" i="1"/>
  <c r="AA25" i="1"/>
  <c r="AB25" i="1"/>
  <c r="AC25" i="1"/>
  <c r="AD25" i="1"/>
  <c r="AE25" i="1"/>
  <c r="AJ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27" i="1"/>
  <c r="H27" i="1"/>
  <c r="J27" i="1"/>
  <c r="K27" i="1"/>
  <c r="L27" i="1"/>
  <c r="M27" i="1"/>
  <c r="N27" i="1"/>
  <c r="O27" i="1"/>
  <c r="R27" i="1"/>
  <c r="S27" i="1"/>
  <c r="T27" i="1"/>
  <c r="U27" i="1"/>
  <c r="V27" i="1"/>
  <c r="W27" i="1"/>
  <c r="Z27" i="1"/>
  <c r="AA27" i="1"/>
  <c r="AB27" i="1"/>
  <c r="AC27" i="1"/>
  <c r="AD27" i="1"/>
  <c r="AE27" i="1"/>
  <c r="AJ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28" i="1"/>
  <c r="H28" i="1"/>
  <c r="J28" i="1"/>
  <c r="K28" i="1"/>
  <c r="L28" i="1"/>
  <c r="M28" i="1"/>
  <c r="N28" i="1"/>
  <c r="O28" i="1"/>
  <c r="R28" i="1"/>
  <c r="S28" i="1"/>
  <c r="T28" i="1"/>
  <c r="U28" i="1"/>
  <c r="V28" i="1"/>
  <c r="W28" i="1"/>
  <c r="Z28" i="1"/>
  <c r="AA28" i="1"/>
  <c r="AB28" i="1"/>
  <c r="AC28" i="1"/>
  <c r="AD28" i="1"/>
  <c r="AE28" i="1"/>
  <c r="AJ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30" i="1"/>
  <c r="H30" i="1"/>
  <c r="J30" i="1"/>
  <c r="K30" i="1"/>
  <c r="L30" i="1"/>
  <c r="M30" i="1"/>
  <c r="N30" i="1"/>
  <c r="O30" i="1"/>
  <c r="R30" i="1"/>
  <c r="S30" i="1"/>
  <c r="T30" i="1"/>
  <c r="U30" i="1"/>
  <c r="V30" i="1"/>
  <c r="W30" i="1"/>
  <c r="Z30" i="1"/>
  <c r="AA30" i="1"/>
  <c r="AB30" i="1"/>
  <c r="AC30" i="1"/>
  <c r="AD30" i="1"/>
  <c r="AE30" i="1"/>
  <c r="AJ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31" i="1"/>
  <c r="H31" i="1"/>
  <c r="J31" i="1"/>
  <c r="K31" i="1"/>
  <c r="L31" i="1"/>
  <c r="M31" i="1"/>
  <c r="N31" i="1"/>
  <c r="O31" i="1"/>
  <c r="R31" i="1"/>
  <c r="S31" i="1"/>
  <c r="T31" i="1"/>
  <c r="U31" i="1"/>
  <c r="V31" i="1"/>
  <c r="W31" i="1"/>
  <c r="Z31" i="1"/>
  <c r="AA31" i="1"/>
  <c r="AB31" i="1"/>
  <c r="AC31" i="1"/>
  <c r="AD31" i="1"/>
  <c r="AE31" i="1"/>
  <c r="AJ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33" i="1"/>
  <c r="H33" i="1"/>
  <c r="J33" i="1"/>
  <c r="K33" i="1"/>
  <c r="L33" i="1"/>
  <c r="M33" i="1"/>
  <c r="N33" i="1"/>
  <c r="O33" i="1"/>
  <c r="R33" i="1"/>
  <c r="S33" i="1"/>
  <c r="T33" i="1"/>
  <c r="U33" i="1"/>
  <c r="V33" i="1"/>
  <c r="W33" i="1"/>
  <c r="Z33" i="1"/>
  <c r="AA33" i="1"/>
  <c r="AB33" i="1"/>
  <c r="AC33" i="1"/>
  <c r="AD33" i="1"/>
  <c r="AE33" i="1"/>
  <c r="AJ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34" i="1"/>
  <c r="H34" i="1"/>
  <c r="J34" i="1"/>
  <c r="K34" i="1"/>
  <c r="L34" i="1"/>
  <c r="M34" i="1"/>
  <c r="N34" i="1"/>
  <c r="O34" i="1"/>
  <c r="R34" i="1"/>
  <c r="S34" i="1"/>
  <c r="T34" i="1"/>
  <c r="U34" i="1"/>
  <c r="V34" i="1"/>
  <c r="W34" i="1"/>
  <c r="Z34" i="1"/>
  <c r="AA34" i="1"/>
  <c r="AB34" i="1"/>
  <c r="AC34" i="1"/>
  <c r="AD34" i="1"/>
  <c r="AE34" i="1"/>
  <c r="AJ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36" i="1"/>
  <c r="H36" i="1"/>
  <c r="J36" i="1"/>
  <c r="K36" i="1"/>
  <c r="L36" i="1"/>
  <c r="M36" i="1"/>
  <c r="N36" i="1"/>
  <c r="O36" i="1"/>
  <c r="R36" i="1"/>
  <c r="S36" i="1"/>
  <c r="T36" i="1"/>
  <c r="U36" i="1"/>
  <c r="V36" i="1"/>
  <c r="W36" i="1"/>
  <c r="Z36" i="1"/>
  <c r="AA36" i="1"/>
  <c r="AB36" i="1"/>
  <c r="AC36" i="1"/>
  <c r="AD36" i="1"/>
  <c r="AE36" i="1"/>
  <c r="AJ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37" i="1"/>
  <c r="H37" i="1"/>
  <c r="J37" i="1"/>
  <c r="K37" i="1"/>
  <c r="L37" i="1"/>
  <c r="M37" i="1"/>
  <c r="N37" i="1"/>
  <c r="O37" i="1"/>
  <c r="R37" i="1"/>
  <c r="S37" i="1"/>
  <c r="T37" i="1"/>
  <c r="U37" i="1"/>
  <c r="V37" i="1"/>
  <c r="W37" i="1"/>
  <c r="Z37" i="1"/>
  <c r="AA37" i="1"/>
  <c r="AB37" i="1"/>
  <c r="AC37" i="1"/>
  <c r="AD37" i="1"/>
  <c r="AE37" i="1"/>
  <c r="AJ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39" i="1"/>
  <c r="H39" i="1"/>
  <c r="J39" i="1"/>
  <c r="K39" i="1"/>
  <c r="L39" i="1"/>
  <c r="M39" i="1"/>
  <c r="N39" i="1"/>
  <c r="O39" i="1"/>
  <c r="R39" i="1"/>
  <c r="S39" i="1"/>
  <c r="T39" i="1"/>
  <c r="U39" i="1"/>
  <c r="V39" i="1"/>
  <c r="W39" i="1"/>
  <c r="Z39" i="1"/>
  <c r="AA39" i="1"/>
  <c r="AB39" i="1"/>
  <c r="AC39" i="1"/>
  <c r="AD39" i="1"/>
  <c r="AE39" i="1"/>
  <c r="AJ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40" i="1"/>
  <c r="H40" i="1"/>
  <c r="J40" i="1"/>
  <c r="K40" i="1"/>
  <c r="L40" i="1"/>
  <c r="M40" i="1"/>
  <c r="N40" i="1"/>
  <c r="O40" i="1"/>
  <c r="R40" i="1"/>
  <c r="S40" i="1"/>
  <c r="T40" i="1"/>
  <c r="U40" i="1"/>
  <c r="V40" i="1"/>
  <c r="W40" i="1"/>
  <c r="Z40" i="1"/>
  <c r="AA40" i="1"/>
  <c r="AB40" i="1"/>
  <c r="AC40" i="1"/>
  <c r="AD40" i="1"/>
  <c r="AE40" i="1"/>
  <c r="AJ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A40" i="1"/>
  <c r="A37" i="1"/>
  <c r="A34" i="1"/>
  <c r="A31" i="1"/>
  <c r="A28" i="1"/>
  <c r="A25" i="1"/>
  <c r="A22" i="1"/>
  <c r="A19" i="1"/>
  <c r="A16" i="1"/>
  <c r="A13" i="1"/>
  <c r="A10" i="1"/>
  <c r="A7" i="1"/>
  <c r="A4" i="1"/>
  <c r="A39" i="1"/>
  <c r="A36" i="1"/>
  <c r="A33" i="1"/>
  <c r="A30" i="1"/>
  <c r="A27" i="1"/>
  <c r="A24" i="1"/>
  <c r="A21" i="1"/>
  <c r="A18" i="1"/>
  <c r="A15" i="1"/>
  <c r="A12" i="1"/>
  <c r="A9" i="1"/>
  <c r="A6" i="1"/>
  <c r="A3" i="1"/>
</calcChain>
</file>

<file path=xl/sharedStrings.xml><?xml version="1.0" encoding="utf-8"?>
<sst xmlns="http://schemas.openxmlformats.org/spreadsheetml/2006/main" count="157" uniqueCount="67">
  <si>
    <t>AL</t>
  </si>
  <si>
    <t>Statewide Average</t>
  </si>
  <si>
    <t>Alabama</t>
  </si>
  <si>
    <t>AR</t>
  </si>
  <si>
    <t>Arkansas</t>
  </si>
  <si>
    <t>FL</t>
  </si>
  <si>
    <t>Florida</t>
  </si>
  <si>
    <t>GA</t>
  </si>
  <si>
    <t>Georgia</t>
  </si>
  <si>
    <t>LA</t>
  </si>
  <si>
    <t>Louisiana</t>
  </si>
  <si>
    <t>MS</t>
  </si>
  <si>
    <t>Mississippi</t>
  </si>
  <si>
    <t>MO</t>
  </si>
  <si>
    <t>Missouri</t>
  </si>
  <si>
    <t>NC</t>
  </si>
  <si>
    <t>North Carolina</t>
  </si>
  <si>
    <t>SC</t>
  </si>
  <si>
    <t>South Carolina</t>
  </si>
  <si>
    <t>TN</t>
  </si>
  <si>
    <t>Tennessee</t>
  </si>
  <si>
    <t>TX</t>
  </si>
  <si>
    <t>Texas</t>
  </si>
  <si>
    <t>UT</t>
  </si>
  <si>
    <t>Utah</t>
  </si>
  <si>
    <t>WV</t>
  </si>
  <si>
    <t>West Virginia</t>
  </si>
  <si>
    <t>State_Alpha</t>
  </si>
  <si>
    <t>Year</t>
  </si>
  <si>
    <t>County_Name</t>
  </si>
  <si>
    <t>l50_1</t>
  </si>
  <si>
    <t>l50_2</t>
  </si>
  <si>
    <t>l50_3</t>
  </si>
  <si>
    <t>l50_4</t>
  </si>
  <si>
    <t>l50_5</t>
  </si>
  <si>
    <t>l50_6</t>
  </si>
  <si>
    <t>ELI_1</t>
  </si>
  <si>
    <t>ELI_2</t>
  </si>
  <si>
    <t>ELI_3</t>
  </si>
  <si>
    <t>ELI_4</t>
  </si>
  <si>
    <t>ELI_5</t>
  </si>
  <si>
    <t>ELI_6</t>
  </si>
  <si>
    <t>l80_1</t>
  </si>
  <si>
    <t>l80_2</t>
  </si>
  <si>
    <t>l80_3</t>
  </si>
  <si>
    <t>l80_4</t>
  </si>
  <si>
    <t>l80_5</t>
  </si>
  <si>
    <t>l80_6</t>
  </si>
  <si>
    <t>state_name</t>
  </si>
  <si>
    <t>Weight I50_1</t>
  </si>
  <si>
    <t>Weight I50_2</t>
  </si>
  <si>
    <t>Weight I50_3</t>
  </si>
  <si>
    <t>Weight I50_4</t>
  </si>
  <si>
    <t>Weight I50_5</t>
  </si>
  <si>
    <t>Weight I50_6</t>
  </si>
  <si>
    <t>Weight ELI_1</t>
  </si>
  <si>
    <t>Weight ELI_2</t>
  </si>
  <si>
    <t>Weight ELI_3</t>
  </si>
  <si>
    <t>Weight ELI_4</t>
  </si>
  <si>
    <t>Weight ELI_5</t>
  </si>
  <si>
    <t>Weight ELI_6</t>
  </si>
  <si>
    <t>Weight I80_1</t>
  </si>
  <si>
    <t>Weight I80_2</t>
  </si>
  <si>
    <t>Weight I80_3</t>
  </si>
  <si>
    <t>Weight I80_4</t>
  </si>
  <si>
    <t>Weight I80_5</t>
  </si>
  <si>
    <t>Weight I80_6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</si>
</sst>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E791-162A-4FDB-B7B9-7E0FF89BFE8C}">
  <sheetPr codeName="Sheet1"/>
  <dimension ref="A1:BC67"/>
  <sheetViews>
    <sheetView tabSelected="1" zoomScale="75"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C24" sqref="BC24"/>
    </sheetView>
  </sheetViews>
  <sheetFormatPr defaultRowHeight="14.4" x14ac:dyDescent="0.3"/>
  <cols>
    <col min="3" max="7" width="8.88671875" customWidth="1"/>
  </cols>
  <sheetData>
    <row r="1" spans="1:55" x14ac:dyDescent="0.3">
      <c r="A1" t="s">
        <v>27</v>
      </c>
      <c r="B1" t="s">
        <v>28</v>
      </c>
      <c r="H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J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</row>
    <row r="2" spans="1:55" s="1" customFormat="1" x14ac:dyDescent="0.3">
      <c r="A2" s="1" t="s">
        <v>0</v>
      </c>
      <c r="B2" s="1">
        <v>2020</v>
      </c>
      <c r="H2" s="1" t="s">
        <v>1</v>
      </c>
      <c r="J2" s="1">
        <v>23291</v>
      </c>
      <c r="K2" s="1">
        <v>26607</v>
      </c>
      <c r="L2" s="1">
        <v>29934</v>
      </c>
      <c r="M2" s="1">
        <v>33238</v>
      </c>
      <c r="N2" s="1">
        <v>35923</v>
      </c>
      <c r="O2" s="1">
        <v>38576</v>
      </c>
      <c r="R2" s="1">
        <v>14315</v>
      </c>
      <c r="S2" s="1">
        <v>17746</v>
      </c>
      <c r="T2" s="1">
        <v>21850</v>
      </c>
      <c r="U2" s="1">
        <v>26200</v>
      </c>
      <c r="V2" s="1">
        <v>30361</v>
      </c>
      <c r="W2" s="1">
        <v>34266</v>
      </c>
      <c r="Z2" s="1">
        <v>37248</v>
      </c>
      <c r="AA2" s="1">
        <v>42565</v>
      </c>
      <c r="AB2" s="1">
        <v>47889</v>
      </c>
      <c r="AC2" s="1">
        <v>53189</v>
      </c>
      <c r="AD2" s="1">
        <v>57469</v>
      </c>
      <c r="AE2" s="1">
        <v>61732</v>
      </c>
      <c r="AJ2" s="1" t="s">
        <v>2</v>
      </c>
      <c r="AL2" s="1">
        <v>347.62686567164172</v>
      </c>
      <c r="AM2" s="1">
        <v>397.1194029850746</v>
      </c>
      <c r="AN2" s="1">
        <v>446.77611940298499</v>
      </c>
      <c r="AO2" s="1">
        <v>496.08955223880588</v>
      </c>
      <c r="AP2" s="1">
        <v>536.16417910447751</v>
      </c>
      <c r="AQ2" s="1">
        <v>575.76119402985069</v>
      </c>
      <c r="AR2" s="1">
        <v>213.65671641791042</v>
      </c>
      <c r="AS2" s="1">
        <v>264.86567164179098</v>
      </c>
      <c r="AT2" s="1">
        <v>326.1194029850746</v>
      </c>
      <c r="AU2" s="1">
        <v>391.04477611940291</v>
      </c>
      <c r="AV2" s="1">
        <v>453.14925373134321</v>
      </c>
      <c r="AW2" s="1">
        <v>511.43283582089543</v>
      </c>
      <c r="AX2" s="1">
        <v>555.94029850746256</v>
      </c>
      <c r="AY2" s="1">
        <v>635.29850746268653</v>
      </c>
      <c r="AZ2" s="1">
        <v>714.76119402985069</v>
      </c>
      <c r="BA2" s="1">
        <v>793.86567164179098</v>
      </c>
      <c r="BB2" s="1">
        <v>857.74626865671632</v>
      </c>
      <c r="BC2" s="1">
        <v>921.37313432835811</v>
      </c>
    </row>
    <row r="3" spans="1:55" s="1" customFormat="1" x14ac:dyDescent="0.3">
      <c r="A3" s="1" t="str">
        <f>A42</f>
        <v>AL</v>
      </c>
      <c r="B3" s="1">
        <f t="shared" ref="B3:BC3" si="0">B42</f>
        <v>2021</v>
      </c>
      <c r="H3" s="1" t="str">
        <f t="shared" si="0"/>
        <v>Statewide Average</v>
      </c>
      <c r="J3" s="1">
        <f t="shared" si="0"/>
        <v>23644</v>
      </c>
      <c r="K3" s="1">
        <f t="shared" si="0"/>
        <v>27021</v>
      </c>
      <c r="L3" s="1">
        <f t="shared" si="0"/>
        <v>30401</v>
      </c>
      <c r="M3" s="1">
        <f t="shared" si="0"/>
        <v>33752</v>
      </c>
      <c r="N3" s="1">
        <f t="shared" si="0"/>
        <v>36482</v>
      </c>
      <c r="O3" s="1">
        <f t="shared" si="0"/>
        <v>39178</v>
      </c>
      <c r="R3" s="1">
        <f t="shared" si="0"/>
        <v>14523</v>
      </c>
      <c r="S3" s="1">
        <f t="shared" si="0"/>
        <v>17945</v>
      </c>
      <c r="T3" s="1">
        <f t="shared" si="0"/>
        <v>22000</v>
      </c>
      <c r="U3" s="1">
        <f t="shared" si="0"/>
        <v>26500</v>
      </c>
      <c r="V3" s="1">
        <f t="shared" si="0"/>
        <v>30823</v>
      </c>
      <c r="W3" s="1">
        <f t="shared" si="0"/>
        <v>34650</v>
      </c>
      <c r="Z3" s="1">
        <f t="shared" si="0"/>
        <v>37821</v>
      </c>
      <c r="AA3" s="1">
        <f t="shared" si="0"/>
        <v>43223</v>
      </c>
      <c r="AB3" s="1">
        <f t="shared" si="0"/>
        <v>48623</v>
      </c>
      <c r="AC3" s="1">
        <f t="shared" si="0"/>
        <v>54001</v>
      </c>
      <c r="AD3" s="1">
        <f t="shared" si="0"/>
        <v>58349</v>
      </c>
      <c r="AE3" s="1">
        <f t="shared" si="0"/>
        <v>62676</v>
      </c>
      <c r="AJ3" s="1" t="str">
        <f t="shared" si="0"/>
        <v>Alabama</v>
      </c>
      <c r="AL3" s="1">
        <f t="shared" si="0"/>
        <v>352.89552238805965</v>
      </c>
      <c r="AM3" s="1">
        <f t="shared" si="0"/>
        <v>403.29850746268653</v>
      </c>
      <c r="AN3" s="1">
        <f t="shared" si="0"/>
        <v>453.74626865671638</v>
      </c>
      <c r="AO3" s="1">
        <f t="shared" si="0"/>
        <v>503.76119402985069</v>
      </c>
      <c r="AP3" s="1">
        <f t="shared" si="0"/>
        <v>544.50746268656712</v>
      </c>
      <c r="AQ3" s="1">
        <f t="shared" si="0"/>
        <v>584.74626865671632</v>
      </c>
      <c r="AR3" s="1">
        <f t="shared" si="0"/>
        <v>216.76119402985071</v>
      </c>
      <c r="AS3" s="1">
        <f t="shared" si="0"/>
        <v>267.83582089552237</v>
      </c>
      <c r="AT3" s="1">
        <f t="shared" si="0"/>
        <v>328.35820895522386</v>
      </c>
      <c r="AU3" s="1">
        <f t="shared" si="0"/>
        <v>395.52238805970143</v>
      </c>
      <c r="AV3" s="1">
        <f t="shared" si="0"/>
        <v>460.04477611940291</v>
      </c>
      <c r="AW3" s="1">
        <f t="shared" si="0"/>
        <v>517.16417910447751</v>
      </c>
      <c r="AX3" s="1">
        <f t="shared" si="0"/>
        <v>564.49253731343276</v>
      </c>
      <c r="AY3" s="1">
        <f t="shared" si="0"/>
        <v>645.11940298507454</v>
      </c>
      <c r="AZ3" s="1">
        <f t="shared" si="0"/>
        <v>725.71641791044772</v>
      </c>
      <c r="BA3" s="1">
        <f t="shared" si="0"/>
        <v>805.98507462686553</v>
      </c>
      <c r="BB3" s="1">
        <f t="shared" si="0"/>
        <v>870.88059701492523</v>
      </c>
      <c r="BC3" s="1">
        <f t="shared" si="0"/>
        <v>935.46268656716404</v>
      </c>
    </row>
    <row r="4" spans="1:55" s="1" customFormat="1" x14ac:dyDescent="0.3">
      <c r="A4" s="1" t="str">
        <f>A55</f>
        <v>AL</v>
      </c>
      <c r="B4" s="1">
        <f t="shared" ref="B4:BC4" si="1">B55</f>
        <v>2022</v>
      </c>
      <c r="H4" s="1" t="str">
        <f t="shared" si="1"/>
        <v>Statewide Average</v>
      </c>
      <c r="J4" s="1">
        <f t="shared" si="1"/>
        <v>26160</v>
      </c>
      <c r="K4" s="1">
        <f t="shared" si="1"/>
        <v>29885</v>
      </c>
      <c r="L4" s="1">
        <f t="shared" si="1"/>
        <v>33626</v>
      </c>
      <c r="M4" s="1">
        <f t="shared" si="1"/>
        <v>37332</v>
      </c>
      <c r="N4" s="1">
        <f t="shared" si="1"/>
        <v>40346</v>
      </c>
      <c r="O4" s="1">
        <f t="shared" si="1"/>
        <v>43329</v>
      </c>
      <c r="R4" s="1">
        <f t="shared" si="1"/>
        <v>15842</v>
      </c>
      <c r="S4" s="1">
        <f t="shared" si="1"/>
        <v>19312</v>
      </c>
      <c r="T4" s="1">
        <f t="shared" si="1"/>
        <v>23235</v>
      </c>
      <c r="U4" s="1">
        <f t="shared" si="1"/>
        <v>27755</v>
      </c>
      <c r="V4" s="1">
        <f t="shared" si="1"/>
        <v>32470</v>
      </c>
      <c r="W4" s="1">
        <f t="shared" si="1"/>
        <v>36922</v>
      </c>
      <c r="Z4" s="1">
        <f t="shared" si="1"/>
        <v>41838</v>
      </c>
      <c r="AA4" s="1">
        <f t="shared" si="1"/>
        <v>47806</v>
      </c>
      <c r="AB4" s="1">
        <f t="shared" si="1"/>
        <v>53788</v>
      </c>
      <c r="AC4" s="1">
        <f t="shared" si="1"/>
        <v>59737</v>
      </c>
      <c r="AD4" s="1">
        <f t="shared" si="1"/>
        <v>64536</v>
      </c>
      <c r="AE4" s="1">
        <f t="shared" si="1"/>
        <v>69324</v>
      </c>
      <c r="AJ4" s="1" t="str">
        <f t="shared" si="1"/>
        <v>Alabama</v>
      </c>
      <c r="AL4" s="1">
        <f t="shared" si="1"/>
        <v>390.44776119402979</v>
      </c>
      <c r="AM4" s="1">
        <f t="shared" si="1"/>
        <v>446.04477611940291</v>
      </c>
      <c r="AN4" s="1">
        <f t="shared" si="1"/>
        <v>501.88059701492529</v>
      </c>
      <c r="AO4" s="1">
        <f t="shared" si="1"/>
        <v>557.19402985074623</v>
      </c>
      <c r="AP4" s="1">
        <f t="shared" si="1"/>
        <v>602.17910447761187</v>
      </c>
      <c r="AQ4" s="1">
        <f t="shared" si="1"/>
        <v>646.70149253731336</v>
      </c>
      <c r="AR4" s="1">
        <f t="shared" si="1"/>
        <v>236.44776119402982</v>
      </c>
      <c r="AS4" s="1">
        <f t="shared" si="1"/>
        <v>288.2388059701492</v>
      </c>
      <c r="AT4" s="1">
        <f t="shared" si="1"/>
        <v>346.79104477611935</v>
      </c>
      <c r="AU4" s="1">
        <f t="shared" si="1"/>
        <v>414.2537313432835</v>
      </c>
      <c r="AV4" s="1">
        <f t="shared" si="1"/>
        <v>484.62686567164172</v>
      </c>
      <c r="AW4" s="1">
        <f t="shared" si="1"/>
        <v>551.07462686567158</v>
      </c>
      <c r="AX4" s="1">
        <f t="shared" si="1"/>
        <v>624.44776119402979</v>
      </c>
      <c r="AY4" s="1">
        <f t="shared" si="1"/>
        <v>713.52238805970137</v>
      </c>
      <c r="AZ4" s="1">
        <f t="shared" si="1"/>
        <v>802.80597014925365</v>
      </c>
      <c r="BA4" s="1">
        <f t="shared" si="1"/>
        <v>891.59701492537306</v>
      </c>
      <c r="BB4" s="1">
        <f t="shared" si="1"/>
        <v>963.22388059701484</v>
      </c>
      <c r="BC4" s="1">
        <f t="shared" si="1"/>
        <v>1034.686567164179</v>
      </c>
    </row>
    <row r="5" spans="1:55" x14ac:dyDescent="0.3">
      <c r="A5" t="s">
        <v>3</v>
      </c>
      <c r="B5">
        <v>2020</v>
      </c>
      <c r="H5" t="s">
        <v>1</v>
      </c>
      <c r="J5">
        <v>21864</v>
      </c>
      <c r="K5">
        <v>24967</v>
      </c>
      <c r="L5">
        <v>28094</v>
      </c>
      <c r="M5">
        <v>31192</v>
      </c>
      <c r="N5">
        <v>33701</v>
      </c>
      <c r="O5">
        <v>36198</v>
      </c>
      <c r="R5">
        <v>13846</v>
      </c>
      <c r="S5">
        <v>17342</v>
      </c>
      <c r="T5">
        <v>21720</v>
      </c>
      <c r="U5">
        <v>26200</v>
      </c>
      <c r="V5">
        <v>29851</v>
      </c>
      <c r="W5">
        <v>33198</v>
      </c>
      <c r="Z5">
        <v>34952</v>
      </c>
      <c r="AA5">
        <v>39937</v>
      </c>
      <c r="AB5">
        <v>44939</v>
      </c>
      <c r="AC5">
        <v>49907</v>
      </c>
      <c r="AD5">
        <v>53931</v>
      </c>
      <c r="AE5">
        <v>57913</v>
      </c>
      <c r="AJ5" t="s">
        <v>4</v>
      </c>
      <c r="AL5">
        <v>291.52000000000015</v>
      </c>
      <c r="AM5">
        <v>332.89333333333349</v>
      </c>
      <c r="AN5">
        <v>374.58666666666682</v>
      </c>
      <c r="AO5">
        <v>415.89333333333354</v>
      </c>
      <c r="AP5">
        <v>449.34666666666686</v>
      </c>
      <c r="AQ5">
        <v>482.64000000000021</v>
      </c>
      <c r="AR5">
        <v>184.61333333333343</v>
      </c>
      <c r="AS5">
        <v>231.22666666666677</v>
      </c>
      <c r="AT5">
        <v>289.60000000000014</v>
      </c>
      <c r="AU5">
        <v>349.33333333333348</v>
      </c>
      <c r="AV5">
        <v>398.01333333333349</v>
      </c>
      <c r="AW5">
        <v>442.64000000000021</v>
      </c>
      <c r="AX5">
        <v>466.02666666666687</v>
      </c>
      <c r="AY5">
        <v>532.49333333333357</v>
      </c>
      <c r="AZ5">
        <v>599.18666666666695</v>
      </c>
      <c r="BA5">
        <v>665.42666666666696</v>
      </c>
      <c r="BB5">
        <v>719.08000000000038</v>
      </c>
      <c r="BC5">
        <v>772.17333333333363</v>
      </c>
    </row>
    <row r="6" spans="1:55" x14ac:dyDescent="0.3">
      <c r="A6" t="str">
        <f>A43</f>
        <v>AR</v>
      </c>
      <c r="B6">
        <f t="shared" ref="B6:BC6" si="2">B43</f>
        <v>2021</v>
      </c>
      <c r="H6" t="str">
        <f t="shared" si="2"/>
        <v>Statewide Average</v>
      </c>
      <c r="J6">
        <f t="shared" si="2"/>
        <v>22079</v>
      </c>
      <c r="K6">
        <f t="shared" si="2"/>
        <v>25222</v>
      </c>
      <c r="L6">
        <f t="shared" si="2"/>
        <v>28379</v>
      </c>
      <c r="M6">
        <f t="shared" si="2"/>
        <v>31505</v>
      </c>
      <c r="N6">
        <f t="shared" si="2"/>
        <v>34055</v>
      </c>
      <c r="O6">
        <f t="shared" si="2"/>
        <v>36569</v>
      </c>
      <c r="R6">
        <f t="shared" si="2"/>
        <v>13906</v>
      </c>
      <c r="S6">
        <f t="shared" si="2"/>
        <v>17516</v>
      </c>
      <c r="T6">
        <f t="shared" si="2"/>
        <v>21960</v>
      </c>
      <c r="U6">
        <f t="shared" si="2"/>
        <v>26500</v>
      </c>
      <c r="V6">
        <f t="shared" si="2"/>
        <v>30370</v>
      </c>
      <c r="W6">
        <f t="shared" si="2"/>
        <v>33762</v>
      </c>
      <c r="Z6">
        <f t="shared" si="2"/>
        <v>35311</v>
      </c>
      <c r="AA6">
        <f t="shared" si="2"/>
        <v>40352</v>
      </c>
      <c r="AB6">
        <f t="shared" si="2"/>
        <v>45395</v>
      </c>
      <c r="AC6">
        <f t="shared" si="2"/>
        <v>50409</v>
      </c>
      <c r="AD6">
        <f t="shared" si="2"/>
        <v>54466</v>
      </c>
      <c r="AE6">
        <f t="shared" si="2"/>
        <v>58504</v>
      </c>
      <c r="AJ6" t="str">
        <f t="shared" si="2"/>
        <v>Arkansas</v>
      </c>
      <c r="AL6">
        <f t="shared" si="2"/>
        <v>294.38666666666683</v>
      </c>
      <c r="AM6">
        <f t="shared" si="2"/>
        <v>336.29333333333346</v>
      </c>
      <c r="AN6">
        <f t="shared" si="2"/>
        <v>378.38666666666683</v>
      </c>
      <c r="AO6">
        <f t="shared" si="2"/>
        <v>420.06666666666683</v>
      </c>
      <c r="AP6">
        <f t="shared" si="2"/>
        <v>454.06666666666689</v>
      </c>
      <c r="AQ6">
        <f t="shared" si="2"/>
        <v>487.58666666666687</v>
      </c>
      <c r="AR6">
        <f t="shared" si="2"/>
        <v>185.41333333333341</v>
      </c>
      <c r="AS6">
        <f t="shared" si="2"/>
        <v>233.54666666666677</v>
      </c>
      <c r="AT6">
        <f t="shared" si="2"/>
        <v>292.80000000000013</v>
      </c>
      <c r="AU6">
        <f t="shared" si="2"/>
        <v>353.33333333333348</v>
      </c>
      <c r="AV6">
        <f t="shared" si="2"/>
        <v>404.93333333333351</v>
      </c>
      <c r="AW6">
        <f t="shared" si="2"/>
        <v>450.1600000000002</v>
      </c>
      <c r="AX6">
        <f t="shared" si="2"/>
        <v>470.81333333333356</v>
      </c>
      <c r="AY6">
        <f t="shared" si="2"/>
        <v>538.02666666666687</v>
      </c>
      <c r="AZ6">
        <f t="shared" si="2"/>
        <v>605.26666666666699</v>
      </c>
      <c r="BA6">
        <f t="shared" si="2"/>
        <v>672.12000000000035</v>
      </c>
      <c r="BB6">
        <f t="shared" si="2"/>
        <v>726.21333333333371</v>
      </c>
      <c r="BC6">
        <f t="shared" si="2"/>
        <v>780.05333333333374</v>
      </c>
    </row>
    <row r="7" spans="1:55" x14ac:dyDescent="0.3">
      <c r="A7" t="str">
        <f>A56</f>
        <v>AR</v>
      </c>
      <c r="B7">
        <f t="shared" ref="B7:BC7" si="3">B56</f>
        <v>2022</v>
      </c>
      <c r="H7" t="str">
        <f t="shared" si="3"/>
        <v>Statewide Average</v>
      </c>
      <c r="J7">
        <f t="shared" si="3"/>
        <v>24326</v>
      </c>
      <c r="K7">
        <f t="shared" si="3"/>
        <v>27802</v>
      </c>
      <c r="L7">
        <f t="shared" si="3"/>
        <v>31281</v>
      </c>
      <c r="M7">
        <f t="shared" si="3"/>
        <v>34727</v>
      </c>
      <c r="N7">
        <f t="shared" si="3"/>
        <v>37524</v>
      </c>
      <c r="O7">
        <f t="shared" si="3"/>
        <v>40301</v>
      </c>
      <c r="R7">
        <f t="shared" si="3"/>
        <v>15032</v>
      </c>
      <c r="S7">
        <f t="shared" si="3"/>
        <v>18749</v>
      </c>
      <c r="T7">
        <f t="shared" si="3"/>
        <v>23030</v>
      </c>
      <c r="U7">
        <f t="shared" si="3"/>
        <v>27750</v>
      </c>
      <c r="V7">
        <f t="shared" si="3"/>
        <v>32470</v>
      </c>
      <c r="W7">
        <f t="shared" si="3"/>
        <v>36178</v>
      </c>
      <c r="Z7">
        <f t="shared" si="3"/>
        <v>38921</v>
      </c>
      <c r="AA7">
        <f t="shared" si="3"/>
        <v>44476</v>
      </c>
      <c r="AB7">
        <f t="shared" si="3"/>
        <v>50029</v>
      </c>
      <c r="AC7">
        <f t="shared" si="3"/>
        <v>55554</v>
      </c>
      <c r="AD7">
        <f t="shared" si="3"/>
        <v>60029</v>
      </c>
      <c r="AE7">
        <f t="shared" si="3"/>
        <v>64474</v>
      </c>
      <c r="AJ7" t="str">
        <f t="shared" si="3"/>
        <v>Arkansas</v>
      </c>
      <c r="AL7">
        <f t="shared" si="3"/>
        <v>324.34666666666681</v>
      </c>
      <c r="AM7">
        <f t="shared" si="3"/>
        <v>370.6933333333335</v>
      </c>
      <c r="AN7">
        <f t="shared" si="3"/>
        <v>417.08000000000021</v>
      </c>
      <c r="AO7">
        <f t="shared" si="3"/>
        <v>463.02666666666687</v>
      </c>
      <c r="AP7">
        <f t="shared" si="3"/>
        <v>500.32000000000022</v>
      </c>
      <c r="AQ7">
        <f t="shared" si="3"/>
        <v>537.34666666666692</v>
      </c>
      <c r="AR7">
        <f t="shared" si="3"/>
        <v>200.42666666666676</v>
      </c>
      <c r="AS7">
        <f t="shared" si="3"/>
        <v>249.98666666666679</v>
      </c>
      <c r="AT7">
        <f t="shared" si="3"/>
        <v>307.06666666666683</v>
      </c>
      <c r="AU7">
        <f t="shared" si="3"/>
        <v>370.00000000000017</v>
      </c>
      <c r="AV7">
        <f t="shared" si="3"/>
        <v>432.93333333333351</v>
      </c>
      <c r="AW7">
        <f t="shared" si="3"/>
        <v>482.37333333333356</v>
      </c>
      <c r="AX7">
        <f t="shared" si="3"/>
        <v>518.94666666666694</v>
      </c>
      <c r="AY7">
        <f t="shared" si="3"/>
        <v>593.01333333333355</v>
      </c>
      <c r="AZ7">
        <f t="shared" si="3"/>
        <v>667.05333333333363</v>
      </c>
      <c r="BA7">
        <f t="shared" si="3"/>
        <v>740.72000000000037</v>
      </c>
      <c r="BB7">
        <f t="shared" si="3"/>
        <v>800.386666666667</v>
      </c>
      <c r="BC7">
        <f t="shared" si="3"/>
        <v>859.65333333333376</v>
      </c>
    </row>
    <row r="8" spans="1:55" s="1" customFormat="1" x14ac:dyDescent="0.3">
      <c r="A8" s="1" t="s">
        <v>5</v>
      </c>
      <c r="B8" s="1">
        <v>2020</v>
      </c>
      <c r="H8" s="1" t="s">
        <v>1</v>
      </c>
      <c r="J8" s="1">
        <v>26465</v>
      </c>
      <c r="K8" s="1">
        <v>30247</v>
      </c>
      <c r="L8" s="1">
        <v>34024</v>
      </c>
      <c r="M8" s="1">
        <v>37778</v>
      </c>
      <c r="N8" s="1">
        <v>40833</v>
      </c>
      <c r="O8" s="1">
        <v>43849</v>
      </c>
      <c r="R8" s="1">
        <v>15984</v>
      </c>
      <c r="S8" s="1">
        <v>18738</v>
      </c>
      <c r="T8" s="1">
        <v>22512</v>
      </c>
      <c r="U8" s="1">
        <v>26437</v>
      </c>
      <c r="V8" s="1">
        <v>30601</v>
      </c>
      <c r="W8" s="1">
        <v>34903</v>
      </c>
      <c r="Z8" s="1">
        <v>42335</v>
      </c>
      <c r="AA8" s="1">
        <v>48369</v>
      </c>
      <c r="AB8" s="1">
        <v>54417</v>
      </c>
      <c r="AC8" s="1">
        <v>60443</v>
      </c>
      <c r="AD8" s="1">
        <v>65300</v>
      </c>
      <c r="AE8" s="1">
        <v>70134</v>
      </c>
      <c r="AJ8" s="1" t="s">
        <v>6</v>
      </c>
      <c r="AL8" s="1">
        <v>395</v>
      </c>
      <c r="AM8" s="1">
        <v>451.44776119402985</v>
      </c>
      <c r="AN8" s="1">
        <v>507.82089552238807</v>
      </c>
      <c r="AO8" s="1">
        <v>563.85074626865674</v>
      </c>
      <c r="AP8" s="1">
        <v>609.44776119402979</v>
      </c>
      <c r="AQ8" s="1">
        <v>654.46268656716416</v>
      </c>
      <c r="AR8" s="1">
        <v>238.56716417910448</v>
      </c>
      <c r="AS8" s="1">
        <v>279.67164179104475</v>
      </c>
      <c r="AT8" s="1">
        <v>336</v>
      </c>
      <c r="AU8" s="1">
        <v>394.58208955223881</v>
      </c>
      <c r="AV8" s="1">
        <v>456.73134328358208</v>
      </c>
      <c r="AW8" s="1">
        <v>520.94029850746267</v>
      </c>
      <c r="AX8" s="1">
        <v>631.86567164179098</v>
      </c>
      <c r="AY8" s="1">
        <v>721.92537313432831</v>
      </c>
      <c r="AZ8" s="1">
        <v>812.19402985074623</v>
      </c>
      <c r="BA8" s="1">
        <v>902.1343283582089</v>
      </c>
      <c r="BB8" s="1">
        <v>974.62686567164178</v>
      </c>
      <c r="BC8" s="1">
        <v>1046.7761194029852</v>
      </c>
    </row>
    <row r="9" spans="1:55" s="1" customFormat="1" x14ac:dyDescent="0.3">
      <c r="A9" s="1" t="str">
        <f>A44</f>
        <v>FL</v>
      </c>
      <c r="B9" s="1">
        <f t="shared" ref="B9:BC9" si="4">B44</f>
        <v>2021</v>
      </c>
      <c r="H9" s="1" t="str">
        <f t="shared" si="4"/>
        <v>Statewide Average</v>
      </c>
      <c r="J9" s="1">
        <f t="shared" si="4"/>
        <v>26922</v>
      </c>
      <c r="K9" s="1">
        <f t="shared" si="4"/>
        <v>30766</v>
      </c>
      <c r="L9" s="1">
        <f t="shared" si="4"/>
        <v>34608</v>
      </c>
      <c r="M9" s="1">
        <f t="shared" si="4"/>
        <v>38427</v>
      </c>
      <c r="N9" s="1">
        <f t="shared" si="4"/>
        <v>41534</v>
      </c>
      <c r="O9" s="1">
        <f t="shared" si="4"/>
        <v>44601</v>
      </c>
      <c r="R9" s="1">
        <f t="shared" si="4"/>
        <v>16238</v>
      </c>
      <c r="S9" s="1">
        <f t="shared" si="4"/>
        <v>18915</v>
      </c>
      <c r="T9" s="1">
        <f t="shared" si="4"/>
        <v>22576</v>
      </c>
      <c r="U9" s="1">
        <f t="shared" si="4"/>
        <v>26595</v>
      </c>
      <c r="V9" s="1">
        <f t="shared" si="4"/>
        <v>30990</v>
      </c>
      <c r="W9" s="1">
        <f t="shared" si="4"/>
        <v>35385</v>
      </c>
      <c r="Z9" s="1">
        <f t="shared" si="4"/>
        <v>43058</v>
      </c>
      <c r="AA9" s="1">
        <f t="shared" si="4"/>
        <v>49201</v>
      </c>
      <c r="AB9" s="1">
        <f t="shared" si="4"/>
        <v>55355</v>
      </c>
      <c r="AC9" s="1">
        <f t="shared" si="4"/>
        <v>61484</v>
      </c>
      <c r="AD9" s="1">
        <f t="shared" si="4"/>
        <v>66420</v>
      </c>
      <c r="AE9" s="1">
        <f t="shared" si="4"/>
        <v>71344</v>
      </c>
      <c r="AJ9" s="1" t="str">
        <f t="shared" si="4"/>
        <v>Florida</v>
      </c>
      <c r="AL9" s="1">
        <f t="shared" si="4"/>
        <v>401.82089552238807</v>
      </c>
      <c r="AM9" s="1">
        <f t="shared" si="4"/>
        <v>459.19402985074623</v>
      </c>
      <c r="AN9" s="1">
        <f t="shared" si="4"/>
        <v>516.53731343283584</v>
      </c>
      <c r="AO9" s="1">
        <f t="shared" si="4"/>
        <v>573.53731343283584</v>
      </c>
      <c r="AP9" s="1">
        <f t="shared" si="4"/>
        <v>619.91044776119406</v>
      </c>
      <c r="AQ9" s="1">
        <f t="shared" si="4"/>
        <v>665.68656716417911</v>
      </c>
      <c r="AR9" s="1">
        <f t="shared" si="4"/>
        <v>242.35820895522389</v>
      </c>
      <c r="AS9" s="1">
        <f t="shared" si="4"/>
        <v>282.31343283582089</v>
      </c>
      <c r="AT9" s="1">
        <f t="shared" si="4"/>
        <v>336.95522388059703</v>
      </c>
      <c r="AU9" s="1">
        <f t="shared" si="4"/>
        <v>396.94029850746267</v>
      </c>
      <c r="AV9" s="1">
        <f t="shared" si="4"/>
        <v>462.53731343283579</v>
      </c>
      <c r="AW9" s="1">
        <f t="shared" si="4"/>
        <v>528.1343283582089</v>
      </c>
      <c r="AX9" s="1">
        <f t="shared" si="4"/>
        <v>642.65671641791039</v>
      </c>
      <c r="AY9" s="1">
        <f t="shared" si="4"/>
        <v>734.3432835820895</v>
      </c>
      <c r="AZ9" s="1">
        <f t="shared" si="4"/>
        <v>826.19402985074623</v>
      </c>
      <c r="BA9" s="1">
        <f t="shared" si="4"/>
        <v>917.67164179104475</v>
      </c>
      <c r="BB9" s="1">
        <f t="shared" si="4"/>
        <v>991.3432835820895</v>
      </c>
      <c r="BC9" s="1">
        <f t="shared" si="4"/>
        <v>1064.8358208955224</v>
      </c>
    </row>
    <row r="10" spans="1:55" s="1" customFormat="1" x14ac:dyDescent="0.3">
      <c r="A10" s="1" t="str">
        <f>A57</f>
        <v>FL</v>
      </c>
      <c r="B10" s="1">
        <f t="shared" ref="B10:BC10" si="5">B57</f>
        <v>2022</v>
      </c>
      <c r="H10" s="1" t="str">
        <f t="shared" si="5"/>
        <v>Statewide Average</v>
      </c>
      <c r="J10" s="1">
        <f t="shared" si="5"/>
        <v>29387</v>
      </c>
      <c r="K10" s="1">
        <f t="shared" si="5"/>
        <v>33576</v>
      </c>
      <c r="L10" s="1">
        <f t="shared" si="5"/>
        <v>37776</v>
      </c>
      <c r="M10" s="1">
        <f t="shared" si="5"/>
        <v>41949</v>
      </c>
      <c r="N10" s="1">
        <f t="shared" si="5"/>
        <v>45323</v>
      </c>
      <c r="O10" s="1">
        <f t="shared" si="5"/>
        <v>48683</v>
      </c>
      <c r="R10" s="1">
        <f t="shared" si="5"/>
        <v>17680</v>
      </c>
      <c r="S10" s="1">
        <f t="shared" si="5"/>
        <v>20468</v>
      </c>
      <c r="T10" s="1">
        <f t="shared" si="5"/>
        <v>23818</v>
      </c>
      <c r="U10" s="1">
        <f t="shared" si="5"/>
        <v>27971</v>
      </c>
      <c r="V10" s="1">
        <f t="shared" si="5"/>
        <v>32473</v>
      </c>
      <c r="W10" s="1">
        <f t="shared" si="5"/>
        <v>37104</v>
      </c>
      <c r="Z10" s="1">
        <f t="shared" si="5"/>
        <v>47001</v>
      </c>
      <c r="AA10" s="1">
        <f t="shared" si="5"/>
        <v>53712</v>
      </c>
      <c r="AB10" s="1">
        <f t="shared" si="5"/>
        <v>60424</v>
      </c>
      <c r="AC10" s="1">
        <f t="shared" si="5"/>
        <v>67119</v>
      </c>
      <c r="AD10" s="1">
        <f t="shared" si="5"/>
        <v>72517</v>
      </c>
      <c r="AE10" s="1">
        <f t="shared" si="5"/>
        <v>77887</v>
      </c>
      <c r="AJ10" s="1" t="str">
        <f t="shared" si="5"/>
        <v>Florida</v>
      </c>
      <c r="AL10" s="1">
        <f t="shared" si="5"/>
        <v>438.61194029850748</v>
      </c>
      <c r="AM10" s="1">
        <f t="shared" si="5"/>
        <v>501.13432835820896</v>
      </c>
      <c r="AN10" s="1">
        <f t="shared" si="5"/>
        <v>563.82089552238801</v>
      </c>
      <c r="AO10" s="1">
        <f t="shared" si="5"/>
        <v>626.1044776119403</v>
      </c>
      <c r="AP10" s="1">
        <f t="shared" si="5"/>
        <v>676.46268656716416</v>
      </c>
      <c r="AQ10" s="1">
        <f t="shared" si="5"/>
        <v>726.61194029850742</v>
      </c>
      <c r="AR10" s="1">
        <f t="shared" si="5"/>
        <v>263.88059701492534</v>
      </c>
      <c r="AS10" s="1">
        <f t="shared" si="5"/>
        <v>305.49253731343282</v>
      </c>
      <c r="AT10" s="1">
        <f t="shared" si="5"/>
        <v>355.49253731343282</v>
      </c>
      <c r="AU10" s="1">
        <f t="shared" si="5"/>
        <v>417.47761194029852</v>
      </c>
      <c r="AV10" s="1">
        <f t="shared" si="5"/>
        <v>484.67164179104475</v>
      </c>
      <c r="AW10" s="1">
        <f t="shared" si="5"/>
        <v>553.79104477611941</v>
      </c>
      <c r="AX10" s="1">
        <f t="shared" si="5"/>
        <v>701.50746268656712</v>
      </c>
      <c r="AY10" s="1">
        <f t="shared" si="5"/>
        <v>801.67164179104475</v>
      </c>
      <c r="AZ10" s="1">
        <f t="shared" si="5"/>
        <v>901.85074626865674</v>
      </c>
      <c r="BA10" s="1">
        <f t="shared" si="5"/>
        <v>1001.776119402985</v>
      </c>
      <c r="BB10" s="1">
        <f t="shared" si="5"/>
        <v>1082.3432835820895</v>
      </c>
      <c r="BC10" s="1">
        <f t="shared" si="5"/>
        <v>1162.4925373134329</v>
      </c>
    </row>
    <row r="11" spans="1:55" x14ac:dyDescent="0.3">
      <c r="A11" t="s">
        <v>7</v>
      </c>
      <c r="B11">
        <v>2020</v>
      </c>
      <c r="H11" t="s">
        <v>1</v>
      </c>
      <c r="J11">
        <v>25533</v>
      </c>
      <c r="K11">
        <v>29188</v>
      </c>
      <c r="L11">
        <v>32845</v>
      </c>
      <c r="M11">
        <v>36460</v>
      </c>
      <c r="N11">
        <v>39409</v>
      </c>
      <c r="O11">
        <v>42324</v>
      </c>
      <c r="R11">
        <v>15606</v>
      </c>
      <c r="S11">
        <v>18679</v>
      </c>
      <c r="T11">
        <v>22065</v>
      </c>
      <c r="U11">
        <v>26200</v>
      </c>
      <c r="V11">
        <v>30476</v>
      </c>
      <c r="W11">
        <v>34445</v>
      </c>
      <c r="Z11">
        <v>40865</v>
      </c>
      <c r="AA11">
        <v>46686</v>
      </c>
      <c r="AB11">
        <v>52514</v>
      </c>
      <c r="AC11">
        <v>58329</v>
      </c>
      <c r="AD11">
        <v>63007</v>
      </c>
      <c r="AE11">
        <v>67677</v>
      </c>
      <c r="AJ11" t="s">
        <v>8</v>
      </c>
      <c r="AL11">
        <v>160.58490566037736</v>
      </c>
      <c r="AM11">
        <v>183.57232704402517</v>
      </c>
      <c r="AN11">
        <v>206.57232704402517</v>
      </c>
      <c r="AO11">
        <v>229.30817610062894</v>
      </c>
      <c r="AP11">
        <v>247.85534591194971</v>
      </c>
      <c r="AQ11">
        <v>266.18867924528303</v>
      </c>
      <c r="AR11">
        <v>98.150943396226424</v>
      </c>
      <c r="AS11">
        <v>117.47798742138366</v>
      </c>
      <c r="AT11">
        <v>138.77358490566039</v>
      </c>
      <c r="AU11">
        <v>164.77987421383648</v>
      </c>
      <c r="AV11">
        <v>191.67295597484278</v>
      </c>
      <c r="AW11">
        <v>216.63522012578616</v>
      </c>
      <c r="AX11">
        <v>257.01257861635224</v>
      </c>
      <c r="AY11">
        <v>293.622641509434</v>
      </c>
      <c r="AZ11">
        <v>330.27672955974845</v>
      </c>
      <c r="BA11">
        <v>366.84905660377359</v>
      </c>
      <c r="BB11">
        <v>396.27044025157232</v>
      </c>
      <c r="BC11">
        <v>425.64150943396231</v>
      </c>
    </row>
    <row r="12" spans="1:55" x14ac:dyDescent="0.3">
      <c r="A12" t="str">
        <f>A45</f>
        <v>GA</v>
      </c>
      <c r="B12">
        <f t="shared" ref="B12:BC12" si="6">B45</f>
        <v>2021</v>
      </c>
      <c r="H12" t="str">
        <f t="shared" si="6"/>
        <v>Statewide Average</v>
      </c>
      <c r="J12">
        <f t="shared" si="6"/>
        <v>26473</v>
      </c>
      <c r="K12">
        <f t="shared" si="6"/>
        <v>30245</v>
      </c>
      <c r="L12">
        <f t="shared" si="6"/>
        <v>34020</v>
      </c>
      <c r="M12">
        <f t="shared" si="6"/>
        <v>37779</v>
      </c>
      <c r="N12">
        <f t="shared" si="6"/>
        <v>40812</v>
      </c>
      <c r="O12">
        <f t="shared" si="6"/>
        <v>43835</v>
      </c>
      <c r="R12">
        <f t="shared" si="6"/>
        <v>16144</v>
      </c>
      <c r="S12">
        <f t="shared" si="6"/>
        <v>19270</v>
      </c>
      <c r="T12">
        <f t="shared" si="6"/>
        <v>22694</v>
      </c>
      <c r="U12">
        <f t="shared" si="6"/>
        <v>26500</v>
      </c>
      <c r="V12">
        <f t="shared" si="6"/>
        <v>30820</v>
      </c>
      <c r="W12">
        <f t="shared" si="6"/>
        <v>34828</v>
      </c>
      <c r="Z12">
        <f t="shared" si="6"/>
        <v>42335</v>
      </c>
      <c r="AA12">
        <f t="shared" si="6"/>
        <v>48381</v>
      </c>
      <c r="AB12">
        <f t="shared" si="6"/>
        <v>54429</v>
      </c>
      <c r="AC12">
        <f t="shared" si="6"/>
        <v>60436</v>
      </c>
      <c r="AD12">
        <f t="shared" si="6"/>
        <v>65303</v>
      </c>
      <c r="AE12">
        <f t="shared" si="6"/>
        <v>70126</v>
      </c>
      <c r="AJ12" t="str">
        <f t="shared" si="6"/>
        <v>Georgia</v>
      </c>
      <c r="AL12">
        <f t="shared" si="6"/>
        <v>166.49685534591197</v>
      </c>
      <c r="AM12">
        <f t="shared" si="6"/>
        <v>190.22012578616352</v>
      </c>
      <c r="AN12">
        <f t="shared" si="6"/>
        <v>213.96226415094341</v>
      </c>
      <c r="AO12">
        <f t="shared" si="6"/>
        <v>237.60377358490567</v>
      </c>
      <c r="AP12">
        <f t="shared" si="6"/>
        <v>256.67924528301887</v>
      </c>
      <c r="AQ12">
        <f t="shared" si="6"/>
        <v>275.69182389937106</v>
      </c>
      <c r="AR12">
        <f t="shared" si="6"/>
        <v>101.53459119496856</v>
      </c>
      <c r="AS12">
        <f t="shared" si="6"/>
        <v>121.19496855345912</v>
      </c>
      <c r="AT12">
        <f t="shared" si="6"/>
        <v>142.72955974842768</v>
      </c>
      <c r="AU12">
        <f t="shared" si="6"/>
        <v>166.66666666666669</v>
      </c>
      <c r="AV12">
        <f t="shared" si="6"/>
        <v>193.8364779874214</v>
      </c>
      <c r="AW12">
        <f t="shared" si="6"/>
        <v>219.04402515723271</v>
      </c>
      <c r="AX12">
        <f t="shared" si="6"/>
        <v>266.25786163522014</v>
      </c>
      <c r="AY12">
        <f t="shared" si="6"/>
        <v>304.28301886792457</v>
      </c>
      <c r="AZ12">
        <f t="shared" si="6"/>
        <v>342.32075471698113</v>
      </c>
      <c r="BA12">
        <f t="shared" si="6"/>
        <v>380.10062893081761</v>
      </c>
      <c r="BB12">
        <f t="shared" si="6"/>
        <v>410.71069182389937</v>
      </c>
      <c r="BC12">
        <f t="shared" si="6"/>
        <v>441.04402515723274</v>
      </c>
    </row>
    <row r="13" spans="1:55" x14ac:dyDescent="0.3">
      <c r="A13" t="str">
        <f>A58</f>
        <v>GA</v>
      </c>
      <c r="B13">
        <f t="shared" ref="B13:BC13" si="7">B58</f>
        <v>2022</v>
      </c>
      <c r="H13" t="str">
        <f t="shared" si="7"/>
        <v>Statewide Average</v>
      </c>
      <c r="J13">
        <f t="shared" si="7"/>
        <v>29450</v>
      </c>
      <c r="K13">
        <f t="shared" si="7"/>
        <v>33676</v>
      </c>
      <c r="L13">
        <f t="shared" si="7"/>
        <v>37866</v>
      </c>
      <c r="M13">
        <f t="shared" si="7"/>
        <v>42052</v>
      </c>
      <c r="N13">
        <f t="shared" si="7"/>
        <v>45452</v>
      </c>
      <c r="O13">
        <f t="shared" si="7"/>
        <v>48814</v>
      </c>
      <c r="R13">
        <f t="shared" si="7"/>
        <v>17786</v>
      </c>
      <c r="S13">
        <f t="shared" si="7"/>
        <v>21106</v>
      </c>
      <c r="T13">
        <f t="shared" si="7"/>
        <v>24685</v>
      </c>
      <c r="U13">
        <f t="shared" si="7"/>
        <v>28380</v>
      </c>
      <c r="V13">
        <f t="shared" si="7"/>
        <v>32470</v>
      </c>
      <c r="W13">
        <f t="shared" si="7"/>
        <v>36948</v>
      </c>
      <c r="Z13">
        <f t="shared" si="7"/>
        <v>47113</v>
      </c>
      <c r="AA13">
        <f t="shared" si="7"/>
        <v>53831</v>
      </c>
      <c r="AB13">
        <f t="shared" si="7"/>
        <v>60552</v>
      </c>
      <c r="AC13">
        <f t="shared" si="7"/>
        <v>67264</v>
      </c>
      <c r="AD13">
        <f t="shared" si="7"/>
        <v>72674</v>
      </c>
      <c r="AE13">
        <f t="shared" si="7"/>
        <v>78047</v>
      </c>
      <c r="AJ13" t="str">
        <f t="shared" si="7"/>
        <v>Georgia</v>
      </c>
      <c r="AL13">
        <f t="shared" si="7"/>
        <v>185.22012578616352</v>
      </c>
      <c r="AM13">
        <f t="shared" si="7"/>
        <v>211.79874213836479</v>
      </c>
      <c r="AN13">
        <f t="shared" si="7"/>
        <v>238.15094339622644</v>
      </c>
      <c r="AO13">
        <f t="shared" si="7"/>
        <v>264.47798742138366</v>
      </c>
      <c r="AP13">
        <f t="shared" si="7"/>
        <v>285.86163522012578</v>
      </c>
      <c r="AQ13">
        <f t="shared" si="7"/>
        <v>307.00628930817612</v>
      </c>
      <c r="AR13">
        <f t="shared" si="7"/>
        <v>111.86163522012579</v>
      </c>
      <c r="AS13">
        <f t="shared" si="7"/>
        <v>132.74213836477989</v>
      </c>
      <c r="AT13">
        <f t="shared" si="7"/>
        <v>155.25157232704404</v>
      </c>
      <c r="AU13">
        <f t="shared" si="7"/>
        <v>178.49056603773585</v>
      </c>
      <c r="AV13">
        <f t="shared" si="7"/>
        <v>204.21383647798743</v>
      </c>
      <c r="AW13">
        <f t="shared" si="7"/>
        <v>232.37735849056605</v>
      </c>
      <c r="AX13">
        <f t="shared" si="7"/>
        <v>296.30817610062894</v>
      </c>
      <c r="AY13">
        <f t="shared" si="7"/>
        <v>338.55974842767296</v>
      </c>
      <c r="AZ13">
        <f t="shared" si="7"/>
        <v>380.83018867924528</v>
      </c>
      <c r="BA13">
        <f t="shared" si="7"/>
        <v>423.04402515723274</v>
      </c>
      <c r="BB13">
        <f t="shared" si="7"/>
        <v>457.06918238993711</v>
      </c>
      <c r="BC13">
        <f t="shared" si="7"/>
        <v>490.86163522012583</v>
      </c>
    </row>
    <row r="14" spans="1:55" s="1" customFormat="1" x14ac:dyDescent="0.3">
      <c r="A14" s="1" t="s">
        <v>9</v>
      </c>
      <c r="B14" s="1">
        <v>2020</v>
      </c>
      <c r="H14" s="1" t="s">
        <v>1</v>
      </c>
      <c r="J14" s="1">
        <v>22762</v>
      </c>
      <c r="K14" s="1">
        <v>26015</v>
      </c>
      <c r="L14" s="1">
        <v>29264</v>
      </c>
      <c r="M14" s="1">
        <v>32493</v>
      </c>
      <c r="N14" s="1">
        <v>35121</v>
      </c>
      <c r="O14" s="1">
        <v>37713</v>
      </c>
      <c r="R14" s="1">
        <v>14096</v>
      </c>
      <c r="S14" s="1">
        <v>17515</v>
      </c>
      <c r="T14" s="1">
        <v>21720</v>
      </c>
      <c r="U14" s="1">
        <v>26093</v>
      </c>
      <c r="V14" s="1">
        <v>30236</v>
      </c>
      <c r="W14" s="1">
        <v>33982</v>
      </c>
      <c r="Z14" s="1">
        <v>36417</v>
      </c>
      <c r="AA14" s="1">
        <v>41603</v>
      </c>
      <c r="AB14" s="1">
        <v>46810</v>
      </c>
      <c r="AC14" s="1">
        <v>51983</v>
      </c>
      <c r="AD14" s="1">
        <v>56172</v>
      </c>
      <c r="AE14" s="1">
        <v>60326</v>
      </c>
      <c r="AJ14" s="1" t="s">
        <v>10</v>
      </c>
      <c r="AL14" s="1">
        <v>355.65624999999994</v>
      </c>
      <c r="AM14" s="1">
        <v>406.48437499999989</v>
      </c>
      <c r="AN14" s="1">
        <v>457.24999999999989</v>
      </c>
      <c r="AO14" s="1">
        <v>507.70312499999989</v>
      </c>
      <c r="AP14" s="1">
        <v>548.76562499999989</v>
      </c>
      <c r="AQ14" s="1">
        <v>589.26562499999989</v>
      </c>
      <c r="AR14" s="1">
        <v>220.24999999999994</v>
      </c>
      <c r="AS14" s="1">
        <v>273.67187499999994</v>
      </c>
      <c r="AT14" s="1">
        <v>339.37499999999994</v>
      </c>
      <c r="AU14" s="1">
        <v>407.70312499999989</v>
      </c>
      <c r="AV14" s="1">
        <v>472.43749999999989</v>
      </c>
      <c r="AW14" s="1">
        <v>530.96874999999989</v>
      </c>
      <c r="AX14" s="1">
        <v>569.01562499999989</v>
      </c>
      <c r="AY14" s="1">
        <v>650.04687499999989</v>
      </c>
      <c r="AZ14" s="1">
        <v>731.40624999999989</v>
      </c>
      <c r="BA14" s="1">
        <v>812.23437499999977</v>
      </c>
      <c r="BB14" s="1">
        <v>877.68749999999977</v>
      </c>
      <c r="BC14" s="1">
        <v>942.59374999999977</v>
      </c>
    </row>
    <row r="15" spans="1:55" s="1" customFormat="1" x14ac:dyDescent="0.3">
      <c r="A15" s="1" t="str">
        <f>A46</f>
        <v>LA</v>
      </c>
      <c r="B15" s="1">
        <f t="shared" ref="B15:BC15" si="8">B46</f>
        <v>2021</v>
      </c>
      <c r="H15" s="1" t="str">
        <f t="shared" si="8"/>
        <v>Statewide Average</v>
      </c>
      <c r="J15" s="1">
        <f t="shared" si="8"/>
        <v>23014</v>
      </c>
      <c r="K15" s="1">
        <f t="shared" si="8"/>
        <v>26294</v>
      </c>
      <c r="L15" s="1">
        <f t="shared" si="8"/>
        <v>29577</v>
      </c>
      <c r="M15" s="1">
        <f t="shared" si="8"/>
        <v>32843</v>
      </c>
      <c r="N15" s="1">
        <f t="shared" si="8"/>
        <v>35500</v>
      </c>
      <c r="O15" s="1">
        <f t="shared" si="8"/>
        <v>38125</v>
      </c>
      <c r="R15" s="1">
        <f t="shared" si="8"/>
        <v>14239</v>
      </c>
      <c r="S15" s="1">
        <f t="shared" si="8"/>
        <v>17698</v>
      </c>
      <c r="T15" s="1">
        <f t="shared" si="8"/>
        <v>21947</v>
      </c>
      <c r="U15" s="1">
        <f t="shared" si="8"/>
        <v>26285</v>
      </c>
      <c r="V15" s="1">
        <f t="shared" si="8"/>
        <v>30502</v>
      </c>
      <c r="W15" s="1">
        <f t="shared" si="8"/>
        <v>34407</v>
      </c>
      <c r="Z15" s="1">
        <f t="shared" si="8"/>
        <v>36814</v>
      </c>
      <c r="AA15" s="1">
        <f t="shared" si="8"/>
        <v>42068</v>
      </c>
      <c r="AB15" s="1">
        <f t="shared" si="8"/>
        <v>47320</v>
      </c>
      <c r="AC15" s="1">
        <f t="shared" si="8"/>
        <v>52553</v>
      </c>
      <c r="AD15" s="1">
        <f t="shared" si="8"/>
        <v>56779</v>
      </c>
      <c r="AE15" s="1">
        <f t="shared" si="8"/>
        <v>60991</v>
      </c>
      <c r="AJ15" s="1" t="str">
        <f t="shared" si="8"/>
        <v>Louisiana</v>
      </c>
      <c r="AL15" s="1">
        <f t="shared" si="8"/>
        <v>359.59374999999994</v>
      </c>
      <c r="AM15" s="1">
        <f t="shared" si="8"/>
        <v>410.84374999999989</v>
      </c>
      <c r="AN15" s="1">
        <f t="shared" si="8"/>
        <v>462.14062499999989</v>
      </c>
      <c r="AO15" s="1">
        <f t="shared" si="8"/>
        <v>513.17187499999989</v>
      </c>
      <c r="AP15" s="1">
        <f t="shared" si="8"/>
        <v>554.68749999999989</v>
      </c>
      <c r="AQ15" s="1">
        <f t="shared" si="8"/>
        <v>595.70312499999989</v>
      </c>
      <c r="AR15" s="1">
        <f t="shared" si="8"/>
        <v>222.48437499999994</v>
      </c>
      <c r="AS15" s="1">
        <f t="shared" si="8"/>
        <v>276.53124999999994</v>
      </c>
      <c r="AT15" s="1">
        <f t="shared" si="8"/>
        <v>342.92187499999994</v>
      </c>
      <c r="AU15" s="1">
        <f t="shared" si="8"/>
        <v>410.70312499999989</v>
      </c>
      <c r="AV15" s="1">
        <f t="shared" si="8"/>
        <v>476.59374999999989</v>
      </c>
      <c r="AW15" s="1">
        <f t="shared" si="8"/>
        <v>537.60937499999989</v>
      </c>
      <c r="AX15" s="1">
        <f t="shared" si="8"/>
        <v>575.21874999999989</v>
      </c>
      <c r="AY15" s="1">
        <f t="shared" si="8"/>
        <v>657.31249999999989</v>
      </c>
      <c r="AZ15" s="1">
        <f t="shared" si="8"/>
        <v>739.37499999999989</v>
      </c>
      <c r="BA15" s="1">
        <f t="shared" si="8"/>
        <v>821.14062499999977</v>
      </c>
      <c r="BB15" s="1">
        <f t="shared" si="8"/>
        <v>887.17187499999977</v>
      </c>
      <c r="BC15" s="1">
        <f t="shared" si="8"/>
        <v>952.98437499999977</v>
      </c>
    </row>
    <row r="16" spans="1:55" s="1" customFormat="1" x14ac:dyDescent="0.3">
      <c r="A16" s="1" t="str">
        <f>A59</f>
        <v>LA</v>
      </c>
      <c r="B16" s="1">
        <f t="shared" ref="B16:BC16" si="9">B59</f>
        <v>2022</v>
      </c>
      <c r="H16" s="1" t="str">
        <f t="shared" si="9"/>
        <v>Statewide Average</v>
      </c>
      <c r="J16" s="1">
        <f t="shared" si="9"/>
        <v>25371</v>
      </c>
      <c r="K16" s="1">
        <f t="shared" si="9"/>
        <v>28998</v>
      </c>
      <c r="L16" s="1">
        <f t="shared" si="9"/>
        <v>32622</v>
      </c>
      <c r="M16" s="1">
        <f t="shared" si="9"/>
        <v>36222</v>
      </c>
      <c r="N16" s="1">
        <f t="shared" si="9"/>
        <v>39139</v>
      </c>
      <c r="O16" s="1">
        <f t="shared" si="9"/>
        <v>42038</v>
      </c>
      <c r="R16" s="1">
        <f t="shared" si="9"/>
        <v>15567</v>
      </c>
      <c r="S16" s="1">
        <f t="shared" si="9"/>
        <v>18956</v>
      </c>
      <c r="T16" s="1">
        <f t="shared" si="9"/>
        <v>23187</v>
      </c>
      <c r="U16" s="1">
        <f t="shared" si="9"/>
        <v>27693</v>
      </c>
      <c r="V16" s="1">
        <f t="shared" si="9"/>
        <v>32095</v>
      </c>
      <c r="W16" s="1">
        <f t="shared" si="9"/>
        <v>36337</v>
      </c>
      <c r="Z16" s="1">
        <f t="shared" si="9"/>
        <v>40586</v>
      </c>
      <c r="AA16" s="1">
        <f t="shared" si="9"/>
        <v>46388</v>
      </c>
      <c r="AB16" s="1">
        <f t="shared" si="9"/>
        <v>52182</v>
      </c>
      <c r="AC16" s="1">
        <f t="shared" si="9"/>
        <v>57950</v>
      </c>
      <c r="AD16" s="1">
        <f t="shared" si="9"/>
        <v>62609</v>
      </c>
      <c r="AE16" s="1">
        <f t="shared" si="9"/>
        <v>67247</v>
      </c>
      <c r="AJ16" s="1" t="str">
        <f t="shared" si="9"/>
        <v>Louisiana</v>
      </c>
      <c r="AL16" s="1">
        <f t="shared" si="9"/>
        <v>396.42187499999989</v>
      </c>
      <c r="AM16" s="1">
        <f t="shared" si="9"/>
        <v>453.09374999999989</v>
      </c>
      <c r="AN16" s="1">
        <f t="shared" si="9"/>
        <v>509.71874999999989</v>
      </c>
      <c r="AO16" s="1">
        <f t="shared" si="9"/>
        <v>565.96874999999989</v>
      </c>
      <c r="AP16" s="1">
        <f t="shared" si="9"/>
        <v>611.54687499999989</v>
      </c>
      <c r="AQ16" s="1">
        <f t="shared" si="9"/>
        <v>656.84374999999989</v>
      </c>
      <c r="AR16" s="1">
        <f t="shared" si="9"/>
        <v>243.23437499999994</v>
      </c>
      <c r="AS16" s="1">
        <f t="shared" si="9"/>
        <v>296.18749999999994</v>
      </c>
      <c r="AT16" s="1">
        <f t="shared" si="9"/>
        <v>362.29687499999994</v>
      </c>
      <c r="AU16" s="1">
        <f t="shared" si="9"/>
        <v>432.70312499999989</v>
      </c>
      <c r="AV16" s="1">
        <f t="shared" si="9"/>
        <v>501.48437499999989</v>
      </c>
      <c r="AW16" s="1">
        <f t="shared" si="9"/>
        <v>567.76562499999989</v>
      </c>
      <c r="AX16" s="1">
        <f t="shared" si="9"/>
        <v>634.15624999999989</v>
      </c>
      <c r="AY16" s="1">
        <f t="shared" si="9"/>
        <v>724.81249999999989</v>
      </c>
      <c r="AZ16" s="1">
        <f t="shared" si="9"/>
        <v>815.34374999999977</v>
      </c>
      <c r="BA16" s="1">
        <f t="shared" si="9"/>
        <v>905.46874999999977</v>
      </c>
      <c r="BB16" s="1">
        <f t="shared" si="9"/>
        <v>978.26562499999977</v>
      </c>
      <c r="BC16" s="1">
        <f t="shared" si="9"/>
        <v>1050.7343749999998</v>
      </c>
    </row>
    <row r="17" spans="1:55" x14ac:dyDescent="0.3">
      <c r="A17" t="s">
        <v>11</v>
      </c>
      <c r="B17">
        <v>2020</v>
      </c>
      <c r="H17" t="s">
        <v>1</v>
      </c>
      <c r="J17">
        <v>21114</v>
      </c>
      <c r="K17">
        <v>24131</v>
      </c>
      <c r="L17">
        <v>27153</v>
      </c>
      <c r="M17">
        <v>30131</v>
      </c>
      <c r="N17">
        <v>32571</v>
      </c>
      <c r="O17">
        <v>34982</v>
      </c>
      <c r="R17">
        <v>13406</v>
      </c>
      <c r="S17">
        <v>17243</v>
      </c>
      <c r="T17">
        <v>21720</v>
      </c>
      <c r="U17">
        <v>26200</v>
      </c>
      <c r="V17">
        <v>29795</v>
      </c>
      <c r="W17">
        <v>33168</v>
      </c>
      <c r="Z17">
        <v>33770</v>
      </c>
      <c r="AA17">
        <v>38590</v>
      </c>
      <c r="AB17">
        <v>43400</v>
      </c>
      <c r="AC17">
        <v>48201</v>
      </c>
      <c r="AD17">
        <v>52079</v>
      </c>
      <c r="AE17">
        <v>55929</v>
      </c>
      <c r="AJ17" t="s">
        <v>12</v>
      </c>
      <c r="AL17">
        <v>257.48780487804879</v>
      </c>
      <c r="AM17">
        <v>294.28048780487808</v>
      </c>
      <c r="AN17">
        <v>331.13414634146341</v>
      </c>
      <c r="AO17">
        <v>367.45121951219511</v>
      </c>
      <c r="AP17">
        <v>397.20731707317077</v>
      </c>
      <c r="AQ17">
        <v>426.60975609756099</v>
      </c>
      <c r="AR17">
        <v>163.48780487804879</v>
      </c>
      <c r="AS17">
        <v>210.28048780487805</v>
      </c>
      <c r="AT17">
        <v>264.8780487804878</v>
      </c>
      <c r="AU17">
        <v>319.51219512195121</v>
      </c>
      <c r="AV17">
        <v>363.35365853658539</v>
      </c>
      <c r="AW17">
        <v>404.48780487804879</v>
      </c>
      <c r="AX17">
        <v>411.82926829268297</v>
      </c>
      <c r="AY17">
        <v>470.60975609756099</v>
      </c>
      <c r="AZ17">
        <v>529.26829268292681</v>
      </c>
      <c r="BA17">
        <v>587.81707317073176</v>
      </c>
      <c r="BB17">
        <v>635.10975609756099</v>
      </c>
      <c r="BC17">
        <v>682.06097560975616</v>
      </c>
    </row>
    <row r="18" spans="1:55" x14ac:dyDescent="0.3">
      <c r="A18" t="str">
        <f>A47</f>
        <v>MS</v>
      </c>
      <c r="B18">
        <f t="shared" ref="B18:BC18" si="10">B47</f>
        <v>2021</v>
      </c>
      <c r="H18" t="str">
        <f t="shared" si="10"/>
        <v>Statewide Average</v>
      </c>
      <c r="J18">
        <f t="shared" si="10"/>
        <v>21369</v>
      </c>
      <c r="K18">
        <f t="shared" si="10"/>
        <v>24416</v>
      </c>
      <c r="L18">
        <f t="shared" si="10"/>
        <v>27468</v>
      </c>
      <c r="M18">
        <f t="shared" si="10"/>
        <v>30495</v>
      </c>
      <c r="N18">
        <f t="shared" si="10"/>
        <v>32963</v>
      </c>
      <c r="O18">
        <f t="shared" si="10"/>
        <v>35392</v>
      </c>
      <c r="R18">
        <f t="shared" si="10"/>
        <v>13591</v>
      </c>
      <c r="S18">
        <f t="shared" si="10"/>
        <v>17481</v>
      </c>
      <c r="T18">
        <f t="shared" si="10"/>
        <v>21960</v>
      </c>
      <c r="U18">
        <f t="shared" si="10"/>
        <v>26500</v>
      </c>
      <c r="V18">
        <f t="shared" si="10"/>
        <v>30121</v>
      </c>
      <c r="W18">
        <f t="shared" si="10"/>
        <v>33442</v>
      </c>
      <c r="Z18">
        <f t="shared" si="10"/>
        <v>34173</v>
      </c>
      <c r="AA18">
        <f t="shared" si="10"/>
        <v>39050</v>
      </c>
      <c r="AB18">
        <f t="shared" si="10"/>
        <v>43929</v>
      </c>
      <c r="AC18">
        <f t="shared" si="10"/>
        <v>48797</v>
      </c>
      <c r="AD18">
        <f t="shared" si="10"/>
        <v>52714</v>
      </c>
      <c r="AE18">
        <f t="shared" si="10"/>
        <v>56624</v>
      </c>
      <c r="AJ18" t="str">
        <f t="shared" si="10"/>
        <v>Mississippi</v>
      </c>
      <c r="AL18">
        <f t="shared" si="10"/>
        <v>260.59756097560978</v>
      </c>
      <c r="AM18">
        <f t="shared" si="10"/>
        <v>297.7560975609756</v>
      </c>
      <c r="AN18">
        <f t="shared" si="10"/>
        <v>334.97560975609758</v>
      </c>
      <c r="AO18">
        <f t="shared" si="10"/>
        <v>371.89024390243901</v>
      </c>
      <c r="AP18">
        <f t="shared" si="10"/>
        <v>401.98780487804879</v>
      </c>
      <c r="AQ18">
        <f t="shared" si="10"/>
        <v>431.60975609756099</v>
      </c>
      <c r="AR18">
        <f t="shared" si="10"/>
        <v>165.7439024390244</v>
      </c>
      <c r="AS18">
        <f t="shared" si="10"/>
        <v>213.1829268292683</v>
      </c>
      <c r="AT18">
        <f t="shared" si="10"/>
        <v>267.80487804878049</v>
      </c>
      <c r="AU18">
        <f t="shared" si="10"/>
        <v>323.17073170731709</v>
      </c>
      <c r="AV18">
        <f t="shared" si="10"/>
        <v>367.32926829268291</v>
      </c>
      <c r="AW18">
        <f t="shared" si="10"/>
        <v>407.82926829268297</v>
      </c>
      <c r="AX18">
        <f t="shared" si="10"/>
        <v>416.7439024390244</v>
      </c>
      <c r="AY18">
        <f t="shared" si="10"/>
        <v>476.21951219512198</v>
      </c>
      <c r="AZ18">
        <f t="shared" si="10"/>
        <v>535.71951219512198</v>
      </c>
      <c r="BA18">
        <f t="shared" si="10"/>
        <v>595.08536585365857</v>
      </c>
      <c r="BB18">
        <f t="shared" si="10"/>
        <v>642.85365853658539</v>
      </c>
      <c r="BC18">
        <f t="shared" si="10"/>
        <v>690.53658536585374</v>
      </c>
    </row>
    <row r="19" spans="1:55" x14ac:dyDescent="0.3">
      <c r="A19" t="str">
        <f>A60</f>
        <v>MS</v>
      </c>
      <c r="B19">
        <f t="shared" ref="B19:BC19" si="11">B60</f>
        <v>2022</v>
      </c>
      <c r="H19" t="str">
        <f t="shared" si="11"/>
        <v>Statewide Average</v>
      </c>
      <c r="J19">
        <f t="shared" si="11"/>
        <v>23102</v>
      </c>
      <c r="K19">
        <f t="shared" si="11"/>
        <v>26400</v>
      </c>
      <c r="L19">
        <f t="shared" si="11"/>
        <v>29706</v>
      </c>
      <c r="M19">
        <f t="shared" si="11"/>
        <v>32978</v>
      </c>
      <c r="N19">
        <f t="shared" si="11"/>
        <v>35644</v>
      </c>
      <c r="O19">
        <f t="shared" si="11"/>
        <v>38281</v>
      </c>
      <c r="R19">
        <f t="shared" si="11"/>
        <v>14408</v>
      </c>
      <c r="S19">
        <f t="shared" si="11"/>
        <v>18333</v>
      </c>
      <c r="T19">
        <f t="shared" si="11"/>
        <v>23030</v>
      </c>
      <c r="U19">
        <f t="shared" si="11"/>
        <v>27750</v>
      </c>
      <c r="V19">
        <f t="shared" si="11"/>
        <v>32221</v>
      </c>
      <c r="W19">
        <f t="shared" si="11"/>
        <v>35890</v>
      </c>
      <c r="Z19">
        <f t="shared" si="11"/>
        <v>36958</v>
      </c>
      <c r="AA19">
        <f t="shared" si="11"/>
        <v>42226</v>
      </c>
      <c r="AB19">
        <f t="shared" si="11"/>
        <v>47507</v>
      </c>
      <c r="AC19">
        <f t="shared" si="11"/>
        <v>52767</v>
      </c>
      <c r="AD19">
        <f t="shared" si="11"/>
        <v>57019</v>
      </c>
      <c r="AE19">
        <f t="shared" si="11"/>
        <v>61229</v>
      </c>
      <c r="AJ19" t="str">
        <f t="shared" si="11"/>
        <v>Mississippi</v>
      </c>
      <c r="AL19">
        <f t="shared" si="11"/>
        <v>281.73170731707319</v>
      </c>
      <c r="AM19">
        <f t="shared" si="11"/>
        <v>321.95121951219511</v>
      </c>
      <c r="AN19">
        <f t="shared" si="11"/>
        <v>362.26829268292687</v>
      </c>
      <c r="AO19">
        <f t="shared" si="11"/>
        <v>402.17073170731709</v>
      </c>
      <c r="AP19">
        <f t="shared" si="11"/>
        <v>434.6829268292683</v>
      </c>
      <c r="AQ19">
        <f t="shared" si="11"/>
        <v>466.84146341463418</v>
      </c>
      <c r="AR19">
        <f t="shared" si="11"/>
        <v>175.70731707317074</v>
      </c>
      <c r="AS19">
        <f t="shared" si="11"/>
        <v>223.57317073170734</v>
      </c>
      <c r="AT19">
        <f t="shared" si="11"/>
        <v>280.85365853658539</v>
      </c>
      <c r="AU19">
        <f t="shared" si="11"/>
        <v>338.41463414634148</v>
      </c>
      <c r="AV19">
        <f t="shared" si="11"/>
        <v>392.9390243902439</v>
      </c>
      <c r="AW19">
        <f t="shared" si="11"/>
        <v>437.6829268292683</v>
      </c>
      <c r="AX19">
        <f t="shared" si="11"/>
        <v>450.70731707317077</v>
      </c>
      <c r="AY19">
        <f t="shared" si="11"/>
        <v>514.95121951219517</v>
      </c>
      <c r="AZ19">
        <f t="shared" si="11"/>
        <v>579.35365853658539</v>
      </c>
      <c r="BA19">
        <f t="shared" si="11"/>
        <v>643.5</v>
      </c>
      <c r="BB19">
        <f t="shared" si="11"/>
        <v>695.35365853658539</v>
      </c>
      <c r="BC19">
        <f t="shared" si="11"/>
        <v>746.69512195121956</v>
      </c>
    </row>
    <row r="20" spans="1:55" s="1" customFormat="1" x14ac:dyDescent="0.3">
      <c r="A20" s="1" t="s">
        <v>13</v>
      </c>
      <c r="B20" s="1">
        <v>2020</v>
      </c>
      <c r="H20" s="1" t="s">
        <v>1</v>
      </c>
      <c r="J20" s="1">
        <v>25997</v>
      </c>
      <c r="K20" s="1">
        <v>29706</v>
      </c>
      <c r="L20" s="1">
        <v>33418</v>
      </c>
      <c r="M20" s="1">
        <v>37106</v>
      </c>
      <c r="N20" s="1">
        <v>40097</v>
      </c>
      <c r="O20" s="1">
        <v>43062</v>
      </c>
      <c r="R20" s="1">
        <v>15766</v>
      </c>
      <c r="S20" s="1">
        <v>18899</v>
      </c>
      <c r="T20" s="1">
        <v>22261</v>
      </c>
      <c r="U20" s="1">
        <v>26200</v>
      </c>
      <c r="V20" s="1">
        <v>30618</v>
      </c>
      <c r="W20" s="1">
        <v>34708</v>
      </c>
      <c r="Z20" s="1">
        <v>41589</v>
      </c>
      <c r="AA20" s="1">
        <v>47508</v>
      </c>
      <c r="AB20" s="1">
        <v>53459</v>
      </c>
      <c r="AC20" s="1">
        <v>59366</v>
      </c>
      <c r="AD20" s="1">
        <v>64148</v>
      </c>
      <c r="AE20" s="1">
        <v>68898</v>
      </c>
      <c r="AJ20" s="1" t="s">
        <v>14</v>
      </c>
      <c r="AL20" s="1">
        <v>224.1120689655171</v>
      </c>
      <c r="AM20" s="1">
        <v>256.08620689655157</v>
      </c>
      <c r="AN20" s="1">
        <v>288.08620689655157</v>
      </c>
      <c r="AO20" s="1">
        <v>319.87931034482739</v>
      </c>
      <c r="AP20" s="1">
        <v>345.66379310344809</v>
      </c>
      <c r="AQ20" s="1">
        <v>371.22413793103425</v>
      </c>
      <c r="AR20" s="1">
        <v>135.9137931034482</v>
      </c>
      <c r="AS20" s="1">
        <v>162.92241379310335</v>
      </c>
      <c r="AT20" s="1">
        <v>191.905172413793</v>
      </c>
      <c r="AU20" s="1">
        <v>225.8620689655171</v>
      </c>
      <c r="AV20" s="1">
        <v>263.94827586206878</v>
      </c>
      <c r="AW20" s="1">
        <v>299.20689655172396</v>
      </c>
      <c r="AX20" s="1">
        <v>358.5258620689653</v>
      </c>
      <c r="AY20" s="1">
        <v>409.55172413793076</v>
      </c>
      <c r="AZ20" s="1">
        <v>460.85344827586181</v>
      </c>
      <c r="BA20" s="1">
        <v>511.77586206896518</v>
      </c>
      <c r="BB20" s="1">
        <v>552.99999999999966</v>
      </c>
      <c r="BC20" s="1">
        <v>593.94827586206861</v>
      </c>
    </row>
    <row r="21" spans="1:55" s="1" customFormat="1" x14ac:dyDescent="0.3">
      <c r="A21" s="1" t="str">
        <f>A48</f>
        <v>MO</v>
      </c>
      <c r="B21" s="1">
        <f t="shared" ref="B21:BC21" si="12">B48</f>
        <v>2021</v>
      </c>
      <c r="H21" s="1" t="str">
        <f t="shared" si="12"/>
        <v>Statewide Average</v>
      </c>
      <c r="J21" s="1">
        <f t="shared" si="12"/>
        <v>26368</v>
      </c>
      <c r="K21" s="1">
        <f t="shared" si="12"/>
        <v>30126</v>
      </c>
      <c r="L21" s="1">
        <f t="shared" si="12"/>
        <v>33892</v>
      </c>
      <c r="M21" s="1">
        <f t="shared" si="12"/>
        <v>37623</v>
      </c>
      <c r="N21" s="1">
        <f t="shared" si="12"/>
        <v>40656</v>
      </c>
      <c r="O21" s="1">
        <f t="shared" si="12"/>
        <v>43664</v>
      </c>
      <c r="R21" s="1">
        <f t="shared" si="12"/>
        <v>15996</v>
      </c>
      <c r="S21" s="1">
        <f t="shared" si="12"/>
        <v>19206</v>
      </c>
      <c r="T21" s="1">
        <f t="shared" si="12"/>
        <v>22593</v>
      </c>
      <c r="U21" s="1">
        <f t="shared" si="12"/>
        <v>26500</v>
      </c>
      <c r="V21" s="1">
        <f t="shared" si="12"/>
        <v>30953</v>
      </c>
      <c r="W21" s="1">
        <f t="shared" si="12"/>
        <v>35088</v>
      </c>
      <c r="Z21" s="1">
        <f t="shared" si="12"/>
        <v>42157</v>
      </c>
      <c r="AA21" s="1">
        <f t="shared" si="12"/>
        <v>48173</v>
      </c>
      <c r="AB21" s="1">
        <f t="shared" si="12"/>
        <v>54200</v>
      </c>
      <c r="AC21" s="1">
        <f t="shared" si="12"/>
        <v>60192</v>
      </c>
      <c r="AD21" s="1">
        <f t="shared" si="12"/>
        <v>65030</v>
      </c>
      <c r="AE21" s="1">
        <f t="shared" si="12"/>
        <v>69851</v>
      </c>
      <c r="AJ21" s="1" t="str">
        <f t="shared" si="12"/>
        <v>Missouri</v>
      </c>
      <c r="AL21" s="1">
        <f t="shared" si="12"/>
        <v>227.31034482758608</v>
      </c>
      <c r="AM21" s="1">
        <f t="shared" si="12"/>
        <v>259.70689655172396</v>
      </c>
      <c r="AN21" s="1">
        <f t="shared" si="12"/>
        <v>292.17241379310326</v>
      </c>
      <c r="AO21" s="1">
        <f t="shared" si="12"/>
        <v>324.33620689655152</v>
      </c>
      <c r="AP21" s="1">
        <f t="shared" si="12"/>
        <v>350.48275862068942</v>
      </c>
      <c r="AQ21" s="1">
        <f t="shared" si="12"/>
        <v>376.41379310344803</v>
      </c>
      <c r="AR21" s="1">
        <f t="shared" si="12"/>
        <v>137.89655172413785</v>
      </c>
      <c r="AS21" s="1">
        <f t="shared" si="12"/>
        <v>165.56896551724128</v>
      </c>
      <c r="AT21" s="1">
        <f t="shared" si="12"/>
        <v>194.76724137931024</v>
      </c>
      <c r="AU21" s="1">
        <f t="shared" si="12"/>
        <v>228.44827586206881</v>
      </c>
      <c r="AV21" s="1">
        <f t="shared" si="12"/>
        <v>266.83620689655157</v>
      </c>
      <c r="AW21" s="1">
        <f t="shared" si="12"/>
        <v>302.48275862068948</v>
      </c>
      <c r="AX21" s="1">
        <f t="shared" si="12"/>
        <v>363.4224137931032</v>
      </c>
      <c r="AY21" s="1">
        <f t="shared" si="12"/>
        <v>415.28448275862041</v>
      </c>
      <c r="AZ21" s="1">
        <f t="shared" si="12"/>
        <v>467.24137931034454</v>
      </c>
      <c r="BA21" s="1">
        <f t="shared" si="12"/>
        <v>518.89655172413757</v>
      </c>
      <c r="BB21" s="1">
        <f t="shared" si="12"/>
        <v>560.60344827586175</v>
      </c>
      <c r="BC21" s="1">
        <f t="shared" si="12"/>
        <v>602.16379310344792</v>
      </c>
    </row>
    <row r="22" spans="1:55" s="1" customFormat="1" x14ac:dyDescent="0.3">
      <c r="A22" s="1" t="str">
        <f>A61</f>
        <v>MO</v>
      </c>
      <c r="B22" s="1">
        <f t="shared" ref="B22:BC22" si="13">B61</f>
        <v>2022</v>
      </c>
      <c r="H22" s="1" t="str">
        <f t="shared" si="13"/>
        <v>Statewide Average</v>
      </c>
      <c r="J22" s="1">
        <f t="shared" si="13"/>
        <v>29279</v>
      </c>
      <c r="K22" s="1">
        <f t="shared" si="13"/>
        <v>33461</v>
      </c>
      <c r="L22" s="1">
        <f t="shared" si="13"/>
        <v>37645</v>
      </c>
      <c r="M22" s="1">
        <f t="shared" si="13"/>
        <v>41790</v>
      </c>
      <c r="N22" s="1">
        <f t="shared" si="13"/>
        <v>45150</v>
      </c>
      <c r="O22" s="1">
        <f t="shared" si="13"/>
        <v>48488</v>
      </c>
      <c r="R22" s="1">
        <f t="shared" si="13"/>
        <v>17632</v>
      </c>
      <c r="S22" s="1">
        <f t="shared" si="13"/>
        <v>20961</v>
      </c>
      <c r="T22" s="1">
        <f t="shared" si="13"/>
        <v>24584</v>
      </c>
      <c r="U22" s="1">
        <f t="shared" si="13"/>
        <v>28252</v>
      </c>
      <c r="V22" s="1">
        <f t="shared" si="13"/>
        <v>32470</v>
      </c>
      <c r="W22" s="1">
        <f t="shared" si="13"/>
        <v>37080</v>
      </c>
      <c r="Z22" s="1">
        <f t="shared" si="13"/>
        <v>46827</v>
      </c>
      <c r="AA22" s="1">
        <f t="shared" si="13"/>
        <v>53513</v>
      </c>
      <c r="AB22" s="1">
        <f t="shared" si="13"/>
        <v>60207</v>
      </c>
      <c r="AC22" s="1">
        <f t="shared" si="13"/>
        <v>66857</v>
      </c>
      <c r="AD22" s="1">
        <f t="shared" si="13"/>
        <v>72230</v>
      </c>
      <c r="AE22" s="1">
        <f t="shared" si="13"/>
        <v>77568</v>
      </c>
      <c r="AJ22" s="1" t="str">
        <f t="shared" si="13"/>
        <v>Missouri</v>
      </c>
      <c r="AL22" s="1">
        <f t="shared" si="13"/>
        <v>252.40517241379294</v>
      </c>
      <c r="AM22" s="1">
        <f t="shared" si="13"/>
        <v>288.45689655172396</v>
      </c>
      <c r="AN22" s="1">
        <f t="shared" si="13"/>
        <v>324.5258620689653</v>
      </c>
      <c r="AO22" s="1">
        <f t="shared" si="13"/>
        <v>360.25862068965495</v>
      </c>
      <c r="AP22" s="1">
        <f t="shared" si="13"/>
        <v>389.22413793103425</v>
      </c>
      <c r="AQ22" s="1">
        <f t="shared" si="13"/>
        <v>417.99999999999972</v>
      </c>
      <c r="AR22" s="1">
        <f t="shared" si="13"/>
        <v>151.99999999999991</v>
      </c>
      <c r="AS22" s="1">
        <f t="shared" si="13"/>
        <v>180.69827586206884</v>
      </c>
      <c r="AT22" s="1">
        <f t="shared" si="13"/>
        <v>211.93103448275849</v>
      </c>
      <c r="AU22" s="1">
        <f t="shared" si="13"/>
        <v>243.55172413793088</v>
      </c>
      <c r="AV22" s="1">
        <f t="shared" si="13"/>
        <v>279.91379310344809</v>
      </c>
      <c r="AW22" s="1">
        <f t="shared" si="13"/>
        <v>319.65517241379291</v>
      </c>
      <c r="AX22" s="1">
        <f t="shared" si="13"/>
        <v>403.68103448275838</v>
      </c>
      <c r="AY22" s="1">
        <f t="shared" si="13"/>
        <v>461.31896551724111</v>
      </c>
      <c r="AZ22" s="1">
        <f t="shared" si="13"/>
        <v>519.02586206896524</v>
      </c>
      <c r="BA22" s="1">
        <f t="shared" si="13"/>
        <v>576.35344827586175</v>
      </c>
      <c r="BB22" s="1">
        <f t="shared" si="13"/>
        <v>622.67241379310303</v>
      </c>
      <c r="BC22" s="1">
        <f t="shared" si="13"/>
        <v>668.68965517241338</v>
      </c>
    </row>
    <row r="23" spans="1:55" x14ac:dyDescent="0.3">
      <c r="A23" t="s">
        <v>15</v>
      </c>
      <c r="B23">
        <v>2020</v>
      </c>
      <c r="H23" t="s">
        <v>1</v>
      </c>
      <c r="J23">
        <v>25294</v>
      </c>
      <c r="K23">
        <v>28895</v>
      </c>
      <c r="L23">
        <v>32511</v>
      </c>
      <c r="M23">
        <v>36104</v>
      </c>
      <c r="N23">
        <v>39014</v>
      </c>
      <c r="O23">
        <v>41897</v>
      </c>
      <c r="R23">
        <v>15324</v>
      </c>
      <c r="S23">
        <v>18682</v>
      </c>
      <c r="T23">
        <v>22476</v>
      </c>
      <c r="U23">
        <v>26513</v>
      </c>
      <c r="V23">
        <v>30680</v>
      </c>
      <c r="W23">
        <v>34789</v>
      </c>
      <c r="Z23">
        <v>40462</v>
      </c>
      <c r="AA23">
        <v>46231</v>
      </c>
      <c r="AB23">
        <v>52016</v>
      </c>
      <c r="AC23">
        <v>57771</v>
      </c>
      <c r="AD23">
        <v>62417</v>
      </c>
      <c r="AE23">
        <v>67031</v>
      </c>
      <c r="AJ23" t="s">
        <v>16</v>
      </c>
      <c r="AL23">
        <v>252.94000000000005</v>
      </c>
      <c r="AM23">
        <v>288.95000000000005</v>
      </c>
      <c r="AN23">
        <v>325.11000000000007</v>
      </c>
      <c r="AO23">
        <v>361.04000000000008</v>
      </c>
      <c r="AP23">
        <v>390.1400000000001</v>
      </c>
      <c r="AQ23">
        <v>418.97000000000008</v>
      </c>
      <c r="AR23">
        <v>153.24000000000004</v>
      </c>
      <c r="AS23">
        <v>186.82000000000005</v>
      </c>
      <c r="AT23">
        <v>224.76000000000005</v>
      </c>
      <c r="AU23">
        <v>265.13000000000005</v>
      </c>
      <c r="AV23">
        <v>306.80000000000007</v>
      </c>
      <c r="AW23">
        <v>347.89000000000004</v>
      </c>
      <c r="AX23">
        <v>404.62000000000006</v>
      </c>
      <c r="AY23">
        <v>462.31000000000012</v>
      </c>
      <c r="AZ23">
        <v>520.16000000000008</v>
      </c>
      <c r="BA23">
        <v>577.71000000000015</v>
      </c>
      <c r="BB23">
        <v>624.17000000000007</v>
      </c>
      <c r="BC23">
        <v>670.31000000000017</v>
      </c>
    </row>
    <row r="24" spans="1:55" x14ac:dyDescent="0.3">
      <c r="A24" t="str">
        <f>A49</f>
        <v>NC</v>
      </c>
      <c r="B24">
        <f t="shared" ref="B24:BC24" si="14">B49</f>
        <v>2021</v>
      </c>
      <c r="H24" t="str">
        <f t="shared" si="14"/>
        <v>Statewide Average</v>
      </c>
      <c r="J24">
        <f t="shared" si="14"/>
        <v>25498</v>
      </c>
      <c r="K24">
        <f t="shared" si="14"/>
        <v>29136</v>
      </c>
      <c r="L24">
        <f t="shared" si="14"/>
        <v>32779</v>
      </c>
      <c r="M24">
        <f t="shared" si="14"/>
        <v>36397</v>
      </c>
      <c r="N24">
        <f t="shared" si="14"/>
        <v>39334</v>
      </c>
      <c r="O24">
        <f t="shared" si="14"/>
        <v>42246</v>
      </c>
      <c r="R24">
        <f t="shared" si="14"/>
        <v>15429</v>
      </c>
      <c r="S24">
        <f t="shared" si="14"/>
        <v>18825</v>
      </c>
      <c r="T24">
        <f t="shared" si="14"/>
        <v>22657</v>
      </c>
      <c r="U24">
        <f t="shared" si="14"/>
        <v>26779</v>
      </c>
      <c r="V24">
        <f t="shared" si="14"/>
        <v>31040</v>
      </c>
      <c r="W24">
        <f t="shared" si="14"/>
        <v>35216</v>
      </c>
      <c r="Z24">
        <f t="shared" si="14"/>
        <v>40782</v>
      </c>
      <c r="AA24">
        <f t="shared" si="14"/>
        <v>46601</v>
      </c>
      <c r="AB24">
        <f t="shared" si="14"/>
        <v>52430</v>
      </c>
      <c r="AC24">
        <f t="shared" si="14"/>
        <v>58230</v>
      </c>
      <c r="AD24">
        <f t="shared" si="14"/>
        <v>62910</v>
      </c>
      <c r="AE24">
        <f t="shared" si="14"/>
        <v>67568</v>
      </c>
      <c r="AJ24" t="str">
        <f t="shared" si="14"/>
        <v>North Carolina</v>
      </c>
      <c r="AL24">
        <f t="shared" si="14"/>
        <v>254.98000000000005</v>
      </c>
      <c r="AM24">
        <f t="shared" si="14"/>
        <v>291.36000000000007</v>
      </c>
      <c r="AN24">
        <f t="shared" si="14"/>
        <v>327.79000000000008</v>
      </c>
      <c r="AO24">
        <f t="shared" si="14"/>
        <v>363.97000000000008</v>
      </c>
      <c r="AP24">
        <f t="shared" si="14"/>
        <v>393.34000000000009</v>
      </c>
      <c r="AQ24">
        <f t="shared" si="14"/>
        <v>422.46000000000009</v>
      </c>
      <c r="AR24">
        <f t="shared" si="14"/>
        <v>154.29000000000002</v>
      </c>
      <c r="AS24">
        <f t="shared" si="14"/>
        <v>188.25000000000003</v>
      </c>
      <c r="AT24">
        <f t="shared" si="14"/>
        <v>226.57000000000005</v>
      </c>
      <c r="AU24">
        <f t="shared" si="14"/>
        <v>267.79000000000008</v>
      </c>
      <c r="AV24">
        <f t="shared" si="14"/>
        <v>310.40000000000003</v>
      </c>
      <c r="AW24">
        <f t="shared" si="14"/>
        <v>352.16000000000008</v>
      </c>
      <c r="AX24">
        <f t="shared" si="14"/>
        <v>407.82000000000011</v>
      </c>
      <c r="AY24">
        <f t="shared" si="14"/>
        <v>466.0100000000001</v>
      </c>
      <c r="AZ24">
        <f t="shared" si="14"/>
        <v>524.30000000000007</v>
      </c>
      <c r="BA24">
        <f t="shared" si="14"/>
        <v>582.30000000000007</v>
      </c>
      <c r="BB24">
        <f t="shared" si="14"/>
        <v>629.10000000000014</v>
      </c>
      <c r="BC24">
        <f t="shared" si="14"/>
        <v>675.68000000000018</v>
      </c>
    </row>
    <row r="25" spans="1:55" x14ac:dyDescent="0.3">
      <c r="A25" t="str">
        <f>A62</f>
        <v>NC</v>
      </c>
      <c r="B25">
        <f t="shared" ref="B25:BC25" si="15">B62</f>
        <v>2022</v>
      </c>
      <c r="H25" t="str">
        <f t="shared" si="15"/>
        <v>Statewide Average</v>
      </c>
      <c r="J25">
        <f t="shared" si="15"/>
        <v>28380</v>
      </c>
      <c r="K25">
        <f t="shared" si="15"/>
        <v>32435</v>
      </c>
      <c r="L25">
        <f t="shared" si="15"/>
        <v>36482</v>
      </c>
      <c r="M25">
        <f t="shared" si="15"/>
        <v>40517</v>
      </c>
      <c r="N25">
        <f t="shared" si="15"/>
        <v>43787</v>
      </c>
      <c r="O25">
        <f t="shared" si="15"/>
        <v>47023</v>
      </c>
      <c r="R25">
        <f t="shared" si="15"/>
        <v>17038</v>
      </c>
      <c r="S25">
        <f t="shared" si="15"/>
        <v>20367</v>
      </c>
      <c r="T25">
        <f t="shared" si="15"/>
        <v>24322</v>
      </c>
      <c r="U25">
        <f t="shared" si="15"/>
        <v>28431</v>
      </c>
      <c r="V25">
        <f t="shared" si="15"/>
        <v>32753</v>
      </c>
      <c r="W25">
        <f t="shared" si="15"/>
        <v>37198</v>
      </c>
      <c r="Z25">
        <f t="shared" si="15"/>
        <v>45398</v>
      </c>
      <c r="AA25">
        <f t="shared" si="15"/>
        <v>51874</v>
      </c>
      <c r="AB25">
        <f t="shared" si="15"/>
        <v>58363</v>
      </c>
      <c r="AC25">
        <f t="shared" si="15"/>
        <v>64819</v>
      </c>
      <c r="AD25">
        <f t="shared" si="15"/>
        <v>70026</v>
      </c>
      <c r="AE25">
        <f t="shared" si="15"/>
        <v>75217</v>
      </c>
      <c r="AJ25" t="str">
        <f t="shared" si="15"/>
        <v>North Carolina</v>
      </c>
      <c r="AL25">
        <f t="shared" si="15"/>
        <v>283.80000000000007</v>
      </c>
      <c r="AM25">
        <f t="shared" si="15"/>
        <v>324.35000000000008</v>
      </c>
      <c r="AN25">
        <f t="shared" si="15"/>
        <v>364.82000000000005</v>
      </c>
      <c r="AO25">
        <f t="shared" si="15"/>
        <v>405.17000000000007</v>
      </c>
      <c r="AP25">
        <f t="shared" si="15"/>
        <v>437.87000000000006</v>
      </c>
      <c r="AQ25">
        <f t="shared" si="15"/>
        <v>470.23000000000008</v>
      </c>
      <c r="AR25">
        <f t="shared" si="15"/>
        <v>170.38000000000002</v>
      </c>
      <c r="AS25">
        <f t="shared" si="15"/>
        <v>203.67000000000004</v>
      </c>
      <c r="AT25">
        <f t="shared" si="15"/>
        <v>243.22000000000006</v>
      </c>
      <c r="AU25">
        <f t="shared" si="15"/>
        <v>284.31000000000006</v>
      </c>
      <c r="AV25">
        <f t="shared" si="15"/>
        <v>327.53000000000009</v>
      </c>
      <c r="AW25">
        <f t="shared" si="15"/>
        <v>371.98000000000008</v>
      </c>
      <c r="AX25">
        <f t="shared" si="15"/>
        <v>453.98000000000008</v>
      </c>
      <c r="AY25">
        <f t="shared" si="15"/>
        <v>518.74000000000012</v>
      </c>
      <c r="AZ25">
        <f t="shared" si="15"/>
        <v>583.63000000000011</v>
      </c>
      <c r="BA25">
        <f t="shared" si="15"/>
        <v>648.19000000000017</v>
      </c>
      <c r="BB25">
        <f t="shared" si="15"/>
        <v>700.2600000000001</v>
      </c>
      <c r="BC25">
        <f t="shared" si="15"/>
        <v>752.17000000000019</v>
      </c>
    </row>
    <row r="26" spans="1:55" s="1" customFormat="1" x14ac:dyDescent="0.3">
      <c r="A26" s="1" t="s">
        <v>17</v>
      </c>
      <c r="B26" s="1">
        <v>2020</v>
      </c>
      <c r="H26" s="1" t="s">
        <v>1</v>
      </c>
      <c r="J26" s="1">
        <v>23972</v>
      </c>
      <c r="K26" s="1">
        <v>27392</v>
      </c>
      <c r="L26" s="1">
        <v>30818</v>
      </c>
      <c r="M26" s="1">
        <v>34216</v>
      </c>
      <c r="N26" s="1">
        <v>36971</v>
      </c>
      <c r="O26" s="1">
        <v>39713</v>
      </c>
      <c r="R26" s="1">
        <v>14755</v>
      </c>
      <c r="S26" s="1">
        <v>17934</v>
      </c>
      <c r="T26" s="1">
        <v>21802</v>
      </c>
      <c r="U26" s="1">
        <v>26200</v>
      </c>
      <c r="V26" s="1">
        <v>30292</v>
      </c>
      <c r="W26" s="1">
        <v>34186</v>
      </c>
      <c r="Z26" s="1">
        <v>38343</v>
      </c>
      <c r="AA26" s="1">
        <v>43810</v>
      </c>
      <c r="AB26" s="1">
        <v>49291</v>
      </c>
      <c r="AC26" s="1">
        <v>54740</v>
      </c>
      <c r="AD26" s="1">
        <v>59139</v>
      </c>
      <c r="AE26" s="1">
        <v>63519</v>
      </c>
      <c r="AJ26" s="1" t="s">
        <v>18</v>
      </c>
      <c r="AL26" s="1">
        <v>521.13043478260863</v>
      </c>
      <c r="AM26" s="1">
        <v>595.47826086956513</v>
      </c>
      <c r="AN26" s="1">
        <v>669.95652173913027</v>
      </c>
      <c r="AO26" s="1">
        <v>743.82608695652164</v>
      </c>
      <c r="AP26" s="1">
        <v>803.71739130434764</v>
      </c>
      <c r="AQ26" s="1">
        <v>863.32608695652152</v>
      </c>
      <c r="AR26" s="1">
        <v>320.76086956521732</v>
      </c>
      <c r="AS26" s="1">
        <v>389.86956521739125</v>
      </c>
      <c r="AT26" s="1">
        <v>473.95652173913032</v>
      </c>
      <c r="AU26" s="1">
        <v>569.56521739130426</v>
      </c>
      <c r="AV26" s="1">
        <v>658.52173913043464</v>
      </c>
      <c r="AW26" s="1">
        <v>743.17391304347814</v>
      </c>
      <c r="AX26" s="1">
        <v>833.54347826086939</v>
      </c>
      <c r="AY26" s="1">
        <v>952.39130434782589</v>
      </c>
      <c r="AZ26" s="1">
        <v>1071.5434782608693</v>
      </c>
      <c r="BA26" s="1">
        <v>1189.9999999999998</v>
      </c>
      <c r="BB26" s="1">
        <v>1285.6304347826085</v>
      </c>
      <c r="BC26" s="1">
        <v>1380.8478260869563</v>
      </c>
    </row>
    <row r="27" spans="1:55" s="1" customFormat="1" x14ac:dyDescent="0.3">
      <c r="A27" s="1" t="str">
        <f>A50</f>
        <v>SC</v>
      </c>
      <c r="B27" s="1">
        <f t="shared" ref="B27:BC27" si="16">B50</f>
        <v>2021</v>
      </c>
      <c r="H27" s="1" t="str">
        <f t="shared" si="16"/>
        <v>Statewide Average</v>
      </c>
      <c r="J27" s="1">
        <f t="shared" si="16"/>
        <v>24413</v>
      </c>
      <c r="K27" s="1">
        <f t="shared" si="16"/>
        <v>27887</v>
      </c>
      <c r="L27" s="1">
        <f t="shared" si="16"/>
        <v>31372</v>
      </c>
      <c r="M27" s="1">
        <f t="shared" si="16"/>
        <v>34841</v>
      </c>
      <c r="N27" s="1">
        <f t="shared" si="16"/>
        <v>37645</v>
      </c>
      <c r="O27" s="1">
        <f t="shared" si="16"/>
        <v>40437</v>
      </c>
      <c r="R27" s="1">
        <f t="shared" si="16"/>
        <v>14963</v>
      </c>
      <c r="S27" s="1">
        <f t="shared" si="16"/>
        <v>18102</v>
      </c>
      <c r="T27" s="1">
        <f t="shared" si="16"/>
        <v>22037</v>
      </c>
      <c r="U27" s="1">
        <f t="shared" si="16"/>
        <v>26500</v>
      </c>
      <c r="V27" s="1">
        <f t="shared" si="16"/>
        <v>30688</v>
      </c>
      <c r="W27" s="1">
        <f t="shared" si="16"/>
        <v>34746</v>
      </c>
      <c r="Z27" s="1">
        <f t="shared" si="16"/>
        <v>39041</v>
      </c>
      <c r="AA27" s="1">
        <f t="shared" si="16"/>
        <v>44623</v>
      </c>
      <c r="AB27" s="1">
        <f t="shared" si="16"/>
        <v>50200</v>
      </c>
      <c r="AC27" s="1">
        <f t="shared" si="16"/>
        <v>55749</v>
      </c>
      <c r="AD27" s="1">
        <f t="shared" si="16"/>
        <v>60236</v>
      </c>
      <c r="AE27" s="1">
        <f t="shared" si="16"/>
        <v>64694</v>
      </c>
      <c r="AJ27" s="1" t="str">
        <f t="shared" si="16"/>
        <v>South Carolina</v>
      </c>
      <c r="AL27" s="1">
        <f t="shared" si="16"/>
        <v>530.71739130434776</v>
      </c>
      <c r="AM27" s="1">
        <f t="shared" si="16"/>
        <v>606.23913043478251</v>
      </c>
      <c r="AN27" s="1">
        <f t="shared" si="16"/>
        <v>681.99999999999989</v>
      </c>
      <c r="AO27" s="1">
        <f t="shared" si="16"/>
        <v>757.41304347826076</v>
      </c>
      <c r="AP27" s="1">
        <f t="shared" si="16"/>
        <v>818.36956521739114</v>
      </c>
      <c r="AQ27" s="1">
        <f t="shared" si="16"/>
        <v>879.06521739130415</v>
      </c>
      <c r="AR27" s="1">
        <f t="shared" si="16"/>
        <v>325.28260869565213</v>
      </c>
      <c r="AS27" s="1">
        <f t="shared" si="16"/>
        <v>393.5217391304347</v>
      </c>
      <c r="AT27" s="1">
        <f t="shared" si="16"/>
        <v>479.06521739130426</v>
      </c>
      <c r="AU27" s="1">
        <f t="shared" si="16"/>
        <v>576.08695652173901</v>
      </c>
      <c r="AV27" s="1">
        <f t="shared" si="16"/>
        <v>667.13043478260852</v>
      </c>
      <c r="AW27" s="1">
        <f t="shared" si="16"/>
        <v>755.34782608695639</v>
      </c>
      <c r="AX27" s="1">
        <f t="shared" si="16"/>
        <v>848.71739130434764</v>
      </c>
      <c r="AY27" s="1">
        <f t="shared" si="16"/>
        <v>970.06521739130415</v>
      </c>
      <c r="AZ27" s="1">
        <f t="shared" si="16"/>
        <v>1091.3043478260868</v>
      </c>
      <c r="BA27" s="1">
        <f t="shared" si="16"/>
        <v>1211.9347826086955</v>
      </c>
      <c r="BB27" s="1">
        <f t="shared" si="16"/>
        <v>1309.478260869565</v>
      </c>
      <c r="BC27" s="1">
        <f t="shared" si="16"/>
        <v>1406.3913043478258</v>
      </c>
    </row>
    <row r="28" spans="1:55" s="1" customFormat="1" x14ac:dyDescent="0.3">
      <c r="A28" s="1" t="str">
        <f>A63</f>
        <v>SC</v>
      </c>
      <c r="B28" s="1">
        <f t="shared" ref="B28:BC28" si="17">B63</f>
        <v>2022</v>
      </c>
      <c r="H28" s="1" t="str">
        <f t="shared" si="17"/>
        <v>Statewide Average</v>
      </c>
      <c r="J28" s="1">
        <f t="shared" si="17"/>
        <v>27024</v>
      </c>
      <c r="K28" s="1">
        <f t="shared" si="17"/>
        <v>30878</v>
      </c>
      <c r="L28" s="1">
        <f t="shared" si="17"/>
        <v>34739</v>
      </c>
      <c r="M28" s="1">
        <f t="shared" si="17"/>
        <v>38570</v>
      </c>
      <c r="N28" s="1">
        <f t="shared" si="17"/>
        <v>41684</v>
      </c>
      <c r="O28" s="1">
        <f t="shared" si="17"/>
        <v>44763</v>
      </c>
      <c r="R28" s="1">
        <f t="shared" si="17"/>
        <v>16426</v>
      </c>
      <c r="S28" s="1">
        <f t="shared" si="17"/>
        <v>19629</v>
      </c>
      <c r="T28" s="1">
        <f t="shared" si="17"/>
        <v>23437</v>
      </c>
      <c r="U28" s="1">
        <f t="shared" si="17"/>
        <v>27776</v>
      </c>
      <c r="V28" s="1">
        <f t="shared" si="17"/>
        <v>32385</v>
      </c>
      <c r="W28" s="1">
        <f t="shared" si="17"/>
        <v>36675</v>
      </c>
      <c r="Z28" s="1">
        <f t="shared" si="17"/>
        <v>43225</v>
      </c>
      <c r="AA28" s="1">
        <f t="shared" si="17"/>
        <v>49392</v>
      </c>
      <c r="AB28" s="1">
        <f t="shared" si="17"/>
        <v>55564</v>
      </c>
      <c r="AC28" s="1">
        <f t="shared" si="17"/>
        <v>61715</v>
      </c>
      <c r="AD28" s="1">
        <f t="shared" si="17"/>
        <v>66680</v>
      </c>
      <c r="AE28" s="1">
        <f t="shared" si="17"/>
        <v>71620</v>
      </c>
      <c r="AJ28" s="1" t="str">
        <f t="shared" si="17"/>
        <v>South Carolina</v>
      </c>
      <c r="AL28" s="1">
        <f t="shared" si="17"/>
        <v>587.47826086956513</v>
      </c>
      <c r="AM28" s="1">
        <f t="shared" si="17"/>
        <v>671.26086956521726</v>
      </c>
      <c r="AN28" s="1">
        <f t="shared" si="17"/>
        <v>755.19565217391289</v>
      </c>
      <c r="AO28" s="1">
        <f t="shared" si="17"/>
        <v>838.47826086956502</v>
      </c>
      <c r="AP28" s="1">
        <f t="shared" si="17"/>
        <v>906.17391304347814</v>
      </c>
      <c r="AQ28" s="1">
        <f t="shared" si="17"/>
        <v>973.10869565217376</v>
      </c>
      <c r="AR28" s="1">
        <f t="shared" si="17"/>
        <v>357.08695652173907</v>
      </c>
      <c r="AS28" s="1">
        <f t="shared" si="17"/>
        <v>426.71739130434776</v>
      </c>
      <c r="AT28" s="1">
        <f t="shared" si="17"/>
        <v>509.49999999999989</v>
      </c>
      <c r="AU28" s="1">
        <f t="shared" si="17"/>
        <v>603.82608695652164</v>
      </c>
      <c r="AV28" s="1">
        <f t="shared" si="17"/>
        <v>704.02173913043464</v>
      </c>
      <c r="AW28" s="1">
        <f t="shared" si="17"/>
        <v>797.28260869565202</v>
      </c>
      <c r="AX28" s="1">
        <f t="shared" si="17"/>
        <v>939.67391304347814</v>
      </c>
      <c r="AY28" s="1">
        <f t="shared" si="17"/>
        <v>1073.7391304347825</v>
      </c>
      <c r="AZ28" s="1">
        <f t="shared" si="17"/>
        <v>1207.9130434782605</v>
      </c>
      <c r="BA28" s="1">
        <f t="shared" si="17"/>
        <v>1341.6304347826085</v>
      </c>
      <c r="BB28" s="1">
        <f t="shared" si="17"/>
        <v>1449.565217391304</v>
      </c>
      <c r="BC28" s="1">
        <f t="shared" si="17"/>
        <v>1556.95652173913</v>
      </c>
    </row>
    <row r="29" spans="1:55" x14ac:dyDescent="0.3">
      <c r="A29" t="s">
        <v>19</v>
      </c>
      <c r="B29">
        <v>2020</v>
      </c>
      <c r="H29" t="s">
        <v>1</v>
      </c>
      <c r="J29">
        <v>23922</v>
      </c>
      <c r="K29">
        <v>27332</v>
      </c>
      <c r="L29">
        <v>30746</v>
      </c>
      <c r="M29">
        <v>34129</v>
      </c>
      <c r="N29">
        <v>36882</v>
      </c>
      <c r="O29">
        <v>39612</v>
      </c>
      <c r="R29">
        <v>14672</v>
      </c>
      <c r="S29">
        <v>17959</v>
      </c>
      <c r="T29">
        <v>21855</v>
      </c>
      <c r="U29">
        <v>26200</v>
      </c>
      <c r="V29">
        <v>30467</v>
      </c>
      <c r="W29">
        <v>34291</v>
      </c>
      <c r="Z29">
        <v>38244</v>
      </c>
      <c r="AA29">
        <v>43703</v>
      </c>
      <c r="AB29">
        <v>49171</v>
      </c>
      <c r="AC29">
        <v>54606</v>
      </c>
      <c r="AD29">
        <v>59000</v>
      </c>
      <c r="AE29">
        <v>63367</v>
      </c>
      <c r="AJ29" t="s">
        <v>20</v>
      </c>
      <c r="AL29">
        <v>251.81052631578947</v>
      </c>
      <c r="AM29">
        <v>287.70526315789471</v>
      </c>
      <c r="AN29">
        <v>323.64210526315787</v>
      </c>
      <c r="AO29">
        <v>359.25263157894739</v>
      </c>
      <c r="AP29">
        <v>388.2315789473684</v>
      </c>
      <c r="AQ29">
        <v>416.96842105263158</v>
      </c>
      <c r="AR29">
        <v>154.44210526315788</v>
      </c>
      <c r="AS29">
        <v>189.04210526315788</v>
      </c>
      <c r="AT29">
        <v>230.05263157894737</v>
      </c>
      <c r="AU29">
        <v>275.78947368421052</v>
      </c>
      <c r="AV29">
        <v>320.70526315789471</v>
      </c>
      <c r="AW29">
        <v>360.95789473684209</v>
      </c>
      <c r="AX29">
        <v>402.56842105263155</v>
      </c>
      <c r="AY29">
        <v>460.03157894736842</v>
      </c>
      <c r="AZ29">
        <v>517.58947368421047</v>
      </c>
      <c r="BA29">
        <v>574.79999999999995</v>
      </c>
      <c r="BB29">
        <v>621.0526315789474</v>
      </c>
      <c r="BC29">
        <v>667.02105263157898</v>
      </c>
    </row>
    <row r="30" spans="1:55" x14ac:dyDescent="0.3">
      <c r="A30" t="str">
        <f>A51</f>
        <v>TN</v>
      </c>
      <c r="B30">
        <f t="shared" ref="B30:BC30" si="18">B51</f>
        <v>2021</v>
      </c>
      <c r="H30" t="str">
        <f t="shared" si="18"/>
        <v>Statewide Average</v>
      </c>
      <c r="J30">
        <f t="shared" si="18"/>
        <v>24215</v>
      </c>
      <c r="K30">
        <f t="shared" si="18"/>
        <v>27674</v>
      </c>
      <c r="L30">
        <f t="shared" si="18"/>
        <v>31124</v>
      </c>
      <c r="M30">
        <f t="shared" si="18"/>
        <v>34562</v>
      </c>
      <c r="N30">
        <f t="shared" si="18"/>
        <v>37354</v>
      </c>
      <c r="O30">
        <f t="shared" si="18"/>
        <v>40110</v>
      </c>
      <c r="R30">
        <f t="shared" si="18"/>
        <v>14806</v>
      </c>
      <c r="S30">
        <f t="shared" si="18"/>
        <v>18153</v>
      </c>
      <c r="T30">
        <f t="shared" si="18"/>
        <v>22173</v>
      </c>
      <c r="U30">
        <f t="shared" si="18"/>
        <v>26500</v>
      </c>
      <c r="V30">
        <f t="shared" si="18"/>
        <v>30935</v>
      </c>
      <c r="W30">
        <f t="shared" si="18"/>
        <v>34842</v>
      </c>
      <c r="Z30">
        <f t="shared" si="18"/>
        <v>38734</v>
      </c>
      <c r="AA30">
        <f t="shared" si="18"/>
        <v>44266</v>
      </c>
      <c r="AB30">
        <f t="shared" si="18"/>
        <v>49796</v>
      </c>
      <c r="AC30">
        <f t="shared" si="18"/>
        <v>55296</v>
      </c>
      <c r="AD30">
        <f t="shared" si="18"/>
        <v>59741</v>
      </c>
      <c r="AE30">
        <f t="shared" si="18"/>
        <v>64160</v>
      </c>
      <c r="AJ30" t="str">
        <f t="shared" si="18"/>
        <v>Tennessee</v>
      </c>
      <c r="AL30">
        <f t="shared" si="18"/>
        <v>254.89473684210526</v>
      </c>
      <c r="AM30">
        <f t="shared" si="18"/>
        <v>291.30526315789473</v>
      </c>
      <c r="AN30">
        <f t="shared" si="18"/>
        <v>327.62105263157895</v>
      </c>
      <c r="AO30">
        <f t="shared" si="18"/>
        <v>363.81052631578945</v>
      </c>
      <c r="AP30">
        <f t="shared" si="18"/>
        <v>393.2</v>
      </c>
      <c r="AQ30">
        <f t="shared" si="18"/>
        <v>422.21052631578948</v>
      </c>
      <c r="AR30">
        <f t="shared" si="18"/>
        <v>155.85263157894735</v>
      </c>
      <c r="AS30">
        <f t="shared" si="18"/>
        <v>191.08421052631579</v>
      </c>
      <c r="AT30">
        <f t="shared" si="18"/>
        <v>233.4</v>
      </c>
      <c r="AU30">
        <f t="shared" si="18"/>
        <v>278.9473684210526</v>
      </c>
      <c r="AV30">
        <f t="shared" si="18"/>
        <v>325.63157894736844</v>
      </c>
      <c r="AW30">
        <f t="shared" si="18"/>
        <v>366.7578947368421</v>
      </c>
      <c r="AX30">
        <f t="shared" si="18"/>
        <v>407.72631578947369</v>
      </c>
      <c r="AY30">
        <f t="shared" si="18"/>
        <v>465.95789473684209</v>
      </c>
      <c r="AZ30">
        <f t="shared" si="18"/>
        <v>524.16842105263152</v>
      </c>
      <c r="BA30">
        <f t="shared" si="18"/>
        <v>582.06315789473683</v>
      </c>
      <c r="BB30">
        <f t="shared" si="18"/>
        <v>628.85263157894735</v>
      </c>
      <c r="BC30">
        <f t="shared" si="18"/>
        <v>675.36842105263156</v>
      </c>
    </row>
    <row r="31" spans="1:55" x14ac:dyDescent="0.3">
      <c r="A31" t="str">
        <f>A64</f>
        <v>TN</v>
      </c>
      <c r="B31">
        <f t="shared" ref="B31:BC31" si="19">B64</f>
        <v>2022</v>
      </c>
      <c r="H31" t="str">
        <f t="shared" si="19"/>
        <v>Statewide Average</v>
      </c>
      <c r="J31">
        <f t="shared" si="19"/>
        <v>26951</v>
      </c>
      <c r="K31">
        <f t="shared" si="19"/>
        <v>30789</v>
      </c>
      <c r="L31">
        <f t="shared" si="19"/>
        <v>34633</v>
      </c>
      <c r="M31">
        <f t="shared" si="19"/>
        <v>38460</v>
      </c>
      <c r="N31">
        <f t="shared" si="19"/>
        <v>41565</v>
      </c>
      <c r="O31">
        <f t="shared" si="19"/>
        <v>44624</v>
      </c>
      <c r="R31">
        <f t="shared" si="19"/>
        <v>16242</v>
      </c>
      <c r="S31">
        <f t="shared" si="19"/>
        <v>19576</v>
      </c>
      <c r="T31">
        <f t="shared" si="19"/>
        <v>23657</v>
      </c>
      <c r="U31">
        <f t="shared" si="19"/>
        <v>27890</v>
      </c>
      <c r="V31">
        <f t="shared" si="19"/>
        <v>32470</v>
      </c>
      <c r="W31">
        <f t="shared" si="19"/>
        <v>37075</v>
      </c>
      <c r="Z31">
        <f t="shared" si="19"/>
        <v>43108</v>
      </c>
      <c r="AA31">
        <f t="shared" si="19"/>
        <v>49260</v>
      </c>
      <c r="AB31">
        <f t="shared" si="19"/>
        <v>55420</v>
      </c>
      <c r="AC31">
        <f t="shared" si="19"/>
        <v>61536</v>
      </c>
      <c r="AD31">
        <f t="shared" si="19"/>
        <v>66481</v>
      </c>
      <c r="AE31">
        <f t="shared" si="19"/>
        <v>71404</v>
      </c>
      <c r="AJ31" t="str">
        <f t="shared" si="19"/>
        <v>Tennessee</v>
      </c>
      <c r="AL31">
        <f t="shared" si="19"/>
        <v>283.69473684210527</v>
      </c>
      <c r="AM31">
        <f t="shared" si="19"/>
        <v>324.09473684210525</v>
      </c>
      <c r="AN31">
        <f t="shared" si="19"/>
        <v>364.55789473684212</v>
      </c>
      <c r="AO31">
        <f t="shared" si="19"/>
        <v>404.84210526315786</v>
      </c>
      <c r="AP31">
        <f t="shared" si="19"/>
        <v>437.5263157894737</v>
      </c>
      <c r="AQ31">
        <f t="shared" si="19"/>
        <v>469.72631578947369</v>
      </c>
      <c r="AR31">
        <f t="shared" si="19"/>
        <v>170.96842105263158</v>
      </c>
      <c r="AS31">
        <f t="shared" si="19"/>
        <v>206.06315789473683</v>
      </c>
      <c r="AT31">
        <f t="shared" si="19"/>
        <v>249.02105263157895</v>
      </c>
      <c r="AU31">
        <f t="shared" si="19"/>
        <v>293.57894736842104</v>
      </c>
      <c r="AV31">
        <f t="shared" si="19"/>
        <v>341.78947368421052</v>
      </c>
      <c r="AW31">
        <f t="shared" si="19"/>
        <v>390.26315789473682</v>
      </c>
      <c r="AX31">
        <f t="shared" si="19"/>
        <v>453.7684210526316</v>
      </c>
      <c r="AY31">
        <f t="shared" si="19"/>
        <v>518.52631578947364</v>
      </c>
      <c r="AZ31">
        <f t="shared" si="19"/>
        <v>583.36842105263156</v>
      </c>
      <c r="BA31">
        <f t="shared" si="19"/>
        <v>647.74736842105267</v>
      </c>
      <c r="BB31">
        <f t="shared" si="19"/>
        <v>699.8</v>
      </c>
      <c r="BC31">
        <f t="shared" si="19"/>
        <v>751.62105263157889</v>
      </c>
    </row>
    <row r="32" spans="1:55" s="1" customFormat="1" x14ac:dyDescent="0.3">
      <c r="A32" s="1" t="s">
        <v>21</v>
      </c>
      <c r="B32" s="1">
        <v>2020</v>
      </c>
      <c r="H32" s="1" t="s">
        <v>1</v>
      </c>
      <c r="J32" s="1">
        <v>26693</v>
      </c>
      <c r="K32" s="1">
        <v>30498</v>
      </c>
      <c r="L32" s="1">
        <v>34314</v>
      </c>
      <c r="M32" s="1">
        <v>38096</v>
      </c>
      <c r="N32" s="1">
        <v>41175</v>
      </c>
      <c r="O32" s="1">
        <v>44222</v>
      </c>
      <c r="R32" s="1">
        <v>16083</v>
      </c>
      <c r="S32" s="1">
        <v>19019</v>
      </c>
      <c r="T32" s="1">
        <v>22458</v>
      </c>
      <c r="U32" s="1">
        <v>26492</v>
      </c>
      <c r="V32" s="1">
        <v>30782</v>
      </c>
      <c r="W32" s="1">
        <v>35023</v>
      </c>
      <c r="Z32" s="1">
        <v>42664</v>
      </c>
      <c r="AA32" s="1">
        <v>48754</v>
      </c>
      <c r="AB32" s="1">
        <v>54840</v>
      </c>
      <c r="AC32" s="1">
        <v>60915</v>
      </c>
      <c r="AD32" s="1">
        <v>65812</v>
      </c>
      <c r="AE32" s="1">
        <v>70680</v>
      </c>
      <c r="AJ32" s="1" t="s">
        <v>22</v>
      </c>
      <c r="AL32" s="1">
        <v>105.09055118110238</v>
      </c>
      <c r="AM32" s="1">
        <v>120.07086614173231</v>
      </c>
      <c r="AN32" s="1">
        <v>135.09448818897641</v>
      </c>
      <c r="AO32" s="1">
        <v>149.98425196850397</v>
      </c>
      <c r="AP32" s="1">
        <v>162.10629921259846</v>
      </c>
      <c r="AQ32" s="1">
        <v>174.10236220472444</v>
      </c>
      <c r="AR32" s="1">
        <v>63.318897637795288</v>
      </c>
      <c r="AS32" s="1">
        <v>74.877952755905525</v>
      </c>
      <c r="AT32" s="1">
        <v>88.417322834645688</v>
      </c>
      <c r="AU32" s="1">
        <v>104.29921259842521</v>
      </c>
      <c r="AV32" s="1">
        <v>121.18897637795278</v>
      </c>
      <c r="AW32" s="1">
        <v>137.88582677165357</v>
      </c>
      <c r="AX32" s="1">
        <v>167.96850393700791</v>
      </c>
      <c r="AY32" s="1">
        <v>191.94488188976382</v>
      </c>
      <c r="AZ32" s="1">
        <v>215.90551181102367</v>
      </c>
      <c r="BA32" s="1">
        <v>239.82283464566933</v>
      </c>
      <c r="BB32" s="1">
        <v>259.10236220472444</v>
      </c>
      <c r="BC32" s="1">
        <v>278.26771653543312</v>
      </c>
    </row>
    <row r="33" spans="1:55" s="1" customFormat="1" x14ac:dyDescent="0.3">
      <c r="A33" s="1" t="str">
        <f>A52</f>
        <v>TX</v>
      </c>
      <c r="B33" s="1">
        <f t="shared" ref="B33:BC33" si="20">B52</f>
        <v>2021</v>
      </c>
      <c r="H33" s="1" t="str">
        <f t="shared" si="20"/>
        <v>Statewide Average</v>
      </c>
      <c r="J33" s="1">
        <f t="shared" si="20"/>
        <v>27140</v>
      </c>
      <c r="K33" s="1">
        <f t="shared" si="20"/>
        <v>31013</v>
      </c>
      <c r="L33" s="1">
        <f t="shared" si="20"/>
        <v>34887</v>
      </c>
      <c r="M33" s="1">
        <f t="shared" si="20"/>
        <v>38740</v>
      </c>
      <c r="N33" s="1">
        <f t="shared" si="20"/>
        <v>41869</v>
      </c>
      <c r="O33" s="1">
        <f t="shared" si="20"/>
        <v>44964</v>
      </c>
      <c r="R33" s="1">
        <f t="shared" si="20"/>
        <v>16303</v>
      </c>
      <c r="S33" s="1">
        <f t="shared" si="20"/>
        <v>19252</v>
      </c>
      <c r="T33" s="1">
        <f t="shared" si="20"/>
        <v>22750</v>
      </c>
      <c r="U33" s="1">
        <f t="shared" si="20"/>
        <v>26815</v>
      </c>
      <c r="V33" s="1">
        <f t="shared" si="20"/>
        <v>31121</v>
      </c>
      <c r="W33" s="1">
        <f t="shared" si="20"/>
        <v>35547</v>
      </c>
      <c r="Z33" s="1">
        <f t="shared" si="20"/>
        <v>43402</v>
      </c>
      <c r="AA33" s="1">
        <f t="shared" si="20"/>
        <v>49606</v>
      </c>
      <c r="AB33" s="1">
        <f t="shared" si="20"/>
        <v>55801</v>
      </c>
      <c r="AC33" s="1">
        <f t="shared" si="20"/>
        <v>61974</v>
      </c>
      <c r="AD33" s="1">
        <f t="shared" si="20"/>
        <v>66950</v>
      </c>
      <c r="AE33" s="1">
        <f t="shared" si="20"/>
        <v>71906</v>
      </c>
      <c r="AJ33" s="1" t="str">
        <f t="shared" si="20"/>
        <v>Texas</v>
      </c>
      <c r="AL33" s="1">
        <f t="shared" si="20"/>
        <v>106.85039370078742</v>
      </c>
      <c r="AM33" s="1">
        <f t="shared" si="20"/>
        <v>122.09842519685041</v>
      </c>
      <c r="AN33" s="1">
        <f t="shared" si="20"/>
        <v>137.35039370078744</v>
      </c>
      <c r="AO33" s="1">
        <f t="shared" si="20"/>
        <v>152.5196850393701</v>
      </c>
      <c r="AP33" s="1">
        <f t="shared" si="20"/>
        <v>164.83858267716539</v>
      </c>
      <c r="AQ33" s="1">
        <f t="shared" si="20"/>
        <v>177.02362204724412</v>
      </c>
      <c r="AR33" s="1">
        <f t="shared" si="20"/>
        <v>64.185039370078755</v>
      </c>
      <c r="AS33" s="1">
        <f t="shared" si="20"/>
        <v>75.795275590551199</v>
      </c>
      <c r="AT33" s="1">
        <f t="shared" si="20"/>
        <v>89.566929133858281</v>
      </c>
      <c r="AU33" s="1">
        <f t="shared" si="20"/>
        <v>105.57086614173231</v>
      </c>
      <c r="AV33" s="1">
        <f t="shared" si="20"/>
        <v>122.52362204724412</v>
      </c>
      <c r="AW33" s="1">
        <f t="shared" si="20"/>
        <v>139.94881889763784</v>
      </c>
      <c r="AX33" s="1">
        <f t="shared" si="20"/>
        <v>170.87401574803152</v>
      </c>
      <c r="AY33" s="1">
        <f t="shared" si="20"/>
        <v>195.29921259842524</v>
      </c>
      <c r="AZ33" s="1">
        <f t="shared" si="20"/>
        <v>219.6889763779528</v>
      </c>
      <c r="BA33" s="1">
        <f t="shared" si="20"/>
        <v>243.99212598425203</v>
      </c>
      <c r="BB33" s="1">
        <f t="shared" si="20"/>
        <v>263.58267716535437</v>
      </c>
      <c r="BC33" s="1">
        <f t="shared" si="20"/>
        <v>283.09448818897641</v>
      </c>
    </row>
    <row r="34" spans="1:55" s="1" customFormat="1" x14ac:dyDescent="0.3">
      <c r="A34" s="1" t="str">
        <f>A65</f>
        <v>TX</v>
      </c>
      <c r="B34" s="1">
        <f t="shared" ref="B34:BC34" si="21">B65</f>
        <v>2022</v>
      </c>
      <c r="H34" s="1" t="str">
        <f t="shared" si="21"/>
        <v>Statewide Average</v>
      </c>
      <c r="J34" s="1">
        <f t="shared" si="21"/>
        <v>30149</v>
      </c>
      <c r="K34" s="1">
        <f t="shared" si="21"/>
        <v>34450</v>
      </c>
      <c r="L34" s="1">
        <f t="shared" si="21"/>
        <v>38753</v>
      </c>
      <c r="M34" s="1">
        <f t="shared" si="21"/>
        <v>43033</v>
      </c>
      <c r="N34" s="1">
        <f t="shared" si="21"/>
        <v>46494</v>
      </c>
      <c r="O34" s="1">
        <f t="shared" si="21"/>
        <v>49933</v>
      </c>
      <c r="R34" s="1">
        <f t="shared" si="21"/>
        <v>18099</v>
      </c>
      <c r="S34" s="1">
        <f t="shared" si="21"/>
        <v>21082</v>
      </c>
      <c r="T34" s="1">
        <f t="shared" si="21"/>
        <v>24530</v>
      </c>
      <c r="U34" s="1">
        <f t="shared" si="21"/>
        <v>28478</v>
      </c>
      <c r="V34" s="1">
        <f t="shared" si="21"/>
        <v>32756</v>
      </c>
      <c r="W34" s="1">
        <f t="shared" si="21"/>
        <v>37282</v>
      </c>
      <c r="Z34" s="1">
        <f t="shared" si="21"/>
        <v>48206</v>
      </c>
      <c r="AA34" s="1">
        <f t="shared" si="21"/>
        <v>55088</v>
      </c>
      <c r="AB34" s="1">
        <f t="shared" si="21"/>
        <v>61983</v>
      </c>
      <c r="AC34" s="1">
        <f t="shared" si="21"/>
        <v>68834</v>
      </c>
      <c r="AD34" s="1">
        <f t="shared" si="21"/>
        <v>74371</v>
      </c>
      <c r="AE34" s="1">
        <f t="shared" si="21"/>
        <v>79876</v>
      </c>
      <c r="AJ34" s="1" t="str">
        <f t="shared" si="21"/>
        <v>Texas</v>
      </c>
      <c r="AL34" s="1">
        <f t="shared" si="21"/>
        <v>118.69685039370081</v>
      </c>
      <c r="AM34" s="1">
        <f t="shared" si="21"/>
        <v>135.62992125984255</v>
      </c>
      <c r="AN34" s="1">
        <f t="shared" si="21"/>
        <v>152.57086614173232</v>
      </c>
      <c r="AO34" s="1">
        <f t="shared" si="21"/>
        <v>169.42125984251973</v>
      </c>
      <c r="AP34" s="1">
        <f t="shared" si="21"/>
        <v>183.04724409448824</v>
      </c>
      <c r="AQ34" s="1">
        <f t="shared" si="21"/>
        <v>196.58661417322838</v>
      </c>
      <c r="AR34" s="1">
        <f t="shared" si="21"/>
        <v>71.255905511811036</v>
      </c>
      <c r="AS34" s="1">
        <f t="shared" si="21"/>
        <v>83.000000000000014</v>
      </c>
      <c r="AT34" s="1">
        <f t="shared" si="21"/>
        <v>96.574803149606325</v>
      </c>
      <c r="AU34" s="1">
        <f t="shared" si="21"/>
        <v>112.1181102362205</v>
      </c>
      <c r="AV34" s="1">
        <f t="shared" si="21"/>
        <v>128.96062992125988</v>
      </c>
      <c r="AW34" s="1">
        <f t="shared" si="21"/>
        <v>146.77952755905514</v>
      </c>
      <c r="AX34" s="1">
        <f t="shared" si="21"/>
        <v>189.7874015748032</v>
      </c>
      <c r="AY34" s="1">
        <f t="shared" si="21"/>
        <v>216.88188976377958</v>
      </c>
      <c r="AZ34" s="1">
        <f t="shared" si="21"/>
        <v>244.02755905511816</v>
      </c>
      <c r="BA34" s="1">
        <f t="shared" si="21"/>
        <v>271.00000000000006</v>
      </c>
      <c r="BB34" s="1">
        <f t="shared" si="21"/>
        <v>292.79921259842524</v>
      </c>
      <c r="BC34" s="1">
        <f t="shared" si="21"/>
        <v>314.47244094488195</v>
      </c>
    </row>
    <row r="35" spans="1:55" x14ac:dyDescent="0.3">
      <c r="A35" t="s">
        <v>23</v>
      </c>
      <c r="B35">
        <v>2020</v>
      </c>
      <c r="H35" t="s">
        <v>1</v>
      </c>
      <c r="J35">
        <v>29319</v>
      </c>
      <c r="K35">
        <v>33507</v>
      </c>
      <c r="L35">
        <v>37686</v>
      </c>
      <c r="M35">
        <v>41845</v>
      </c>
      <c r="N35">
        <v>45229</v>
      </c>
      <c r="O35">
        <v>48565</v>
      </c>
      <c r="R35">
        <v>17588</v>
      </c>
      <c r="S35">
        <v>20099</v>
      </c>
      <c r="T35">
        <v>22933</v>
      </c>
      <c r="U35">
        <v>26364</v>
      </c>
      <c r="V35">
        <v>30763</v>
      </c>
      <c r="W35">
        <v>35220</v>
      </c>
      <c r="Z35">
        <v>46779</v>
      </c>
      <c r="AA35">
        <v>53433</v>
      </c>
      <c r="AB35">
        <v>60125</v>
      </c>
      <c r="AC35">
        <v>66779</v>
      </c>
      <c r="AD35">
        <v>72140</v>
      </c>
      <c r="AE35">
        <v>77470</v>
      </c>
      <c r="AJ35" t="s">
        <v>24</v>
      </c>
      <c r="AL35">
        <v>1011</v>
      </c>
      <c r="AM35">
        <v>1155.4137931034484</v>
      </c>
      <c r="AN35">
        <v>1299.5172413793102</v>
      </c>
      <c r="AO35">
        <v>1442.9310344827586</v>
      </c>
      <c r="AP35">
        <v>1559.6206896551723</v>
      </c>
      <c r="AQ35">
        <v>1674.655172413793</v>
      </c>
      <c r="AR35">
        <v>606.48275862068965</v>
      </c>
      <c r="AS35">
        <v>693.06896551724139</v>
      </c>
      <c r="AT35">
        <v>790.79310344827582</v>
      </c>
      <c r="AU35">
        <v>909.10344827586209</v>
      </c>
      <c r="AV35">
        <v>1060.7931034482758</v>
      </c>
      <c r="AW35">
        <v>1214.4827586206895</v>
      </c>
      <c r="AX35">
        <v>1613.0689655172414</v>
      </c>
      <c r="AY35">
        <v>1842.5172413793102</v>
      </c>
      <c r="AZ35">
        <v>2073.2758620689656</v>
      </c>
      <c r="BA35">
        <v>2302.7241379310344</v>
      </c>
      <c r="BB35">
        <v>2487.5862068965516</v>
      </c>
      <c r="BC35">
        <v>2671.3793103448274</v>
      </c>
    </row>
    <row r="36" spans="1:55" x14ac:dyDescent="0.3">
      <c r="A36" t="str">
        <f>A53</f>
        <v>UT</v>
      </c>
      <c r="B36">
        <f t="shared" ref="B36:BC36" si="22">B53</f>
        <v>2021</v>
      </c>
      <c r="H36" t="str">
        <f t="shared" si="22"/>
        <v>Statewide Average</v>
      </c>
      <c r="J36">
        <f t="shared" si="22"/>
        <v>30450</v>
      </c>
      <c r="K36">
        <f t="shared" si="22"/>
        <v>34789</v>
      </c>
      <c r="L36">
        <f t="shared" si="22"/>
        <v>39139</v>
      </c>
      <c r="M36">
        <f t="shared" si="22"/>
        <v>43467</v>
      </c>
      <c r="N36">
        <f t="shared" si="22"/>
        <v>46962</v>
      </c>
      <c r="O36">
        <f t="shared" si="22"/>
        <v>50437</v>
      </c>
      <c r="R36">
        <f t="shared" si="22"/>
        <v>18287</v>
      </c>
      <c r="S36">
        <f t="shared" si="22"/>
        <v>20890</v>
      </c>
      <c r="T36">
        <f t="shared" si="22"/>
        <v>23852</v>
      </c>
      <c r="U36">
        <f t="shared" si="22"/>
        <v>27200</v>
      </c>
      <c r="V36">
        <f t="shared" si="22"/>
        <v>31142</v>
      </c>
      <c r="W36">
        <f t="shared" si="22"/>
        <v>35660</v>
      </c>
      <c r="Z36">
        <f t="shared" si="22"/>
        <v>48563</v>
      </c>
      <c r="AA36">
        <f t="shared" si="22"/>
        <v>55483</v>
      </c>
      <c r="AB36">
        <f t="shared" si="22"/>
        <v>62432</v>
      </c>
      <c r="AC36">
        <f t="shared" si="22"/>
        <v>69340</v>
      </c>
      <c r="AD36">
        <f t="shared" si="22"/>
        <v>74899</v>
      </c>
      <c r="AE36">
        <f t="shared" si="22"/>
        <v>80446</v>
      </c>
      <c r="AJ36" t="str">
        <f t="shared" si="22"/>
        <v>Utah</v>
      </c>
      <c r="AL36">
        <f t="shared" si="22"/>
        <v>1050</v>
      </c>
      <c r="AM36">
        <f t="shared" si="22"/>
        <v>1199.6206896551723</v>
      </c>
      <c r="AN36">
        <f t="shared" si="22"/>
        <v>1349.6206896551723</v>
      </c>
      <c r="AO36">
        <f t="shared" si="22"/>
        <v>1498.8620689655172</v>
      </c>
      <c r="AP36">
        <f t="shared" si="22"/>
        <v>1619.3793103448277</v>
      </c>
      <c r="AQ36">
        <f t="shared" si="22"/>
        <v>1739.2068965517242</v>
      </c>
      <c r="AR36">
        <f t="shared" si="22"/>
        <v>630.58620689655174</v>
      </c>
      <c r="AS36">
        <f t="shared" si="22"/>
        <v>720.34482758620686</v>
      </c>
      <c r="AT36">
        <f t="shared" si="22"/>
        <v>822.48275862068965</v>
      </c>
      <c r="AU36">
        <f t="shared" si="22"/>
        <v>937.93103448275861</v>
      </c>
      <c r="AV36">
        <f t="shared" si="22"/>
        <v>1073.8620689655172</v>
      </c>
      <c r="AW36">
        <f t="shared" si="22"/>
        <v>1229.655172413793</v>
      </c>
      <c r="AX36">
        <f t="shared" si="22"/>
        <v>1674.5862068965516</v>
      </c>
      <c r="AY36">
        <f t="shared" si="22"/>
        <v>1913.2068965517242</v>
      </c>
      <c r="AZ36">
        <f t="shared" si="22"/>
        <v>2152.8275862068967</v>
      </c>
      <c r="BA36">
        <f t="shared" si="22"/>
        <v>2391.0344827586205</v>
      </c>
      <c r="BB36">
        <f t="shared" si="22"/>
        <v>2582.7241379310344</v>
      </c>
      <c r="BC36">
        <f t="shared" si="22"/>
        <v>2774</v>
      </c>
    </row>
    <row r="37" spans="1:55" x14ac:dyDescent="0.3">
      <c r="A37" t="str">
        <f>A66</f>
        <v>UT</v>
      </c>
      <c r="B37">
        <f t="shared" ref="B37:BC37" si="23">B66</f>
        <v>2022</v>
      </c>
      <c r="H37" t="str">
        <f t="shared" si="23"/>
        <v>Statewide Average</v>
      </c>
      <c r="J37">
        <f t="shared" si="23"/>
        <v>33894</v>
      </c>
      <c r="K37">
        <f t="shared" si="23"/>
        <v>38734</v>
      </c>
      <c r="L37">
        <f t="shared" si="23"/>
        <v>43575</v>
      </c>
      <c r="M37">
        <f t="shared" si="23"/>
        <v>48386</v>
      </c>
      <c r="N37">
        <f t="shared" si="23"/>
        <v>52273</v>
      </c>
      <c r="O37">
        <f t="shared" si="23"/>
        <v>56140</v>
      </c>
      <c r="R37">
        <f t="shared" si="23"/>
        <v>20338</v>
      </c>
      <c r="S37">
        <f t="shared" si="23"/>
        <v>23249</v>
      </c>
      <c r="T37">
        <f t="shared" si="23"/>
        <v>26262</v>
      </c>
      <c r="U37">
        <f t="shared" si="23"/>
        <v>29582</v>
      </c>
      <c r="V37">
        <f t="shared" si="23"/>
        <v>32921</v>
      </c>
      <c r="W37">
        <f t="shared" si="23"/>
        <v>37314</v>
      </c>
      <c r="Z37">
        <f t="shared" si="23"/>
        <v>54047</v>
      </c>
      <c r="AA37">
        <f t="shared" si="23"/>
        <v>61767</v>
      </c>
      <c r="AB37">
        <f t="shared" si="23"/>
        <v>69496</v>
      </c>
      <c r="AC37">
        <f t="shared" si="23"/>
        <v>77177</v>
      </c>
      <c r="AD37">
        <f t="shared" si="23"/>
        <v>83383</v>
      </c>
      <c r="AE37">
        <f t="shared" si="23"/>
        <v>89561</v>
      </c>
      <c r="AJ37" t="str">
        <f t="shared" si="23"/>
        <v>Utah</v>
      </c>
      <c r="AL37">
        <f t="shared" si="23"/>
        <v>1168.7586206896551</v>
      </c>
      <c r="AM37">
        <f t="shared" si="23"/>
        <v>1335.655172413793</v>
      </c>
      <c r="AN37">
        <f t="shared" si="23"/>
        <v>1502.5862068965516</v>
      </c>
      <c r="AO37">
        <f t="shared" si="23"/>
        <v>1668.4827586206895</v>
      </c>
      <c r="AP37">
        <f t="shared" si="23"/>
        <v>1802.5172413793102</v>
      </c>
      <c r="AQ37">
        <f t="shared" si="23"/>
        <v>1935.8620689655172</v>
      </c>
      <c r="AR37">
        <f t="shared" si="23"/>
        <v>701.31034482758616</v>
      </c>
      <c r="AS37">
        <f t="shared" si="23"/>
        <v>801.68965517241384</v>
      </c>
      <c r="AT37">
        <f t="shared" si="23"/>
        <v>905.58620689655174</v>
      </c>
      <c r="AU37">
        <f t="shared" si="23"/>
        <v>1020.0689655172414</v>
      </c>
      <c r="AV37">
        <f t="shared" si="23"/>
        <v>1135.2068965517242</v>
      </c>
      <c r="AW37">
        <f t="shared" si="23"/>
        <v>1286.6896551724137</v>
      </c>
      <c r="AX37">
        <f t="shared" si="23"/>
        <v>1863.6896551724137</v>
      </c>
      <c r="AY37">
        <f t="shared" si="23"/>
        <v>2129.8965517241377</v>
      </c>
      <c r="AZ37">
        <f t="shared" si="23"/>
        <v>2396.4137931034484</v>
      </c>
      <c r="BA37">
        <f t="shared" si="23"/>
        <v>2661.2758620689656</v>
      </c>
      <c r="BB37">
        <f t="shared" si="23"/>
        <v>2875.2758620689656</v>
      </c>
      <c r="BC37">
        <f t="shared" si="23"/>
        <v>3088.3103448275861</v>
      </c>
    </row>
    <row r="38" spans="1:55" s="1" customFormat="1" x14ac:dyDescent="0.3">
      <c r="A38" s="1" t="s">
        <v>25</v>
      </c>
      <c r="B38" s="1">
        <v>2020</v>
      </c>
      <c r="H38" s="1" t="s">
        <v>1</v>
      </c>
      <c r="J38" s="1">
        <v>22254</v>
      </c>
      <c r="K38" s="1">
        <v>25431</v>
      </c>
      <c r="L38" s="1">
        <v>28607</v>
      </c>
      <c r="M38" s="1">
        <v>31750</v>
      </c>
      <c r="N38" s="1">
        <v>34311</v>
      </c>
      <c r="O38" s="1">
        <v>36851</v>
      </c>
      <c r="R38" s="1">
        <v>13821</v>
      </c>
      <c r="S38" s="1">
        <v>17572</v>
      </c>
      <c r="T38" s="1">
        <v>21838</v>
      </c>
      <c r="U38" s="1">
        <v>26267</v>
      </c>
      <c r="V38" s="1">
        <v>30337</v>
      </c>
      <c r="W38" s="1">
        <v>33909</v>
      </c>
      <c r="Z38" s="1">
        <v>35585</v>
      </c>
      <c r="AA38" s="1">
        <v>40664</v>
      </c>
      <c r="AB38" s="1">
        <v>45745</v>
      </c>
      <c r="AC38" s="1">
        <v>50797</v>
      </c>
      <c r="AD38" s="1">
        <v>54891</v>
      </c>
      <c r="AE38" s="1">
        <v>58952</v>
      </c>
      <c r="AJ38" s="1" t="s">
        <v>26</v>
      </c>
      <c r="AL38" s="1">
        <v>404.61818181818182</v>
      </c>
      <c r="AM38" s="1">
        <v>462.38181818181818</v>
      </c>
      <c r="AN38" s="1">
        <v>520.12727272727273</v>
      </c>
      <c r="AO38" s="1">
        <v>577.27272727272725</v>
      </c>
      <c r="AP38" s="1">
        <v>623.83636363636356</v>
      </c>
      <c r="AQ38" s="1">
        <v>670.0181818181818</v>
      </c>
      <c r="AR38" s="1">
        <v>251.29090909090908</v>
      </c>
      <c r="AS38" s="1">
        <v>319.4909090909091</v>
      </c>
      <c r="AT38" s="1">
        <v>397.05454545454546</v>
      </c>
      <c r="AU38" s="1">
        <v>477.58181818181816</v>
      </c>
      <c r="AV38" s="1">
        <v>551.58181818181811</v>
      </c>
      <c r="AW38" s="1">
        <v>616.5272727272727</v>
      </c>
      <c r="AX38" s="1">
        <v>647</v>
      </c>
      <c r="AY38" s="1">
        <v>739.34545454545446</v>
      </c>
      <c r="AZ38" s="1">
        <v>831.72727272727263</v>
      </c>
      <c r="BA38" s="1">
        <v>923.58181818181811</v>
      </c>
      <c r="BB38" s="1">
        <v>998.0181818181818</v>
      </c>
      <c r="BC38" s="1">
        <v>1071.8545454545454</v>
      </c>
    </row>
    <row r="39" spans="1:55" s="1" customFormat="1" x14ac:dyDescent="0.3">
      <c r="A39" s="1" t="str">
        <f>A54</f>
        <v>WV</v>
      </c>
      <c r="B39" s="1">
        <f t="shared" ref="B39:BC39" si="24">B54</f>
        <v>2021</v>
      </c>
      <c r="H39" s="1" t="str">
        <f t="shared" si="24"/>
        <v>Statewide Average</v>
      </c>
      <c r="J39" s="1">
        <f t="shared" si="24"/>
        <v>22383</v>
      </c>
      <c r="K39" s="1">
        <f t="shared" si="24"/>
        <v>25573</v>
      </c>
      <c r="L39" s="1">
        <f t="shared" si="24"/>
        <v>28774</v>
      </c>
      <c r="M39" s="1">
        <f t="shared" si="24"/>
        <v>31947</v>
      </c>
      <c r="N39" s="1">
        <f t="shared" si="24"/>
        <v>34519</v>
      </c>
      <c r="O39" s="1">
        <f t="shared" si="24"/>
        <v>37075</v>
      </c>
      <c r="R39" s="1">
        <f t="shared" si="24"/>
        <v>13892</v>
      </c>
      <c r="S39" s="1">
        <f t="shared" si="24"/>
        <v>17754</v>
      </c>
      <c r="T39" s="1">
        <f t="shared" si="24"/>
        <v>22094</v>
      </c>
      <c r="U39" s="1">
        <f t="shared" si="24"/>
        <v>26583</v>
      </c>
      <c r="V39" s="1">
        <f t="shared" si="24"/>
        <v>30659</v>
      </c>
      <c r="W39" s="1">
        <f t="shared" si="24"/>
        <v>34309</v>
      </c>
      <c r="Z39" s="1">
        <f t="shared" si="24"/>
        <v>35801</v>
      </c>
      <c r="AA39" s="1">
        <f t="shared" si="24"/>
        <v>40916</v>
      </c>
      <c r="AB39" s="1">
        <f t="shared" si="24"/>
        <v>46034</v>
      </c>
      <c r="AC39" s="1">
        <f t="shared" si="24"/>
        <v>51121</v>
      </c>
      <c r="AD39" s="1">
        <f t="shared" si="24"/>
        <v>55239</v>
      </c>
      <c r="AE39" s="1">
        <f t="shared" si="24"/>
        <v>59325</v>
      </c>
      <c r="AJ39" s="1" t="str">
        <f t="shared" si="24"/>
        <v>West Virginia</v>
      </c>
      <c r="AL39" s="1">
        <f t="shared" si="24"/>
        <v>406.96363636363634</v>
      </c>
      <c r="AM39" s="1">
        <f t="shared" si="24"/>
        <v>464.96363636363634</v>
      </c>
      <c r="AN39" s="1">
        <f t="shared" si="24"/>
        <v>523.16363636363633</v>
      </c>
      <c r="AO39" s="1">
        <f t="shared" si="24"/>
        <v>580.85454545454547</v>
      </c>
      <c r="AP39" s="1">
        <f t="shared" si="24"/>
        <v>627.61818181818182</v>
      </c>
      <c r="AQ39" s="1">
        <f t="shared" si="24"/>
        <v>674.09090909090901</v>
      </c>
      <c r="AR39" s="1">
        <f t="shared" si="24"/>
        <v>252.58181818181816</v>
      </c>
      <c r="AS39" s="1">
        <f t="shared" si="24"/>
        <v>322.8</v>
      </c>
      <c r="AT39" s="1">
        <f t="shared" si="24"/>
        <v>401.70909090909089</v>
      </c>
      <c r="AU39" s="1">
        <f t="shared" si="24"/>
        <v>483.32727272727271</v>
      </c>
      <c r="AV39" s="1">
        <f t="shared" si="24"/>
        <v>557.43636363636358</v>
      </c>
      <c r="AW39" s="1">
        <f t="shared" si="24"/>
        <v>623.79999999999995</v>
      </c>
      <c r="AX39" s="1">
        <f t="shared" si="24"/>
        <v>650.92727272727268</v>
      </c>
      <c r="AY39" s="1">
        <f t="shared" si="24"/>
        <v>743.92727272727268</v>
      </c>
      <c r="AZ39" s="1">
        <f t="shared" si="24"/>
        <v>836.98181818181808</v>
      </c>
      <c r="BA39" s="1">
        <f t="shared" si="24"/>
        <v>929.47272727272718</v>
      </c>
      <c r="BB39" s="1">
        <f t="shared" si="24"/>
        <v>1004.3454545454545</v>
      </c>
      <c r="BC39" s="1">
        <f t="shared" si="24"/>
        <v>1078.6363636363635</v>
      </c>
    </row>
    <row r="40" spans="1:55" s="1" customFormat="1" x14ac:dyDescent="0.3">
      <c r="A40" s="1" t="str">
        <f>A67</f>
        <v>WV</v>
      </c>
      <c r="B40" s="1">
        <f t="shared" ref="B40:BC40" si="25">B67</f>
        <v>2022</v>
      </c>
      <c r="H40" s="1" t="str">
        <f t="shared" si="25"/>
        <v>Statewide Average</v>
      </c>
      <c r="J40" s="1">
        <f t="shared" si="25"/>
        <v>24344</v>
      </c>
      <c r="K40" s="1">
        <f t="shared" si="25"/>
        <v>27817</v>
      </c>
      <c r="L40" s="1">
        <f t="shared" si="25"/>
        <v>31283</v>
      </c>
      <c r="M40" s="1">
        <f t="shared" si="25"/>
        <v>34740</v>
      </c>
      <c r="N40" s="1">
        <f t="shared" si="25"/>
        <v>37552</v>
      </c>
      <c r="O40" s="1">
        <f t="shared" si="25"/>
        <v>40323</v>
      </c>
      <c r="R40" s="1">
        <f t="shared" si="25"/>
        <v>14932</v>
      </c>
      <c r="S40" s="1">
        <f t="shared" si="25"/>
        <v>18837</v>
      </c>
      <c r="T40" s="1">
        <f t="shared" si="25"/>
        <v>23243</v>
      </c>
      <c r="U40" s="1">
        <f t="shared" si="25"/>
        <v>27899</v>
      </c>
      <c r="V40" s="1">
        <f t="shared" si="25"/>
        <v>32451</v>
      </c>
      <c r="W40" s="1">
        <f t="shared" si="25"/>
        <v>36439</v>
      </c>
      <c r="Z40" s="1">
        <f t="shared" si="25"/>
        <v>38939</v>
      </c>
      <c r="AA40" s="1">
        <f t="shared" si="25"/>
        <v>44493</v>
      </c>
      <c r="AB40" s="1">
        <f t="shared" si="25"/>
        <v>50050</v>
      </c>
      <c r="AC40" s="1">
        <f t="shared" si="25"/>
        <v>55584</v>
      </c>
      <c r="AD40" s="1">
        <f t="shared" si="25"/>
        <v>60049</v>
      </c>
      <c r="AE40" s="1">
        <f t="shared" si="25"/>
        <v>64498</v>
      </c>
      <c r="AJ40" s="1" t="str">
        <f t="shared" si="25"/>
        <v>West Virginia</v>
      </c>
      <c r="AL40" s="1">
        <f t="shared" si="25"/>
        <v>442.61818181818182</v>
      </c>
      <c r="AM40" s="1">
        <f t="shared" si="25"/>
        <v>505.76363636363635</v>
      </c>
      <c r="AN40" s="1">
        <f t="shared" si="25"/>
        <v>568.78181818181815</v>
      </c>
      <c r="AO40" s="1">
        <f t="shared" si="25"/>
        <v>631.63636363636363</v>
      </c>
      <c r="AP40" s="1">
        <f t="shared" si="25"/>
        <v>682.76363636363635</v>
      </c>
      <c r="AQ40" s="1">
        <f t="shared" si="25"/>
        <v>733.14545454545453</v>
      </c>
      <c r="AR40" s="1">
        <f t="shared" si="25"/>
        <v>271.4909090909091</v>
      </c>
      <c r="AS40" s="1">
        <f t="shared" si="25"/>
        <v>342.4909090909091</v>
      </c>
      <c r="AT40" s="1">
        <f t="shared" si="25"/>
        <v>422.59999999999997</v>
      </c>
      <c r="AU40" s="1">
        <f t="shared" si="25"/>
        <v>507.25454545454545</v>
      </c>
      <c r="AV40" s="1">
        <f t="shared" si="25"/>
        <v>590.0181818181818</v>
      </c>
      <c r="AW40" s="1">
        <f t="shared" si="25"/>
        <v>662.5272727272727</v>
      </c>
      <c r="AX40" s="1">
        <f t="shared" si="25"/>
        <v>707.9818181818182</v>
      </c>
      <c r="AY40" s="1">
        <f t="shared" si="25"/>
        <v>808.96363636363628</v>
      </c>
      <c r="AZ40" s="1">
        <f t="shared" si="25"/>
        <v>910</v>
      </c>
      <c r="BA40" s="1">
        <f t="shared" si="25"/>
        <v>1010.6181818181818</v>
      </c>
      <c r="BB40" s="1">
        <f t="shared" si="25"/>
        <v>1091.8</v>
      </c>
      <c r="BC40" s="1">
        <f t="shared" si="25"/>
        <v>1172.6909090909091</v>
      </c>
    </row>
    <row r="42" spans="1:55" x14ac:dyDescent="0.3">
      <c r="A42" t="s">
        <v>0</v>
      </c>
      <c r="B42">
        <v>2021</v>
      </c>
      <c r="H42" t="s">
        <v>1</v>
      </c>
      <c r="J42">
        <v>23644</v>
      </c>
      <c r="K42">
        <v>27021</v>
      </c>
      <c r="L42">
        <v>30401</v>
      </c>
      <c r="M42">
        <v>33752</v>
      </c>
      <c r="N42">
        <v>36482</v>
      </c>
      <c r="O42">
        <v>39178</v>
      </c>
      <c r="R42">
        <v>14523</v>
      </c>
      <c r="S42">
        <v>17945</v>
      </c>
      <c r="T42">
        <v>22000</v>
      </c>
      <c r="U42">
        <v>26500</v>
      </c>
      <c r="V42">
        <v>30823</v>
      </c>
      <c r="W42">
        <v>34650</v>
      </c>
      <c r="Z42">
        <v>37821</v>
      </c>
      <c r="AA42">
        <v>43223</v>
      </c>
      <c r="AB42">
        <v>48623</v>
      </c>
      <c r="AC42">
        <v>54001</v>
      </c>
      <c r="AD42">
        <v>58349</v>
      </c>
      <c r="AE42">
        <v>62676</v>
      </c>
      <c r="AJ42" t="s">
        <v>2</v>
      </c>
      <c r="AL42">
        <v>352.89552238805965</v>
      </c>
      <c r="AM42">
        <v>403.29850746268653</v>
      </c>
      <c r="AN42">
        <v>453.74626865671638</v>
      </c>
      <c r="AO42">
        <v>503.76119402985069</v>
      </c>
      <c r="AP42">
        <v>544.50746268656712</v>
      </c>
      <c r="AQ42">
        <v>584.74626865671632</v>
      </c>
      <c r="AR42">
        <v>216.76119402985071</v>
      </c>
      <c r="AS42">
        <v>267.83582089552237</v>
      </c>
      <c r="AT42">
        <v>328.35820895522386</v>
      </c>
      <c r="AU42">
        <v>395.52238805970143</v>
      </c>
      <c r="AV42">
        <v>460.04477611940291</v>
      </c>
      <c r="AW42">
        <v>517.16417910447751</v>
      </c>
      <c r="AX42">
        <v>564.49253731343276</v>
      </c>
      <c r="AY42">
        <v>645.11940298507454</v>
      </c>
      <c r="AZ42">
        <v>725.71641791044772</v>
      </c>
      <c r="BA42">
        <v>805.98507462686553</v>
      </c>
      <c r="BB42">
        <v>870.88059701492523</v>
      </c>
      <c r="BC42">
        <v>935.46268656716404</v>
      </c>
    </row>
    <row r="43" spans="1:55" x14ac:dyDescent="0.3">
      <c r="A43" t="s">
        <v>3</v>
      </c>
      <c r="B43">
        <v>2021</v>
      </c>
      <c r="H43" t="s">
        <v>1</v>
      </c>
      <c r="J43">
        <v>22079</v>
      </c>
      <c r="K43">
        <v>25222</v>
      </c>
      <c r="L43">
        <v>28379</v>
      </c>
      <c r="M43">
        <v>31505</v>
      </c>
      <c r="N43">
        <v>34055</v>
      </c>
      <c r="O43">
        <v>36569</v>
      </c>
      <c r="R43">
        <v>13906</v>
      </c>
      <c r="S43">
        <v>17516</v>
      </c>
      <c r="T43">
        <v>21960</v>
      </c>
      <c r="U43">
        <v>26500</v>
      </c>
      <c r="V43">
        <v>30370</v>
      </c>
      <c r="W43">
        <v>33762</v>
      </c>
      <c r="Z43">
        <v>35311</v>
      </c>
      <c r="AA43">
        <v>40352</v>
      </c>
      <c r="AB43">
        <v>45395</v>
      </c>
      <c r="AC43">
        <v>50409</v>
      </c>
      <c r="AD43">
        <v>54466</v>
      </c>
      <c r="AE43">
        <v>58504</v>
      </c>
      <c r="AJ43" t="s">
        <v>4</v>
      </c>
      <c r="AL43">
        <v>294.38666666666683</v>
      </c>
      <c r="AM43">
        <v>336.29333333333346</v>
      </c>
      <c r="AN43">
        <v>378.38666666666683</v>
      </c>
      <c r="AO43">
        <v>420.06666666666683</v>
      </c>
      <c r="AP43">
        <v>454.06666666666689</v>
      </c>
      <c r="AQ43">
        <v>487.58666666666687</v>
      </c>
      <c r="AR43">
        <v>185.41333333333341</v>
      </c>
      <c r="AS43">
        <v>233.54666666666677</v>
      </c>
      <c r="AT43">
        <v>292.80000000000013</v>
      </c>
      <c r="AU43">
        <v>353.33333333333348</v>
      </c>
      <c r="AV43">
        <v>404.93333333333351</v>
      </c>
      <c r="AW43">
        <v>450.1600000000002</v>
      </c>
      <c r="AX43">
        <v>470.81333333333356</v>
      </c>
      <c r="AY43">
        <v>538.02666666666687</v>
      </c>
      <c r="AZ43">
        <v>605.26666666666699</v>
      </c>
      <c r="BA43">
        <v>672.12000000000035</v>
      </c>
      <c r="BB43">
        <v>726.21333333333371</v>
      </c>
      <c r="BC43">
        <v>780.05333333333374</v>
      </c>
    </row>
    <row r="44" spans="1:55" x14ac:dyDescent="0.3">
      <c r="A44" t="s">
        <v>5</v>
      </c>
      <c r="B44">
        <v>2021</v>
      </c>
      <c r="H44" t="s">
        <v>1</v>
      </c>
      <c r="J44">
        <v>26922</v>
      </c>
      <c r="K44">
        <v>30766</v>
      </c>
      <c r="L44">
        <v>34608</v>
      </c>
      <c r="M44">
        <v>38427</v>
      </c>
      <c r="N44">
        <v>41534</v>
      </c>
      <c r="O44">
        <v>44601</v>
      </c>
      <c r="R44">
        <v>16238</v>
      </c>
      <c r="S44">
        <v>18915</v>
      </c>
      <c r="T44">
        <v>22576</v>
      </c>
      <c r="U44">
        <v>26595</v>
      </c>
      <c r="V44">
        <v>30990</v>
      </c>
      <c r="W44">
        <v>35385</v>
      </c>
      <c r="Z44">
        <v>43058</v>
      </c>
      <c r="AA44">
        <v>49201</v>
      </c>
      <c r="AB44">
        <v>55355</v>
      </c>
      <c r="AC44">
        <v>61484</v>
      </c>
      <c r="AD44">
        <v>66420</v>
      </c>
      <c r="AE44">
        <v>71344</v>
      </c>
      <c r="AJ44" t="s">
        <v>6</v>
      </c>
      <c r="AL44">
        <v>401.82089552238807</v>
      </c>
      <c r="AM44">
        <v>459.19402985074623</v>
      </c>
      <c r="AN44">
        <v>516.53731343283584</v>
      </c>
      <c r="AO44">
        <v>573.53731343283584</v>
      </c>
      <c r="AP44">
        <v>619.91044776119406</v>
      </c>
      <c r="AQ44">
        <v>665.68656716417911</v>
      </c>
      <c r="AR44">
        <v>242.35820895522389</v>
      </c>
      <c r="AS44">
        <v>282.31343283582089</v>
      </c>
      <c r="AT44">
        <v>336.95522388059703</v>
      </c>
      <c r="AU44">
        <v>396.94029850746267</v>
      </c>
      <c r="AV44">
        <v>462.53731343283579</v>
      </c>
      <c r="AW44">
        <v>528.1343283582089</v>
      </c>
      <c r="AX44">
        <v>642.65671641791039</v>
      </c>
      <c r="AY44">
        <v>734.3432835820895</v>
      </c>
      <c r="AZ44">
        <v>826.19402985074623</v>
      </c>
      <c r="BA44">
        <v>917.67164179104475</v>
      </c>
      <c r="BB44">
        <v>991.3432835820895</v>
      </c>
      <c r="BC44">
        <v>1064.8358208955224</v>
      </c>
    </row>
    <row r="45" spans="1:55" x14ac:dyDescent="0.3">
      <c r="A45" t="s">
        <v>7</v>
      </c>
      <c r="B45">
        <v>2021</v>
      </c>
      <c r="H45" t="s">
        <v>1</v>
      </c>
      <c r="J45">
        <v>26473</v>
      </c>
      <c r="K45">
        <v>30245</v>
      </c>
      <c r="L45">
        <v>34020</v>
      </c>
      <c r="M45">
        <v>37779</v>
      </c>
      <c r="N45">
        <v>40812</v>
      </c>
      <c r="O45">
        <v>43835</v>
      </c>
      <c r="R45">
        <v>16144</v>
      </c>
      <c r="S45">
        <v>19270</v>
      </c>
      <c r="T45">
        <v>22694</v>
      </c>
      <c r="U45">
        <v>26500</v>
      </c>
      <c r="V45">
        <v>30820</v>
      </c>
      <c r="W45">
        <v>34828</v>
      </c>
      <c r="Z45">
        <v>42335</v>
      </c>
      <c r="AA45">
        <v>48381</v>
      </c>
      <c r="AB45">
        <v>54429</v>
      </c>
      <c r="AC45">
        <v>60436</v>
      </c>
      <c r="AD45">
        <v>65303</v>
      </c>
      <c r="AE45">
        <v>70126</v>
      </c>
      <c r="AJ45" t="s">
        <v>8</v>
      </c>
      <c r="AL45">
        <v>166.49685534591197</v>
      </c>
      <c r="AM45">
        <v>190.22012578616352</v>
      </c>
      <c r="AN45">
        <v>213.96226415094341</v>
      </c>
      <c r="AO45">
        <v>237.60377358490567</v>
      </c>
      <c r="AP45">
        <v>256.67924528301887</v>
      </c>
      <c r="AQ45">
        <v>275.69182389937106</v>
      </c>
      <c r="AR45">
        <v>101.53459119496856</v>
      </c>
      <c r="AS45">
        <v>121.19496855345912</v>
      </c>
      <c r="AT45">
        <v>142.72955974842768</v>
      </c>
      <c r="AU45">
        <v>166.66666666666669</v>
      </c>
      <c r="AV45">
        <v>193.8364779874214</v>
      </c>
      <c r="AW45">
        <v>219.04402515723271</v>
      </c>
      <c r="AX45">
        <v>266.25786163522014</v>
      </c>
      <c r="AY45">
        <v>304.28301886792457</v>
      </c>
      <c r="AZ45">
        <v>342.32075471698113</v>
      </c>
      <c r="BA45">
        <v>380.10062893081761</v>
      </c>
      <c r="BB45">
        <v>410.71069182389937</v>
      </c>
      <c r="BC45">
        <v>441.04402515723274</v>
      </c>
    </row>
    <row r="46" spans="1:55" x14ac:dyDescent="0.3">
      <c r="A46" t="s">
        <v>9</v>
      </c>
      <c r="B46">
        <v>2021</v>
      </c>
      <c r="H46" t="s">
        <v>1</v>
      </c>
      <c r="J46">
        <v>23014</v>
      </c>
      <c r="K46">
        <v>26294</v>
      </c>
      <c r="L46">
        <v>29577</v>
      </c>
      <c r="M46">
        <v>32843</v>
      </c>
      <c r="N46">
        <v>35500</v>
      </c>
      <c r="O46">
        <v>38125</v>
      </c>
      <c r="R46">
        <v>14239</v>
      </c>
      <c r="S46">
        <v>17698</v>
      </c>
      <c r="T46">
        <v>21947</v>
      </c>
      <c r="U46">
        <v>26285</v>
      </c>
      <c r="V46">
        <v>30502</v>
      </c>
      <c r="W46">
        <v>34407</v>
      </c>
      <c r="Z46">
        <v>36814</v>
      </c>
      <c r="AA46">
        <v>42068</v>
      </c>
      <c r="AB46">
        <v>47320</v>
      </c>
      <c r="AC46">
        <v>52553</v>
      </c>
      <c r="AD46">
        <v>56779</v>
      </c>
      <c r="AE46">
        <v>60991</v>
      </c>
      <c r="AJ46" t="s">
        <v>10</v>
      </c>
      <c r="AL46">
        <v>359.59374999999994</v>
      </c>
      <c r="AM46">
        <v>410.84374999999989</v>
      </c>
      <c r="AN46">
        <v>462.14062499999989</v>
      </c>
      <c r="AO46">
        <v>513.17187499999989</v>
      </c>
      <c r="AP46">
        <v>554.68749999999989</v>
      </c>
      <c r="AQ46">
        <v>595.70312499999989</v>
      </c>
      <c r="AR46">
        <v>222.48437499999994</v>
      </c>
      <c r="AS46">
        <v>276.53124999999994</v>
      </c>
      <c r="AT46">
        <v>342.92187499999994</v>
      </c>
      <c r="AU46">
        <v>410.70312499999989</v>
      </c>
      <c r="AV46">
        <v>476.59374999999989</v>
      </c>
      <c r="AW46">
        <v>537.60937499999989</v>
      </c>
      <c r="AX46">
        <v>575.21874999999989</v>
      </c>
      <c r="AY46">
        <v>657.31249999999989</v>
      </c>
      <c r="AZ46">
        <v>739.37499999999989</v>
      </c>
      <c r="BA46">
        <v>821.14062499999977</v>
      </c>
      <c r="BB46">
        <v>887.17187499999977</v>
      </c>
      <c r="BC46">
        <v>952.98437499999977</v>
      </c>
    </row>
    <row r="47" spans="1:55" x14ac:dyDescent="0.3">
      <c r="A47" t="s">
        <v>11</v>
      </c>
      <c r="B47">
        <v>2021</v>
      </c>
      <c r="H47" t="s">
        <v>1</v>
      </c>
      <c r="J47">
        <v>21369</v>
      </c>
      <c r="K47">
        <v>24416</v>
      </c>
      <c r="L47">
        <v>27468</v>
      </c>
      <c r="M47">
        <v>30495</v>
      </c>
      <c r="N47">
        <v>32963</v>
      </c>
      <c r="O47">
        <v>35392</v>
      </c>
      <c r="R47">
        <v>13591</v>
      </c>
      <c r="S47">
        <v>17481</v>
      </c>
      <c r="T47">
        <v>21960</v>
      </c>
      <c r="U47">
        <v>26500</v>
      </c>
      <c r="V47">
        <v>30121</v>
      </c>
      <c r="W47">
        <v>33442</v>
      </c>
      <c r="Z47">
        <v>34173</v>
      </c>
      <c r="AA47">
        <v>39050</v>
      </c>
      <c r="AB47">
        <v>43929</v>
      </c>
      <c r="AC47">
        <v>48797</v>
      </c>
      <c r="AD47">
        <v>52714</v>
      </c>
      <c r="AE47">
        <v>56624</v>
      </c>
      <c r="AJ47" t="s">
        <v>12</v>
      </c>
      <c r="AL47">
        <v>260.59756097560978</v>
      </c>
      <c r="AM47">
        <v>297.7560975609756</v>
      </c>
      <c r="AN47">
        <v>334.97560975609758</v>
      </c>
      <c r="AO47">
        <v>371.89024390243901</v>
      </c>
      <c r="AP47">
        <v>401.98780487804879</v>
      </c>
      <c r="AQ47">
        <v>431.60975609756099</v>
      </c>
      <c r="AR47">
        <v>165.7439024390244</v>
      </c>
      <c r="AS47">
        <v>213.1829268292683</v>
      </c>
      <c r="AT47">
        <v>267.80487804878049</v>
      </c>
      <c r="AU47">
        <v>323.17073170731709</v>
      </c>
      <c r="AV47">
        <v>367.32926829268291</v>
      </c>
      <c r="AW47">
        <v>407.82926829268297</v>
      </c>
      <c r="AX47">
        <v>416.7439024390244</v>
      </c>
      <c r="AY47">
        <v>476.21951219512198</v>
      </c>
      <c r="AZ47">
        <v>535.71951219512198</v>
      </c>
      <c r="BA47">
        <v>595.08536585365857</v>
      </c>
      <c r="BB47">
        <v>642.85365853658539</v>
      </c>
      <c r="BC47">
        <v>690.53658536585374</v>
      </c>
    </row>
    <row r="48" spans="1:55" x14ac:dyDescent="0.3">
      <c r="A48" t="s">
        <v>13</v>
      </c>
      <c r="B48">
        <v>2021</v>
      </c>
      <c r="H48" t="s">
        <v>1</v>
      </c>
      <c r="J48">
        <v>26368</v>
      </c>
      <c r="K48">
        <v>30126</v>
      </c>
      <c r="L48">
        <v>33892</v>
      </c>
      <c r="M48">
        <v>37623</v>
      </c>
      <c r="N48">
        <v>40656</v>
      </c>
      <c r="O48">
        <v>43664</v>
      </c>
      <c r="R48">
        <v>15996</v>
      </c>
      <c r="S48">
        <v>19206</v>
      </c>
      <c r="T48">
        <v>22593</v>
      </c>
      <c r="U48">
        <v>26500</v>
      </c>
      <c r="V48">
        <v>30953</v>
      </c>
      <c r="W48">
        <v>35088</v>
      </c>
      <c r="Z48">
        <v>42157</v>
      </c>
      <c r="AA48">
        <v>48173</v>
      </c>
      <c r="AB48">
        <v>54200</v>
      </c>
      <c r="AC48">
        <v>60192</v>
      </c>
      <c r="AD48">
        <v>65030</v>
      </c>
      <c r="AE48">
        <v>69851</v>
      </c>
      <c r="AJ48" t="s">
        <v>14</v>
      </c>
      <c r="AL48">
        <v>227.31034482758608</v>
      </c>
      <c r="AM48">
        <v>259.70689655172396</v>
      </c>
      <c r="AN48">
        <v>292.17241379310326</v>
      </c>
      <c r="AO48">
        <v>324.33620689655152</v>
      </c>
      <c r="AP48">
        <v>350.48275862068942</v>
      </c>
      <c r="AQ48">
        <v>376.41379310344803</v>
      </c>
      <c r="AR48">
        <v>137.89655172413785</v>
      </c>
      <c r="AS48">
        <v>165.56896551724128</v>
      </c>
      <c r="AT48">
        <v>194.76724137931024</v>
      </c>
      <c r="AU48">
        <v>228.44827586206881</v>
      </c>
      <c r="AV48">
        <v>266.83620689655157</v>
      </c>
      <c r="AW48">
        <v>302.48275862068948</v>
      </c>
      <c r="AX48">
        <v>363.4224137931032</v>
      </c>
      <c r="AY48">
        <v>415.28448275862041</v>
      </c>
      <c r="AZ48">
        <v>467.24137931034454</v>
      </c>
      <c r="BA48">
        <v>518.89655172413757</v>
      </c>
      <c r="BB48">
        <v>560.60344827586175</v>
      </c>
      <c r="BC48">
        <v>602.16379310344792</v>
      </c>
    </row>
    <row r="49" spans="1:55" x14ac:dyDescent="0.3">
      <c r="A49" t="s">
        <v>15</v>
      </c>
      <c r="B49">
        <v>2021</v>
      </c>
      <c r="H49" t="s">
        <v>1</v>
      </c>
      <c r="J49">
        <v>25498</v>
      </c>
      <c r="K49">
        <v>29136</v>
      </c>
      <c r="L49">
        <v>32779</v>
      </c>
      <c r="M49">
        <v>36397</v>
      </c>
      <c r="N49">
        <v>39334</v>
      </c>
      <c r="O49">
        <v>42246</v>
      </c>
      <c r="R49">
        <v>15429</v>
      </c>
      <c r="S49">
        <v>18825</v>
      </c>
      <c r="T49">
        <v>22657</v>
      </c>
      <c r="U49">
        <v>26779</v>
      </c>
      <c r="V49">
        <v>31040</v>
      </c>
      <c r="W49">
        <v>35216</v>
      </c>
      <c r="Z49">
        <v>40782</v>
      </c>
      <c r="AA49">
        <v>46601</v>
      </c>
      <c r="AB49">
        <v>52430</v>
      </c>
      <c r="AC49">
        <v>58230</v>
      </c>
      <c r="AD49">
        <v>62910</v>
      </c>
      <c r="AE49">
        <v>67568</v>
      </c>
      <c r="AJ49" t="s">
        <v>16</v>
      </c>
      <c r="AL49">
        <v>254.98000000000005</v>
      </c>
      <c r="AM49">
        <v>291.36000000000007</v>
      </c>
      <c r="AN49">
        <v>327.79000000000008</v>
      </c>
      <c r="AO49">
        <v>363.97000000000008</v>
      </c>
      <c r="AP49">
        <v>393.34000000000009</v>
      </c>
      <c r="AQ49">
        <v>422.46000000000009</v>
      </c>
      <c r="AR49">
        <v>154.29000000000002</v>
      </c>
      <c r="AS49">
        <v>188.25000000000003</v>
      </c>
      <c r="AT49">
        <v>226.57000000000005</v>
      </c>
      <c r="AU49">
        <v>267.79000000000008</v>
      </c>
      <c r="AV49">
        <v>310.40000000000003</v>
      </c>
      <c r="AW49">
        <v>352.16000000000008</v>
      </c>
      <c r="AX49">
        <v>407.82000000000011</v>
      </c>
      <c r="AY49">
        <v>466.0100000000001</v>
      </c>
      <c r="AZ49">
        <v>524.30000000000007</v>
      </c>
      <c r="BA49">
        <v>582.30000000000007</v>
      </c>
      <c r="BB49">
        <v>629.10000000000014</v>
      </c>
      <c r="BC49">
        <v>675.68000000000018</v>
      </c>
    </row>
    <row r="50" spans="1:55" x14ac:dyDescent="0.3">
      <c r="A50" t="s">
        <v>17</v>
      </c>
      <c r="B50">
        <v>2021</v>
      </c>
      <c r="H50" t="s">
        <v>1</v>
      </c>
      <c r="J50">
        <v>24413</v>
      </c>
      <c r="K50">
        <v>27887</v>
      </c>
      <c r="L50">
        <v>31372</v>
      </c>
      <c r="M50">
        <v>34841</v>
      </c>
      <c r="N50">
        <v>37645</v>
      </c>
      <c r="O50">
        <v>40437</v>
      </c>
      <c r="R50">
        <v>14963</v>
      </c>
      <c r="S50">
        <v>18102</v>
      </c>
      <c r="T50">
        <v>22037</v>
      </c>
      <c r="U50">
        <v>26500</v>
      </c>
      <c r="V50">
        <v>30688</v>
      </c>
      <c r="W50">
        <v>34746</v>
      </c>
      <c r="Z50">
        <v>39041</v>
      </c>
      <c r="AA50">
        <v>44623</v>
      </c>
      <c r="AB50">
        <v>50200</v>
      </c>
      <c r="AC50">
        <v>55749</v>
      </c>
      <c r="AD50">
        <v>60236</v>
      </c>
      <c r="AE50">
        <v>64694</v>
      </c>
      <c r="AJ50" t="s">
        <v>18</v>
      </c>
      <c r="AL50">
        <v>530.71739130434776</v>
      </c>
      <c r="AM50">
        <v>606.23913043478251</v>
      </c>
      <c r="AN50">
        <v>681.99999999999989</v>
      </c>
      <c r="AO50">
        <v>757.41304347826076</v>
      </c>
      <c r="AP50">
        <v>818.36956521739114</v>
      </c>
      <c r="AQ50">
        <v>879.06521739130415</v>
      </c>
      <c r="AR50">
        <v>325.28260869565213</v>
      </c>
      <c r="AS50">
        <v>393.5217391304347</v>
      </c>
      <c r="AT50">
        <v>479.06521739130426</v>
      </c>
      <c r="AU50">
        <v>576.08695652173901</v>
      </c>
      <c r="AV50">
        <v>667.13043478260852</v>
      </c>
      <c r="AW50">
        <v>755.34782608695639</v>
      </c>
      <c r="AX50">
        <v>848.71739130434764</v>
      </c>
      <c r="AY50">
        <v>970.06521739130415</v>
      </c>
      <c r="AZ50">
        <v>1091.3043478260868</v>
      </c>
      <c r="BA50">
        <v>1211.9347826086955</v>
      </c>
      <c r="BB50">
        <v>1309.478260869565</v>
      </c>
      <c r="BC50">
        <v>1406.3913043478258</v>
      </c>
    </row>
    <row r="51" spans="1:55" x14ac:dyDescent="0.3">
      <c r="A51" t="s">
        <v>19</v>
      </c>
      <c r="B51">
        <v>2021</v>
      </c>
      <c r="H51" t="s">
        <v>1</v>
      </c>
      <c r="J51">
        <v>24215</v>
      </c>
      <c r="K51">
        <v>27674</v>
      </c>
      <c r="L51">
        <v>31124</v>
      </c>
      <c r="M51">
        <v>34562</v>
      </c>
      <c r="N51">
        <v>37354</v>
      </c>
      <c r="O51">
        <v>40110</v>
      </c>
      <c r="R51">
        <v>14806</v>
      </c>
      <c r="S51">
        <v>18153</v>
      </c>
      <c r="T51">
        <v>22173</v>
      </c>
      <c r="U51">
        <v>26500</v>
      </c>
      <c r="V51">
        <v>30935</v>
      </c>
      <c r="W51">
        <v>34842</v>
      </c>
      <c r="Z51">
        <v>38734</v>
      </c>
      <c r="AA51">
        <v>44266</v>
      </c>
      <c r="AB51">
        <v>49796</v>
      </c>
      <c r="AC51">
        <v>55296</v>
      </c>
      <c r="AD51">
        <v>59741</v>
      </c>
      <c r="AE51">
        <v>64160</v>
      </c>
      <c r="AJ51" t="s">
        <v>20</v>
      </c>
      <c r="AL51">
        <v>254.89473684210526</v>
      </c>
      <c r="AM51">
        <v>291.30526315789473</v>
      </c>
      <c r="AN51">
        <v>327.62105263157895</v>
      </c>
      <c r="AO51">
        <v>363.81052631578945</v>
      </c>
      <c r="AP51">
        <v>393.2</v>
      </c>
      <c r="AQ51">
        <v>422.21052631578948</v>
      </c>
      <c r="AR51">
        <v>155.85263157894735</v>
      </c>
      <c r="AS51">
        <v>191.08421052631579</v>
      </c>
      <c r="AT51">
        <v>233.4</v>
      </c>
      <c r="AU51">
        <v>278.9473684210526</v>
      </c>
      <c r="AV51">
        <v>325.63157894736844</v>
      </c>
      <c r="AW51">
        <v>366.7578947368421</v>
      </c>
      <c r="AX51">
        <v>407.72631578947369</v>
      </c>
      <c r="AY51">
        <v>465.95789473684209</v>
      </c>
      <c r="AZ51">
        <v>524.16842105263152</v>
      </c>
      <c r="BA51">
        <v>582.06315789473683</v>
      </c>
      <c r="BB51">
        <v>628.85263157894735</v>
      </c>
      <c r="BC51">
        <v>675.36842105263156</v>
      </c>
    </row>
    <row r="52" spans="1:55" x14ac:dyDescent="0.3">
      <c r="A52" t="s">
        <v>21</v>
      </c>
      <c r="B52">
        <v>2021</v>
      </c>
      <c r="H52" t="s">
        <v>1</v>
      </c>
      <c r="J52">
        <v>27140</v>
      </c>
      <c r="K52">
        <v>31013</v>
      </c>
      <c r="L52">
        <v>34887</v>
      </c>
      <c r="M52">
        <v>38740</v>
      </c>
      <c r="N52">
        <v>41869</v>
      </c>
      <c r="O52">
        <v>44964</v>
      </c>
      <c r="R52">
        <v>16303</v>
      </c>
      <c r="S52">
        <v>19252</v>
      </c>
      <c r="T52">
        <v>22750</v>
      </c>
      <c r="U52">
        <v>26815</v>
      </c>
      <c r="V52">
        <v>31121</v>
      </c>
      <c r="W52">
        <v>35547</v>
      </c>
      <c r="Z52">
        <v>43402</v>
      </c>
      <c r="AA52">
        <v>49606</v>
      </c>
      <c r="AB52">
        <v>55801</v>
      </c>
      <c r="AC52">
        <v>61974</v>
      </c>
      <c r="AD52">
        <v>66950</v>
      </c>
      <c r="AE52">
        <v>71906</v>
      </c>
      <c r="AJ52" t="s">
        <v>22</v>
      </c>
      <c r="AL52">
        <v>106.85039370078742</v>
      </c>
      <c r="AM52">
        <v>122.09842519685041</v>
      </c>
      <c r="AN52">
        <v>137.35039370078744</v>
      </c>
      <c r="AO52">
        <v>152.5196850393701</v>
      </c>
      <c r="AP52">
        <v>164.83858267716539</v>
      </c>
      <c r="AQ52">
        <v>177.02362204724412</v>
      </c>
      <c r="AR52">
        <v>64.185039370078755</v>
      </c>
      <c r="AS52">
        <v>75.795275590551199</v>
      </c>
      <c r="AT52">
        <v>89.566929133858281</v>
      </c>
      <c r="AU52">
        <v>105.57086614173231</v>
      </c>
      <c r="AV52">
        <v>122.52362204724412</v>
      </c>
      <c r="AW52">
        <v>139.94881889763784</v>
      </c>
      <c r="AX52">
        <v>170.87401574803152</v>
      </c>
      <c r="AY52">
        <v>195.29921259842524</v>
      </c>
      <c r="AZ52">
        <v>219.6889763779528</v>
      </c>
      <c r="BA52">
        <v>243.99212598425203</v>
      </c>
      <c r="BB52">
        <v>263.58267716535437</v>
      </c>
      <c r="BC52">
        <v>283.09448818897641</v>
      </c>
    </row>
    <row r="53" spans="1:55" x14ac:dyDescent="0.3">
      <c r="A53" t="s">
        <v>23</v>
      </c>
      <c r="B53">
        <v>2021</v>
      </c>
      <c r="H53" t="s">
        <v>1</v>
      </c>
      <c r="J53">
        <v>30450</v>
      </c>
      <c r="K53">
        <v>34789</v>
      </c>
      <c r="L53">
        <v>39139</v>
      </c>
      <c r="M53">
        <v>43467</v>
      </c>
      <c r="N53">
        <v>46962</v>
      </c>
      <c r="O53">
        <v>50437</v>
      </c>
      <c r="R53">
        <v>18287</v>
      </c>
      <c r="S53">
        <v>20890</v>
      </c>
      <c r="T53">
        <v>23852</v>
      </c>
      <c r="U53">
        <v>27200</v>
      </c>
      <c r="V53">
        <v>31142</v>
      </c>
      <c r="W53">
        <v>35660</v>
      </c>
      <c r="Z53">
        <v>48563</v>
      </c>
      <c r="AA53">
        <v>55483</v>
      </c>
      <c r="AB53">
        <v>62432</v>
      </c>
      <c r="AC53">
        <v>69340</v>
      </c>
      <c r="AD53">
        <v>74899</v>
      </c>
      <c r="AE53">
        <v>80446</v>
      </c>
      <c r="AJ53" t="s">
        <v>24</v>
      </c>
      <c r="AL53">
        <v>1050</v>
      </c>
      <c r="AM53">
        <v>1199.6206896551723</v>
      </c>
      <c r="AN53">
        <v>1349.6206896551723</v>
      </c>
      <c r="AO53">
        <v>1498.8620689655172</v>
      </c>
      <c r="AP53">
        <v>1619.3793103448277</v>
      </c>
      <c r="AQ53">
        <v>1739.2068965517242</v>
      </c>
      <c r="AR53">
        <v>630.58620689655174</v>
      </c>
      <c r="AS53">
        <v>720.34482758620686</v>
      </c>
      <c r="AT53">
        <v>822.48275862068965</v>
      </c>
      <c r="AU53">
        <v>937.93103448275861</v>
      </c>
      <c r="AV53">
        <v>1073.8620689655172</v>
      </c>
      <c r="AW53">
        <v>1229.655172413793</v>
      </c>
      <c r="AX53">
        <v>1674.5862068965516</v>
      </c>
      <c r="AY53">
        <v>1913.2068965517242</v>
      </c>
      <c r="AZ53">
        <v>2152.8275862068967</v>
      </c>
      <c r="BA53">
        <v>2391.0344827586205</v>
      </c>
      <c r="BB53">
        <v>2582.7241379310344</v>
      </c>
      <c r="BC53">
        <v>2774</v>
      </c>
    </row>
    <row r="54" spans="1:55" x14ac:dyDescent="0.3">
      <c r="A54" t="s">
        <v>25</v>
      </c>
      <c r="B54">
        <v>2021</v>
      </c>
      <c r="H54" t="s">
        <v>1</v>
      </c>
      <c r="J54">
        <v>22383</v>
      </c>
      <c r="K54">
        <v>25573</v>
      </c>
      <c r="L54">
        <v>28774</v>
      </c>
      <c r="M54">
        <v>31947</v>
      </c>
      <c r="N54">
        <v>34519</v>
      </c>
      <c r="O54">
        <v>37075</v>
      </c>
      <c r="R54">
        <v>13892</v>
      </c>
      <c r="S54">
        <v>17754</v>
      </c>
      <c r="T54">
        <v>22094</v>
      </c>
      <c r="U54">
        <v>26583</v>
      </c>
      <c r="V54">
        <v>30659</v>
      </c>
      <c r="W54">
        <v>34309</v>
      </c>
      <c r="Z54">
        <v>35801</v>
      </c>
      <c r="AA54">
        <v>40916</v>
      </c>
      <c r="AB54">
        <v>46034</v>
      </c>
      <c r="AC54">
        <v>51121</v>
      </c>
      <c r="AD54">
        <v>55239</v>
      </c>
      <c r="AE54">
        <v>59325</v>
      </c>
      <c r="AJ54" t="s">
        <v>26</v>
      </c>
      <c r="AL54">
        <v>406.96363636363634</v>
      </c>
      <c r="AM54">
        <v>464.96363636363634</v>
      </c>
      <c r="AN54">
        <v>523.16363636363633</v>
      </c>
      <c r="AO54">
        <v>580.85454545454547</v>
      </c>
      <c r="AP54">
        <v>627.61818181818182</v>
      </c>
      <c r="AQ54">
        <v>674.09090909090901</v>
      </c>
      <c r="AR54">
        <v>252.58181818181816</v>
      </c>
      <c r="AS54">
        <v>322.8</v>
      </c>
      <c r="AT54">
        <v>401.70909090909089</v>
      </c>
      <c r="AU54">
        <v>483.32727272727271</v>
      </c>
      <c r="AV54">
        <v>557.43636363636358</v>
      </c>
      <c r="AW54">
        <v>623.79999999999995</v>
      </c>
      <c r="AX54">
        <v>650.92727272727268</v>
      </c>
      <c r="AY54">
        <v>743.92727272727268</v>
      </c>
      <c r="AZ54">
        <v>836.98181818181808</v>
      </c>
      <c r="BA54">
        <v>929.47272727272718</v>
      </c>
      <c r="BB54">
        <v>1004.3454545454545</v>
      </c>
      <c r="BC54">
        <v>1078.6363636363635</v>
      </c>
    </row>
    <row r="55" spans="1:55" x14ac:dyDescent="0.3">
      <c r="A55" t="s">
        <v>0</v>
      </c>
      <c r="B55">
        <v>2022</v>
      </c>
      <c r="H55" t="s">
        <v>1</v>
      </c>
      <c r="J55">
        <v>26160</v>
      </c>
      <c r="K55">
        <v>29885</v>
      </c>
      <c r="L55">
        <v>33626</v>
      </c>
      <c r="M55">
        <v>37332</v>
      </c>
      <c r="N55">
        <v>40346</v>
      </c>
      <c r="O55">
        <v>43329</v>
      </c>
      <c r="R55">
        <v>15842</v>
      </c>
      <c r="S55">
        <v>19312</v>
      </c>
      <c r="T55">
        <v>23235</v>
      </c>
      <c r="U55">
        <v>27755</v>
      </c>
      <c r="V55">
        <v>32470</v>
      </c>
      <c r="W55">
        <v>36922</v>
      </c>
      <c r="Z55">
        <v>41838</v>
      </c>
      <c r="AA55">
        <v>47806</v>
      </c>
      <c r="AB55">
        <v>53788</v>
      </c>
      <c r="AC55">
        <v>59737</v>
      </c>
      <c r="AD55">
        <v>64536</v>
      </c>
      <c r="AE55">
        <v>69324</v>
      </c>
      <c r="AJ55" t="s">
        <v>2</v>
      </c>
      <c r="AL55">
        <v>390.44776119402979</v>
      </c>
      <c r="AM55">
        <v>446.04477611940291</v>
      </c>
      <c r="AN55">
        <v>501.88059701492529</v>
      </c>
      <c r="AO55">
        <v>557.19402985074623</v>
      </c>
      <c r="AP55">
        <v>602.17910447761187</v>
      </c>
      <c r="AQ55">
        <v>646.70149253731336</v>
      </c>
      <c r="AR55">
        <v>236.44776119402982</v>
      </c>
      <c r="AS55">
        <v>288.2388059701492</v>
      </c>
      <c r="AT55">
        <v>346.79104477611935</v>
      </c>
      <c r="AU55">
        <v>414.2537313432835</v>
      </c>
      <c r="AV55">
        <v>484.62686567164172</v>
      </c>
      <c r="AW55">
        <v>551.07462686567158</v>
      </c>
      <c r="AX55">
        <v>624.44776119402979</v>
      </c>
      <c r="AY55">
        <v>713.52238805970137</v>
      </c>
      <c r="AZ55">
        <v>802.80597014925365</v>
      </c>
      <c r="BA55">
        <v>891.59701492537306</v>
      </c>
      <c r="BB55">
        <v>963.22388059701484</v>
      </c>
      <c r="BC55">
        <v>1034.686567164179</v>
      </c>
    </row>
    <row r="56" spans="1:55" x14ac:dyDescent="0.3">
      <c r="A56" t="s">
        <v>3</v>
      </c>
      <c r="B56">
        <v>2022</v>
      </c>
      <c r="H56" t="s">
        <v>1</v>
      </c>
      <c r="J56">
        <v>24326</v>
      </c>
      <c r="K56">
        <v>27802</v>
      </c>
      <c r="L56">
        <v>31281</v>
      </c>
      <c r="M56">
        <v>34727</v>
      </c>
      <c r="N56">
        <v>37524</v>
      </c>
      <c r="O56">
        <v>40301</v>
      </c>
      <c r="R56">
        <v>15032</v>
      </c>
      <c r="S56">
        <v>18749</v>
      </c>
      <c r="T56">
        <v>23030</v>
      </c>
      <c r="U56">
        <v>27750</v>
      </c>
      <c r="V56">
        <v>32470</v>
      </c>
      <c r="W56">
        <v>36178</v>
      </c>
      <c r="Z56">
        <v>38921</v>
      </c>
      <c r="AA56">
        <v>44476</v>
      </c>
      <c r="AB56">
        <v>50029</v>
      </c>
      <c r="AC56">
        <v>55554</v>
      </c>
      <c r="AD56">
        <v>60029</v>
      </c>
      <c r="AE56">
        <v>64474</v>
      </c>
      <c r="AJ56" t="s">
        <v>4</v>
      </c>
      <c r="AL56">
        <v>324.34666666666681</v>
      </c>
      <c r="AM56">
        <v>370.6933333333335</v>
      </c>
      <c r="AN56">
        <v>417.08000000000021</v>
      </c>
      <c r="AO56">
        <v>463.02666666666687</v>
      </c>
      <c r="AP56">
        <v>500.32000000000022</v>
      </c>
      <c r="AQ56">
        <v>537.34666666666692</v>
      </c>
      <c r="AR56">
        <v>200.42666666666676</v>
      </c>
      <c r="AS56">
        <v>249.98666666666679</v>
      </c>
      <c r="AT56">
        <v>307.06666666666683</v>
      </c>
      <c r="AU56">
        <v>370.00000000000017</v>
      </c>
      <c r="AV56">
        <v>432.93333333333351</v>
      </c>
      <c r="AW56">
        <v>482.37333333333356</v>
      </c>
      <c r="AX56">
        <v>518.94666666666694</v>
      </c>
      <c r="AY56">
        <v>593.01333333333355</v>
      </c>
      <c r="AZ56">
        <v>667.05333333333363</v>
      </c>
      <c r="BA56">
        <v>740.72000000000037</v>
      </c>
      <c r="BB56">
        <v>800.386666666667</v>
      </c>
      <c r="BC56">
        <v>859.65333333333376</v>
      </c>
    </row>
    <row r="57" spans="1:55" x14ac:dyDescent="0.3">
      <c r="A57" t="s">
        <v>5</v>
      </c>
      <c r="B57">
        <v>2022</v>
      </c>
      <c r="H57" t="s">
        <v>1</v>
      </c>
      <c r="J57">
        <v>29387</v>
      </c>
      <c r="K57">
        <v>33576</v>
      </c>
      <c r="L57">
        <v>37776</v>
      </c>
      <c r="M57">
        <v>41949</v>
      </c>
      <c r="N57">
        <v>45323</v>
      </c>
      <c r="O57">
        <v>48683</v>
      </c>
      <c r="R57">
        <v>17680</v>
      </c>
      <c r="S57">
        <v>20468</v>
      </c>
      <c r="T57">
        <v>23818</v>
      </c>
      <c r="U57">
        <v>27971</v>
      </c>
      <c r="V57">
        <v>32473</v>
      </c>
      <c r="W57">
        <v>37104</v>
      </c>
      <c r="Z57">
        <v>47001</v>
      </c>
      <c r="AA57">
        <v>53712</v>
      </c>
      <c r="AB57">
        <v>60424</v>
      </c>
      <c r="AC57">
        <v>67119</v>
      </c>
      <c r="AD57">
        <v>72517</v>
      </c>
      <c r="AE57">
        <v>77887</v>
      </c>
      <c r="AJ57" t="s">
        <v>6</v>
      </c>
      <c r="AL57">
        <v>438.61194029850748</v>
      </c>
      <c r="AM57">
        <v>501.13432835820896</v>
      </c>
      <c r="AN57">
        <v>563.82089552238801</v>
      </c>
      <c r="AO57">
        <v>626.1044776119403</v>
      </c>
      <c r="AP57">
        <v>676.46268656716416</v>
      </c>
      <c r="AQ57">
        <v>726.61194029850742</v>
      </c>
      <c r="AR57">
        <v>263.88059701492534</v>
      </c>
      <c r="AS57">
        <v>305.49253731343282</v>
      </c>
      <c r="AT57">
        <v>355.49253731343282</v>
      </c>
      <c r="AU57">
        <v>417.47761194029852</v>
      </c>
      <c r="AV57">
        <v>484.67164179104475</v>
      </c>
      <c r="AW57">
        <v>553.79104477611941</v>
      </c>
      <c r="AX57">
        <v>701.50746268656712</v>
      </c>
      <c r="AY57">
        <v>801.67164179104475</v>
      </c>
      <c r="AZ57">
        <v>901.85074626865674</v>
      </c>
      <c r="BA57">
        <v>1001.776119402985</v>
      </c>
      <c r="BB57">
        <v>1082.3432835820895</v>
      </c>
      <c r="BC57">
        <v>1162.4925373134329</v>
      </c>
    </row>
    <row r="58" spans="1:55" x14ac:dyDescent="0.3">
      <c r="A58" t="s">
        <v>7</v>
      </c>
      <c r="B58">
        <v>2022</v>
      </c>
      <c r="H58" t="s">
        <v>1</v>
      </c>
      <c r="J58">
        <v>29450</v>
      </c>
      <c r="K58">
        <v>33676</v>
      </c>
      <c r="L58">
        <v>37866</v>
      </c>
      <c r="M58">
        <v>42052</v>
      </c>
      <c r="N58">
        <v>45452</v>
      </c>
      <c r="O58">
        <v>48814</v>
      </c>
      <c r="R58">
        <v>17786</v>
      </c>
      <c r="S58">
        <v>21106</v>
      </c>
      <c r="T58">
        <v>24685</v>
      </c>
      <c r="U58">
        <v>28380</v>
      </c>
      <c r="V58">
        <v>32470</v>
      </c>
      <c r="W58">
        <v>36948</v>
      </c>
      <c r="Z58">
        <v>47113</v>
      </c>
      <c r="AA58">
        <v>53831</v>
      </c>
      <c r="AB58">
        <v>60552</v>
      </c>
      <c r="AC58">
        <v>67264</v>
      </c>
      <c r="AD58">
        <v>72674</v>
      </c>
      <c r="AE58">
        <v>78047</v>
      </c>
      <c r="AJ58" t="s">
        <v>8</v>
      </c>
      <c r="AL58">
        <v>185.22012578616352</v>
      </c>
      <c r="AM58">
        <v>211.79874213836479</v>
      </c>
      <c r="AN58">
        <v>238.15094339622644</v>
      </c>
      <c r="AO58">
        <v>264.47798742138366</v>
      </c>
      <c r="AP58">
        <v>285.86163522012578</v>
      </c>
      <c r="AQ58">
        <v>307.00628930817612</v>
      </c>
      <c r="AR58">
        <v>111.86163522012579</v>
      </c>
      <c r="AS58">
        <v>132.74213836477989</v>
      </c>
      <c r="AT58">
        <v>155.25157232704404</v>
      </c>
      <c r="AU58">
        <v>178.49056603773585</v>
      </c>
      <c r="AV58">
        <v>204.21383647798743</v>
      </c>
      <c r="AW58">
        <v>232.37735849056605</v>
      </c>
      <c r="AX58">
        <v>296.30817610062894</v>
      </c>
      <c r="AY58">
        <v>338.55974842767296</v>
      </c>
      <c r="AZ58">
        <v>380.83018867924528</v>
      </c>
      <c r="BA58">
        <v>423.04402515723274</v>
      </c>
      <c r="BB58">
        <v>457.06918238993711</v>
      </c>
      <c r="BC58">
        <v>490.86163522012583</v>
      </c>
    </row>
    <row r="59" spans="1:55" x14ac:dyDescent="0.3">
      <c r="A59" t="s">
        <v>9</v>
      </c>
      <c r="B59">
        <v>2022</v>
      </c>
      <c r="H59" t="s">
        <v>1</v>
      </c>
      <c r="J59">
        <v>25371</v>
      </c>
      <c r="K59">
        <v>28998</v>
      </c>
      <c r="L59">
        <v>32622</v>
      </c>
      <c r="M59">
        <v>36222</v>
      </c>
      <c r="N59">
        <v>39139</v>
      </c>
      <c r="O59">
        <v>42038</v>
      </c>
      <c r="R59">
        <v>15567</v>
      </c>
      <c r="S59">
        <v>18956</v>
      </c>
      <c r="T59">
        <v>23187</v>
      </c>
      <c r="U59">
        <v>27693</v>
      </c>
      <c r="V59">
        <v>32095</v>
      </c>
      <c r="W59">
        <v>36337</v>
      </c>
      <c r="Z59">
        <v>40586</v>
      </c>
      <c r="AA59">
        <v>46388</v>
      </c>
      <c r="AB59">
        <v>52182</v>
      </c>
      <c r="AC59">
        <v>57950</v>
      </c>
      <c r="AD59">
        <v>62609</v>
      </c>
      <c r="AE59">
        <v>67247</v>
      </c>
      <c r="AJ59" t="s">
        <v>10</v>
      </c>
      <c r="AL59">
        <v>396.42187499999989</v>
      </c>
      <c r="AM59">
        <v>453.09374999999989</v>
      </c>
      <c r="AN59">
        <v>509.71874999999989</v>
      </c>
      <c r="AO59">
        <v>565.96874999999989</v>
      </c>
      <c r="AP59">
        <v>611.54687499999989</v>
      </c>
      <c r="AQ59">
        <v>656.84374999999989</v>
      </c>
      <c r="AR59">
        <v>243.23437499999994</v>
      </c>
      <c r="AS59">
        <v>296.18749999999994</v>
      </c>
      <c r="AT59">
        <v>362.29687499999994</v>
      </c>
      <c r="AU59">
        <v>432.70312499999989</v>
      </c>
      <c r="AV59">
        <v>501.48437499999989</v>
      </c>
      <c r="AW59">
        <v>567.76562499999989</v>
      </c>
      <c r="AX59">
        <v>634.15624999999989</v>
      </c>
      <c r="AY59">
        <v>724.81249999999989</v>
      </c>
      <c r="AZ59">
        <v>815.34374999999977</v>
      </c>
      <c r="BA59">
        <v>905.46874999999977</v>
      </c>
      <c r="BB59">
        <v>978.26562499999977</v>
      </c>
      <c r="BC59">
        <v>1050.7343749999998</v>
      </c>
    </row>
    <row r="60" spans="1:55" x14ac:dyDescent="0.3">
      <c r="A60" t="s">
        <v>11</v>
      </c>
      <c r="B60">
        <v>2022</v>
      </c>
      <c r="H60" t="s">
        <v>1</v>
      </c>
      <c r="J60">
        <v>23102</v>
      </c>
      <c r="K60">
        <v>26400</v>
      </c>
      <c r="L60">
        <v>29706</v>
      </c>
      <c r="M60">
        <v>32978</v>
      </c>
      <c r="N60">
        <v>35644</v>
      </c>
      <c r="O60">
        <v>38281</v>
      </c>
      <c r="R60">
        <v>14408</v>
      </c>
      <c r="S60">
        <v>18333</v>
      </c>
      <c r="T60">
        <v>23030</v>
      </c>
      <c r="U60">
        <v>27750</v>
      </c>
      <c r="V60">
        <v>32221</v>
      </c>
      <c r="W60">
        <v>35890</v>
      </c>
      <c r="Z60">
        <v>36958</v>
      </c>
      <c r="AA60">
        <v>42226</v>
      </c>
      <c r="AB60">
        <v>47507</v>
      </c>
      <c r="AC60">
        <v>52767</v>
      </c>
      <c r="AD60">
        <v>57019</v>
      </c>
      <c r="AE60">
        <v>61229</v>
      </c>
      <c r="AJ60" t="s">
        <v>12</v>
      </c>
      <c r="AL60">
        <v>281.73170731707319</v>
      </c>
      <c r="AM60">
        <v>321.95121951219511</v>
      </c>
      <c r="AN60">
        <v>362.26829268292687</v>
      </c>
      <c r="AO60">
        <v>402.17073170731709</v>
      </c>
      <c r="AP60">
        <v>434.6829268292683</v>
      </c>
      <c r="AQ60">
        <v>466.84146341463418</v>
      </c>
      <c r="AR60">
        <v>175.70731707317074</v>
      </c>
      <c r="AS60">
        <v>223.57317073170734</v>
      </c>
      <c r="AT60">
        <v>280.85365853658539</v>
      </c>
      <c r="AU60">
        <v>338.41463414634148</v>
      </c>
      <c r="AV60">
        <v>392.9390243902439</v>
      </c>
      <c r="AW60">
        <v>437.6829268292683</v>
      </c>
      <c r="AX60">
        <v>450.70731707317077</v>
      </c>
      <c r="AY60">
        <v>514.95121951219517</v>
      </c>
      <c r="AZ60">
        <v>579.35365853658539</v>
      </c>
      <c r="BA60">
        <v>643.5</v>
      </c>
      <c r="BB60">
        <v>695.35365853658539</v>
      </c>
      <c r="BC60">
        <v>746.69512195121956</v>
      </c>
    </row>
    <row r="61" spans="1:55" x14ac:dyDescent="0.3">
      <c r="A61" t="s">
        <v>13</v>
      </c>
      <c r="B61">
        <v>2022</v>
      </c>
      <c r="H61" t="s">
        <v>1</v>
      </c>
      <c r="J61">
        <v>29279</v>
      </c>
      <c r="K61">
        <v>33461</v>
      </c>
      <c r="L61">
        <v>37645</v>
      </c>
      <c r="M61">
        <v>41790</v>
      </c>
      <c r="N61">
        <v>45150</v>
      </c>
      <c r="O61">
        <v>48488</v>
      </c>
      <c r="R61">
        <v>17632</v>
      </c>
      <c r="S61">
        <v>20961</v>
      </c>
      <c r="T61">
        <v>24584</v>
      </c>
      <c r="U61">
        <v>28252</v>
      </c>
      <c r="V61">
        <v>32470</v>
      </c>
      <c r="W61">
        <v>37080</v>
      </c>
      <c r="Z61">
        <v>46827</v>
      </c>
      <c r="AA61">
        <v>53513</v>
      </c>
      <c r="AB61">
        <v>60207</v>
      </c>
      <c r="AC61">
        <v>66857</v>
      </c>
      <c r="AD61">
        <v>72230</v>
      </c>
      <c r="AE61">
        <v>77568</v>
      </c>
      <c r="AJ61" t="s">
        <v>14</v>
      </c>
      <c r="AL61">
        <v>252.40517241379294</v>
      </c>
      <c r="AM61">
        <v>288.45689655172396</v>
      </c>
      <c r="AN61">
        <v>324.5258620689653</v>
      </c>
      <c r="AO61">
        <v>360.25862068965495</v>
      </c>
      <c r="AP61">
        <v>389.22413793103425</v>
      </c>
      <c r="AQ61">
        <v>417.99999999999972</v>
      </c>
      <c r="AR61">
        <v>151.99999999999991</v>
      </c>
      <c r="AS61">
        <v>180.69827586206884</v>
      </c>
      <c r="AT61">
        <v>211.93103448275849</v>
      </c>
      <c r="AU61">
        <v>243.55172413793088</v>
      </c>
      <c r="AV61">
        <v>279.91379310344809</v>
      </c>
      <c r="AW61">
        <v>319.65517241379291</v>
      </c>
      <c r="AX61">
        <v>403.68103448275838</v>
      </c>
      <c r="AY61">
        <v>461.31896551724111</v>
      </c>
      <c r="AZ61">
        <v>519.02586206896524</v>
      </c>
      <c r="BA61">
        <v>576.35344827586175</v>
      </c>
      <c r="BB61">
        <v>622.67241379310303</v>
      </c>
      <c r="BC61">
        <v>668.68965517241338</v>
      </c>
    </row>
    <row r="62" spans="1:55" x14ac:dyDescent="0.3">
      <c r="A62" t="s">
        <v>15</v>
      </c>
      <c r="B62">
        <v>2022</v>
      </c>
      <c r="H62" t="s">
        <v>1</v>
      </c>
      <c r="J62">
        <v>28380</v>
      </c>
      <c r="K62">
        <v>32435</v>
      </c>
      <c r="L62">
        <v>36482</v>
      </c>
      <c r="M62">
        <v>40517</v>
      </c>
      <c r="N62">
        <v>43787</v>
      </c>
      <c r="O62">
        <v>47023</v>
      </c>
      <c r="R62">
        <v>17038</v>
      </c>
      <c r="S62">
        <v>20367</v>
      </c>
      <c r="T62">
        <v>24322</v>
      </c>
      <c r="U62">
        <v>28431</v>
      </c>
      <c r="V62">
        <v>32753</v>
      </c>
      <c r="W62">
        <v>37198</v>
      </c>
      <c r="Z62">
        <v>45398</v>
      </c>
      <c r="AA62">
        <v>51874</v>
      </c>
      <c r="AB62">
        <v>58363</v>
      </c>
      <c r="AC62">
        <v>64819</v>
      </c>
      <c r="AD62">
        <v>70026</v>
      </c>
      <c r="AE62">
        <v>75217</v>
      </c>
      <c r="AJ62" t="s">
        <v>16</v>
      </c>
      <c r="AL62">
        <v>283.80000000000007</v>
      </c>
      <c r="AM62">
        <v>324.35000000000008</v>
      </c>
      <c r="AN62">
        <v>364.82000000000005</v>
      </c>
      <c r="AO62">
        <v>405.17000000000007</v>
      </c>
      <c r="AP62">
        <v>437.87000000000006</v>
      </c>
      <c r="AQ62">
        <v>470.23000000000008</v>
      </c>
      <c r="AR62">
        <v>170.38000000000002</v>
      </c>
      <c r="AS62">
        <v>203.67000000000004</v>
      </c>
      <c r="AT62">
        <v>243.22000000000006</v>
      </c>
      <c r="AU62">
        <v>284.31000000000006</v>
      </c>
      <c r="AV62">
        <v>327.53000000000009</v>
      </c>
      <c r="AW62">
        <v>371.98000000000008</v>
      </c>
      <c r="AX62">
        <v>453.98000000000008</v>
      </c>
      <c r="AY62">
        <v>518.74000000000012</v>
      </c>
      <c r="AZ62">
        <v>583.63000000000011</v>
      </c>
      <c r="BA62">
        <v>648.19000000000017</v>
      </c>
      <c r="BB62">
        <v>700.2600000000001</v>
      </c>
      <c r="BC62">
        <v>752.17000000000019</v>
      </c>
    </row>
    <row r="63" spans="1:55" x14ac:dyDescent="0.3">
      <c r="A63" t="s">
        <v>17</v>
      </c>
      <c r="B63">
        <v>2022</v>
      </c>
      <c r="H63" t="s">
        <v>1</v>
      </c>
      <c r="J63">
        <v>27024</v>
      </c>
      <c r="K63">
        <v>30878</v>
      </c>
      <c r="L63">
        <v>34739</v>
      </c>
      <c r="M63">
        <v>38570</v>
      </c>
      <c r="N63">
        <v>41684</v>
      </c>
      <c r="O63">
        <v>44763</v>
      </c>
      <c r="R63">
        <v>16426</v>
      </c>
      <c r="S63">
        <v>19629</v>
      </c>
      <c r="T63">
        <v>23437</v>
      </c>
      <c r="U63">
        <v>27776</v>
      </c>
      <c r="V63">
        <v>32385</v>
      </c>
      <c r="W63">
        <v>36675</v>
      </c>
      <c r="Z63">
        <v>43225</v>
      </c>
      <c r="AA63">
        <v>49392</v>
      </c>
      <c r="AB63">
        <v>55564</v>
      </c>
      <c r="AC63">
        <v>61715</v>
      </c>
      <c r="AD63">
        <v>66680</v>
      </c>
      <c r="AE63">
        <v>71620</v>
      </c>
      <c r="AJ63" t="s">
        <v>18</v>
      </c>
      <c r="AL63">
        <v>587.47826086956513</v>
      </c>
      <c r="AM63">
        <v>671.26086956521726</v>
      </c>
      <c r="AN63">
        <v>755.19565217391289</v>
      </c>
      <c r="AO63">
        <v>838.47826086956502</v>
      </c>
      <c r="AP63">
        <v>906.17391304347814</v>
      </c>
      <c r="AQ63">
        <v>973.10869565217376</v>
      </c>
      <c r="AR63">
        <v>357.08695652173907</v>
      </c>
      <c r="AS63">
        <v>426.71739130434776</v>
      </c>
      <c r="AT63">
        <v>509.49999999999989</v>
      </c>
      <c r="AU63">
        <v>603.82608695652164</v>
      </c>
      <c r="AV63">
        <v>704.02173913043464</v>
      </c>
      <c r="AW63">
        <v>797.28260869565202</v>
      </c>
      <c r="AX63">
        <v>939.67391304347814</v>
      </c>
      <c r="AY63">
        <v>1073.7391304347825</v>
      </c>
      <c r="AZ63">
        <v>1207.9130434782605</v>
      </c>
      <c r="BA63">
        <v>1341.6304347826085</v>
      </c>
      <c r="BB63">
        <v>1449.565217391304</v>
      </c>
      <c r="BC63">
        <v>1556.95652173913</v>
      </c>
    </row>
    <row r="64" spans="1:55" x14ac:dyDescent="0.3">
      <c r="A64" t="s">
        <v>19</v>
      </c>
      <c r="B64">
        <v>2022</v>
      </c>
      <c r="H64" t="s">
        <v>1</v>
      </c>
      <c r="J64">
        <v>26951</v>
      </c>
      <c r="K64">
        <v>30789</v>
      </c>
      <c r="L64">
        <v>34633</v>
      </c>
      <c r="M64">
        <v>38460</v>
      </c>
      <c r="N64">
        <v>41565</v>
      </c>
      <c r="O64">
        <v>44624</v>
      </c>
      <c r="R64">
        <v>16242</v>
      </c>
      <c r="S64">
        <v>19576</v>
      </c>
      <c r="T64">
        <v>23657</v>
      </c>
      <c r="U64">
        <v>27890</v>
      </c>
      <c r="V64">
        <v>32470</v>
      </c>
      <c r="W64">
        <v>37075</v>
      </c>
      <c r="Z64">
        <v>43108</v>
      </c>
      <c r="AA64">
        <v>49260</v>
      </c>
      <c r="AB64">
        <v>55420</v>
      </c>
      <c r="AC64">
        <v>61536</v>
      </c>
      <c r="AD64">
        <v>66481</v>
      </c>
      <c r="AE64">
        <v>71404</v>
      </c>
      <c r="AJ64" t="s">
        <v>20</v>
      </c>
      <c r="AL64">
        <v>283.69473684210527</v>
      </c>
      <c r="AM64">
        <v>324.09473684210525</v>
      </c>
      <c r="AN64">
        <v>364.55789473684212</v>
      </c>
      <c r="AO64">
        <v>404.84210526315786</v>
      </c>
      <c r="AP64">
        <v>437.5263157894737</v>
      </c>
      <c r="AQ64">
        <v>469.72631578947369</v>
      </c>
      <c r="AR64">
        <v>170.96842105263158</v>
      </c>
      <c r="AS64">
        <v>206.06315789473683</v>
      </c>
      <c r="AT64">
        <v>249.02105263157895</v>
      </c>
      <c r="AU64">
        <v>293.57894736842104</v>
      </c>
      <c r="AV64">
        <v>341.78947368421052</v>
      </c>
      <c r="AW64">
        <v>390.26315789473682</v>
      </c>
      <c r="AX64">
        <v>453.7684210526316</v>
      </c>
      <c r="AY64">
        <v>518.52631578947364</v>
      </c>
      <c r="AZ64">
        <v>583.36842105263156</v>
      </c>
      <c r="BA64">
        <v>647.74736842105267</v>
      </c>
      <c r="BB64">
        <v>699.8</v>
      </c>
      <c r="BC64">
        <v>751.62105263157889</v>
      </c>
    </row>
    <row r="65" spans="1:55" x14ac:dyDescent="0.3">
      <c r="A65" t="s">
        <v>21</v>
      </c>
      <c r="B65">
        <v>2022</v>
      </c>
      <c r="H65" t="s">
        <v>1</v>
      </c>
      <c r="J65">
        <v>30149</v>
      </c>
      <c r="K65">
        <v>34450</v>
      </c>
      <c r="L65">
        <v>38753</v>
      </c>
      <c r="M65">
        <v>43033</v>
      </c>
      <c r="N65">
        <v>46494</v>
      </c>
      <c r="O65">
        <v>49933</v>
      </c>
      <c r="R65">
        <v>18099</v>
      </c>
      <c r="S65">
        <v>21082</v>
      </c>
      <c r="T65">
        <v>24530</v>
      </c>
      <c r="U65">
        <v>28478</v>
      </c>
      <c r="V65">
        <v>32756</v>
      </c>
      <c r="W65">
        <v>37282</v>
      </c>
      <c r="Z65">
        <v>48206</v>
      </c>
      <c r="AA65">
        <v>55088</v>
      </c>
      <c r="AB65">
        <v>61983</v>
      </c>
      <c r="AC65">
        <v>68834</v>
      </c>
      <c r="AD65">
        <v>74371</v>
      </c>
      <c r="AE65">
        <v>79876</v>
      </c>
      <c r="AJ65" t="s">
        <v>22</v>
      </c>
      <c r="AL65">
        <v>118.69685039370081</v>
      </c>
      <c r="AM65">
        <v>135.62992125984255</v>
      </c>
      <c r="AN65">
        <v>152.57086614173232</v>
      </c>
      <c r="AO65">
        <v>169.42125984251973</v>
      </c>
      <c r="AP65">
        <v>183.04724409448824</v>
      </c>
      <c r="AQ65">
        <v>196.58661417322838</v>
      </c>
      <c r="AR65">
        <v>71.255905511811036</v>
      </c>
      <c r="AS65">
        <v>83.000000000000014</v>
      </c>
      <c r="AT65">
        <v>96.574803149606325</v>
      </c>
      <c r="AU65">
        <v>112.1181102362205</v>
      </c>
      <c r="AV65">
        <v>128.96062992125988</v>
      </c>
      <c r="AW65">
        <v>146.77952755905514</v>
      </c>
      <c r="AX65">
        <v>189.7874015748032</v>
      </c>
      <c r="AY65">
        <v>216.88188976377958</v>
      </c>
      <c r="AZ65">
        <v>244.02755905511816</v>
      </c>
      <c r="BA65">
        <v>271.00000000000006</v>
      </c>
      <c r="BB65">
        <v>292.79921259842524</v>
      </c>
      <c r="BC65">
        <v>314.47244094488195</v>
      </c>
    </row>
    <row r="66" spans="1:55" x14ac:dyDescent="0.3">
      <c r="A66" t="s">
        <v>23</v>
      </c>
      <c r="B66">
        <v>2022</v>
      </c>
      <c r="H66" t="s">
        <v>1</v>
      </c>
      <c r="J66">
        <v>33894</v>
      </c>
      <c r="K66">
        <v>38734</v>
      </c>
      <c r="L66">
        <v>43575</v>
      </c>
      <c r="M66">
        <v>48386</v>
      </c>
      <c r="N66">
        <v>52273</v>
      </c>
      <c r="O66">
        <v>56140</v>
      </c>
      <c r="R66">
        <v>20338</v>
      </c>
      <c r="S66">
        <v>23249</v>
      </c>
      <c r="T66">
        <v>26262</v>
      </c>
      <c r="U66">
        <v>29582</v>
      </c>
      <c r="V66">
        <v>32921</v>
      </c>
      <c r="W66">
        <v>37314</v>
      </c>
      <c r="Z66">
        <v>54047</v>
      </c>
      <c r="AA66">
        <v>61767</v>
      </c>
      <c r="AB66">
        <v>69496</v>
      </c>
      <c r="AC66">
        <v>77177</v>
      </c>
      <c r="AD66">
        <v>83383</v>
      </c>
      <c r="AE66">
        <v>89561</v>
      </c>
      <c r="AJ66" t="s">
        <v>24</v>
      </c>
      <c r="AL66">
        <v>1168.7586206896551</v>
      </c>
      <c r="AM66">
        <v>1335.655172413793</v>
      </c>
      <c r="AN66">
        <v>1502.5862068965516</v>
      </c>
      <c r="AO66">
        <v>1668.4827586206895</v>
      </c>
      <c r="AP66">
        <v>1802.5172413793102</v>
      </c>
      <c r="AQ66">
        <v>1935.8620689655172</v>
      </c>
      <c r="AR66">
        <v>701.31034482758616</v>
      </c>
      <c r="AS66">
        <v>801.68965517241384</v>
      </c>
      <c r="AT66">
        <v>905.58620689655174</v>
      </c>
      <c r="AU66">
        <v>1020.0689655172414</v>
      </c>
      <c r="AV66">
        <v>1135.2068965517242</v>
      </c>
      <c r="AW66">
        <v>1286.6896551724137</v>
      </c>
      <c r="AX66">
        <v>1863.6896551724137</v>
      </c>
      <c r="AY66">
        <v>2129.8965517241377</v>
      </c>
      <c r="AZ66">
        <v>2396.4137931034484</v>
      </c>
      <c r="BA66">
        <v>2661.2758620689656</v>
      </c>
      <c r="BB66">
        <v>2875.2758620689656</v>
      </c>
      <c r="BC66">
        <v>3088.3103448275861</v>
      </c>
    </row>
    <row r="67" spans="1:55" x14ac:dyDescent="0.3">
      <c r="A67" t="s">
        <v>25</v>
      </c>
      <c r="B67">
        <v>2022</v>
      </c>
      <c r="H67" t="s">
        <v>1</v>
      </c>
      <c r="J67">
        <v>24344</v>
      </c>
      <c r="K67">
        <v>27817</v>
      </c>
      <c r="L67">
        <v>31283</v>
      </c>
      <c r="M67">
        <v>34740</v>
      </c>
      <c r="N67">
        <v>37552</v>
      </c>
      <c r="O67">
        <v>40323</v>
      </c>
      <c r="R67">
        <v>14932</v>
      </c>
      <c r="S67">
        <v>18837</v>
      </c>
      <c r="T67">
        <v>23243</v>
      </c>
      <c r="U67">
        <v>27899</v>
      </c>
      <c r="V67">
        <v>32451</v>
      </c>
      <c r="W67">
        <v>36439</v>
      </c>
      <c r="Z67">
        <v>38939</v>
      </c>
      <c r="AA67">
        <v>44493</v>
      </c>
      <c r="AB67">
        <v>50050</v>
      </c>
      <c r="AC67">
        <v>55584</v>
      </c>
      <c r="AD67">
        <v>60049</v>
      </c>
      <c r="AE67">
        <v>64498</v>
      </c>
      <c r="AJ67" t="s">
        <v>26</v>
      </c>
      <c r="AL67">
        <v>442.61818181818182</v>
      </c>
      <c r="AM67">
        <v>505.76363636363635</v>
      </c>
      <c r="AN67">
        <v>568.78181818181815</v>
      </c>
      <c r="AO67">
        <v>631.63636363636363</v>
      </c>
      <c r="AP67">
        <v>682.76363636363635</v>
      </c>
      <c r="AQ67">
        <v>733.14545454545453</v>
      </c>
      <c r="AR67">
        <v>271.4909090909091</v>
      </c>
      <c r="AS67">
        <v>342.4909090909091</v>
      </c>
      <c r="AT67">
        <v>422.59999999999997</v>
      </c>
      <c r="AU67">
        <v>507.25454545454545</v>
      </c>
      <c r="AV67">
        <v>590.0181818181818</v>
      </c>
      <c r="AW67">
        <v>662.5272727272727</v>
      </c>
      <c r="AX67">
        <v>707.9818181818182</v>
      </c>
      <c r="AY67">
        <v>808.96363636363628</v>
      </c>
      <c r="AZ67">
        <v>910</v>
      </c>
      <c r="BA67">
        <v>1010.6181818181818</v>
      </c>
      <c r="BB67">
        <v>1091.8</v>
      </c>
      <c r="BC67">
        <v>1172.6909090909091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Packer</dc:creator>
  <cp:lastModifiedBy>Raymond Packer</cp:lastModifiedBy>
  <dcterms:created xsi:type="dcterms:W3CDTF">2022-08-08T21:21:44Z</dcterms:created>
  <dcterms:modified xsi:type="dcterms:W3CDTF">2022-08-09T15:38:18Z</dcterms:modified>
</cp:coreProperties>
</file>