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apac\Documents\Just Saying That\Consulting\GCO\Program Sources\Child Care\South Carolina\"/>
    </mc:Choice>
  </mc:AlternateContent>
  <xr:revisionPtr revIDLastSave="0" documentId="13_ncr:1_{7990BE42-52D7-4E10-8EB7-E93D48CD572A}" xr6:coauthVersionLast="47" xr6:coauthVersionMax="47" xr10:uidLastSave="{00000000-0000-0000-0000-000000000000}"/>
  <bookViews>
    <workbookView xWindow="696" yWindow="156" windowWidth="15540" windowHeight="12216" activeTab="1" xr2:uid="{00000000-000D-0000-FFFF-FFFF00000000}"/>
  </bookViews>
  <sheets>
    <sheet name="SC CC Table" sheetId="4" r:id="rId1"/>
    <sheet name="SC Max Rate Table" sheetId="1" r:id="rId2"/>
    <sheet name="Tables" sheetId="3" r:id="rId3"/>
    <sheet name="Rates" sheetId="2" r:id="rId4"/>
  </sheets>
  <externalReferences>
    <externalReference r:id="rId5"/>
  </externalReference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76" i="1" l="1"/>
  <c r="J376" i="1"/>
  <c r="I377" i="1"/>
  <c r="J377" i="1"/>
  <c r="I378" i="1"/>
  <c r="J378" i="1"/>
  <c r="I379" i="1"/>
  <c r="J379" i="1"/>
  <c r="I380" i="1"/>
  <c r="J380" i="1"/>
  <c r="I381" i="1"/>
  <c r="J381" i="1"/>
  <c r="J375" i="1"/>
  <c r="I375" i="1"/>
  <c r="I369" i="1"/>
  <c r="J369" i="1"/>
  <c r="I370" i="1"/>
  <c r="J370" i="1"/>
  <c r="I371" i="1"/>
  <c r="J371" i="1"/>
  <c r="I372" i="1"/>
  <c r="J372" i="1"/>
  <c r="I373" i="1"/>
  <c r="J373" i="1"/>
  <c r="I374" i="1"/>
  <c r="J374" i="1"/>
  <c r="J368" i="1"/>
  <c r="I368" i="1"/>
  <c r="I362" i="1"/>
  <c r="J362" i="1"/>
  <c r="I363" i="1"/>
  <c r="J363" i="1"/>
  <c r="I364" i="1"/>
  <c r="J364" i="1"/>
  <c r="I365" i="1"/>
  <c r="J365" i="1"/>
  <c r="I366" i="1"/>
  <c r="J366" i="1"/>
  <c r="I367" i="1"/>
  <c r="J367" i="1"/>
  <c r="J361" i="1"/>
  <c r="I361" i="1"/>
  <c r="I355" i="1"/>
  <c r="J355" i="1"/>
  <c r="I356" i="1"/>
  <c r="J356" i="1"/>
  <c r="I357" i="1"/>
  <c r="J357" i="1"/>
  <c r="I358" i="1"/>
  <c r="J358" i="1"/>
  <c r="I359" i="1"/>
  <c r="J359" i="1"/>
  <c r="I360" i="1"/>
  <c r="J360" i="1"/>
  <c r="J354" i="1"/>
  <c r="I354" i="1"/>
  <c r="I348" i="1"/>
  <c r="J348" i="1"/>
  <c r="I349" i="1"/>
  <c r="J349" i="1"/>
  <c r="I350" i="1"/>
  <c r="J350" i="1"/>
  <c r="I351" i="1"/>
  <c r="J351" i="1"/>
  <c r="I352" i="1"/>
  <c r="J352" i="1"/>
  <c r="I353" i="1"/>
  <c r="J353" i="1"/>
  <c r="J347" i="1"/>
  <c r="I347" i="1"/>
  <c r="I341" i="1"/>
  <c r="J341" i="1"/>
  <c r="I342" i="1"/>
  <c r="J342" i="1"/>
  <c r="I343" i="1"/>
  <c r="J343" i="1"/>
  <c r="I344" i="1"/>
  <c r="J344" i="1"/>
  <c r="I345" i="1"/>
  <c r="J345" i="1"/>
  <c r="I346" i="1"/>
  <c r="J346" i="1"/>
  <c r="J340" i="1"/>
  <c r="I340" i="1"/>
  <c r="I334" i="1"/>
  <c r="J334" i="1"/>
  <c r="I335" i="1"/>
  <c r="J335" i="1"/>
  <c r="I336" i="1"/>
  <c r="J336" i="1"/>
  <c r="I337" i="1"/>
  <c r="J337" i="1"/>
  <c r="I338" i="1"/>
  <c r="J338" i="1"/>
  <c r="I339" i="1"/>
  <c r="J339" i="1"/>
  <c r="J333" i="1"/>
  <c r="I333" i="1"/>
  <c r="I327" i="1"/>
  <c r="J327" i="1"/>
  <c r="I328" i="1"/>
  <c r="J328" i="1"/>
  <c r="I329" i="1"/>
  <c r="J329" i="1"/>
  <c r="I330" i="1"/>
  <c r="J330" i="1"/>
  <c r="I331" i="1"/>
  <c r="J331" i="1"/>
  <c r="I332" i="1"/>
  <c r="J332" i="1"/>
  <c r="J326" i="1"/>
  <c r="I326" i="1"/>
  <c r="I320" i="1"/>
  <c r="J320" i="1"/>
  <c r="I321" i="1"/>
  <c r="J321" i="1"/>
  <c r="I322" i="1"/>
  <c r="J322" i="1"/>
  <c r="I323" i="1"/>
  <c r="J323" i="1"/>
  <c r="I324" i="1"/>
  <c r="J324" i="1"/>
  <c r="I325" i="1"/>
  <c r="J325" i="1"/>
  <c r="J319" i="1"/>
  <c r="I319" i="1"/>
  <c r="I313" i="1"/>
  <c r="J313" i="1"/>
  <c r="I314" i="1"/>
  <c r="J314" i="1"/>
  <c r="I315" i="1"/>
  <c r="J315" i="1"/>
  <c r="I316" i="1"/>
  <c r="J316" i="1"/>
  <c r="I317" i="1"/>
  <c r="J317" i="1"/>
  <c r="I318" i="1"/>
  <c r="J318" i="1"/>
  <c r="J312" i="1"/>
  <c r="I312" i="1"/>
  <c r="I306" i="1"/>
  <c r="J306" i="1"/>
  <c r="I307" i="1"/>
  <c r="J307" i="1"/>
  <c r="I308" i="1"/>
  <c r="J308" i="1"/>
  <c r="I309" i="1"/>
  <c r="J309" i="1"/>
  <c r="I310" i="1"/>
  <c r="J310" i="1"/>
  <c r="I311" i="1"/>
  <c r="J311" i="1"/>
  <c r="J305" i="1"/>
  <c r="I305" i="1"/>
  <c r="I299" i="1"/>
  <c r="J299" i="1"/>
  <c r="I300" i="1"/>
  <c r="J300" i="1"/>
  <c r="I301" i="1"/>
  <c r="J301" i="1"/>
  <c r="I302" i="1"/>
  <c r="J302" i="1"/>
  <c r="I303" i="1"/>
  <c r="J303" i="1"/>
  <c r="I304" i="1"/>
  <c r="J304" i="1"/>
  <c r="J298" i="1"/>
  <c r="I298" i="1"/>
  <c r="I292" i="1"/>
  <c r="J292" i="1"/>
  <c r="I293" i="1"/>
  <c r="J293" i="1"/>
  <c r="I294" i="1"/>
  <c r="J294" i="1"/>
  <c r="I295" i="1"/>
  <c r="J295" i="1"/>
  <c r="I296" i="1"/>
  <c r="J296" i="1"/>
  <c r="I297" i="1"/>
  <c r="J297" i="1"/>
  <c r="J291" i="1"/>
  <c r="I291" i="1"/>
  <c r="I285" i="1"/>
  <c r="J285" i="1"/>
  <c r="I286" i="1"/>
  <c r="J286" i="1"/>
  <c r="I287" i="1"/>
  <c r="J287" i="1"/>
  <c r="I288" i="1"/>
  <c r="J288" i="1"/>
  <c r="I289" i="1"/>
  <c r="J289" i="1"/>
  <c r="I290" i="1"/>
  <c r="J290" i="1"/>
  <c r="J284" i="1"/>
  <c r="I284" i="1"/>
  <c r="I278" i="1"/>
  <c r="J278" i="1"/>
  <c r="I279" i="1"/>
  <c r="J279" i="1"/>
  <c r="I280" i="1"/>
  <c r="J280" i="1"/>
  <c r="I281" i="1"/>
  <c r="J281" i="1"/>
  <c r="I282" i="1"/>
  <c r="J282" i="1"/>
  <c r="I283" i="1"/>
  <c r="J283" i="1"/>
  <c r="J277" i="1"/>
  <c r="I277" i="1"/>
  <c r="I271" i="1"/>
  <c r="J271" i="1"/>
  <c r="I272" i="1"/>
  <c r="J272" i="1"/>
  <c r="I273" i="1"/>
  <c r="J273" i="1"/>
  <c r="I274" i="1"/>
  <c r="J274" i="1"/>
  <c r="I275" i="1"/>
  <c r="J275" i="1"/>
  <c r="I276" i="1"/>
  <c r="J276" i="1"/>
  <c r="J270" i="1"/>
  <c r="I270" i="1"/>
  <c r="I264" i="1"/>
  <c r="J264" i="1"/>
  <c r="I265" i="1"/>
  <c r="J265" i="1"/>
  <c r="I266" i="1"/>
  <c r="J266" i="1"/>
  <c r="I267" i="1"/>
  <c r="J267" i="1"/>
  <c r="I268" i="1"/>
  <c r="J268" i="1"/>
  <c r="I269" i="1"/>
  <c r="J269" i="1"/>
  <c r="J263" i="1"/>
  <c r="I263" i="1"/>
  <c r="I257" i="1"/>
  <c r="J257" i="1"/>
  <c r="I258" i="1"/>
  <c r="J258" i="1"/>
  <c r="I259" i="1"/>
  <c r="J259" i="1"/>
  <c r="I260" i="1"/>
  <c r="J260" i="1"/>
  <c r="I261" i="1"/>
  <c r="J261" i="1"/>
  <c r="I262" i="1"/>
  <c r="J262" i="1"/>
  <c r="J256" i="1"/>
  <c r="I256" i="1"/>
  <c r="I250" i="1"/>
  <c r="J250" i="1"/>
  <c r="I251" i="1"/>
  <c r="J251" i="1"/>
  <c r="I252" i="1"/>
  <c r="J252" i="1"/>
  <c r="I253" i="1"/>
  <c r="J253" i="1"/>
  <c r="I254" i="1"/>
  <c r="J254" i="1"/>
  <c r="I255" i="1"/>
  <c r="J255" i="1"/>
  <c r="J249" i="1"/>
  <c r="I249" i="1"/>
  <c r="I243" i="1"/>
  <c r="J243" i="1"/>
  <c r="I244" i="1"/>
  <c r="J244" i="1"/>
  <c r="I245" i="1"/>
  <c r="J245" i="1"/>
  <c r="I246" i="1"/>
  <c r="J246" i="1"/>
  <c r="I247" i="1"/>
  <c r="J247" i="1"/>
  <c r="I248" i="1"/>
  <c r="J248" i="1"/>
  <c r="J242" i="1"/>
  <c r="I242" i="1"/>
  <c r="I236" i="1"/>
  <c r="J236" i="1"/>
  <c r="I237" i="1"/>
  <c r="J237" i="1"/>
  <c r="I238" i="1"/>
  <c r="J238" i="1"/>
  <c r="I239" i="1"/>
  <c r="J239" i="1"/>
  <c r="I240" i="1"/>
  <c r="J240" i="1"/>
  <c r="I241" i="1"/>
  <c r="J241" i="1"/>
  <c r="J235" i="1"/>
  <c r="I235" i="1"/>
  <c r="I229" i="1"/>
  <c r="J229" i="1"/>
  <c r="I230" i="1"/>
  <c r="J230" i="1"/>
  <c r="I231" i="1"/>
  <c r="J231" i="1"/>
  <c r="I232" i="1"/>
  <c r="J232" i="1"/>
  <c r="I233" i="1"/>
  <c r="J233" i="1"/>
  <c r="I234" i="1"/>
  <c r="J234" i="1"/>
  <c r="J228" i="1"/>
  <c r="I228" i="1"/>
  <c r="I222" i="1"/>
  <c r="J222" i="1"/>
  <c r="I223" i="1"/>
  <c r="J223" i="1"/>
  <c r="I224" i="1"/>
  <c r="J224" i="1"/>
  <c r="I225" i="1"/>
  <c r="J225" i="1"/>
  <c r="I226" i="1"/>
  <c r="J226" i="1"/>
  <c r="I227" i="1"/>
  <c r="J227" i="1"/>
  <c r="J221" i="1"/>
  <c r="I221" i="1"/>
  <c r="I215" i="1"/>
  <c r="J215" i="1"/>
  <c r="I216" i="1"/>
  <c r="J216" i="1"/>
  <c r="I217" i="1"/>
  <c r="J217" i="1"/>
  <c r="I218" i="1"/>
  <c r="J218" i="1"/>
  <c r="I219" i="1"/>
  <c r="J219" i="1"/>
  <c r="I220" i="1"/>
  <c r="J220" i="1"/>
  <c r="J214" i="1"/>
  <c r="I214" i="1"/>
  <c r="I208" i="1"/>
  <c r="J208" i="1"/>
  <c r="I209" i="1"/>
  <c r="J209" i="1"/>
  <c r="I210" i="1"/>
  <c r="J210" i="1"/>
  <c r="I211" i="1"/>
  <c r="J211" i="1"/>
  <c r="I212" i="1"/>
  <c r="J212" i="1"/>
  <c r="I213" i="1"/>
  <c r="J213" i="1"/>
  <c r="J207" i="1"/>
  <c r="I207" i="1"/>
  <c r="I201" i="1"/>
  <c r="J201" i="1"/>
  <c r="I202" i="1"/>
  <c r="J202" i="1"/>
  <c r="I203" i="1"/>
  <c r="J203" i="1"/>
  <c r="I204" i="1"/>
  <c r="J204" i="1"/>
  <c r="I205" i="1"/>
  <c r="J205" i="1"/>
  <c r="I206" i="1"/>
  <c r="J206" i="1"/>
  <c r="J200" i="1"/>
  <c r="I200" i="1"/>
  <c r="I194" i="1"/>
  <c r="J194" i="1"/>
  <c r="I195" i="1"/>
  <c r="J195" i="1"/>
  <c r="I196" i="1"/>
  <c r="J196" i="1"/>
  <c r="I197" i="1"/>
  <c r="J197" i="1"/>
  <c r="I198" i="1"/>
  <c r="J198" i="1"/>
  <c r="I199" i="1"/>
  <c r="J199" i="1"/>
  <c r="J193" i="1"/>
  <c r="I193" i="1"/>
  <c r="I187" i="1"/>
  <c r="J187" i="1"/>
  <c r="I188" i="1"/>
  <c r="J188" i="1"/>
  <c r="I189" i="1"/>
  <c r="J189" i="1"/>
  <c r="I190" i="1"/>
  <c r="J190" i="1"/>
  <c r="I191" i="1"/>
  <c r="J191" i="1"/>
  <c r="I192" i="1"/>
  <c r="J192" i="1"/>
  <c r="J186" i="1"/>
  <c r="I186" i="1"/>
  <c r="I180" i="1"/>
  <c r="J180" i="1"/>
  <c r="I181" i="1"/>
  <c r="J181" i="1"/>
  <c r="I182" i="1"/>
  <c r="J182" i="1"/>
  <c r="I183" i="1"/>
  <c r="J183" i="1"/>
  <c r="I184" i="1"/>
  <c r="J184" i="1"/>
  <c r="I185" i="1"/>
  <c r="J185" i="1"/>
  <c r="J179" i="1"/>
  <c r="I179" i="1"/>
  <c r="I173" i="1"/>
  <c r="J173" i="1"/>
  <c r="I174" i="1"/>
  <c r="J174" i="1"/>
  <c r="I175" i="1"/>
  <c r="J175" i="1"/>
  <c r="I176" i="1"/>
  <c r="J176" i="1"/>
  <c r="I177" i="1"/>
  <c r="J177" i="1"/>
  <c r="I178" i="1"/>
  <c r="J178" i="1"/>
  <c r="J172" i="1"/>
  <c r="I172" i="1"/>
  <c r="I166" i="1"/>
  <c r="J166" i="1"/>
  <c r="I167" i="1"/>
  <c r="J167" i="1"/>
  <c r="I168" i="1"/>
  <c r="J168" i="1"/>
  <c r="I169" i="1"/>
  <c r="J169" i="1"/>
  <c r="I170" i="1"/>
  <c r="J170" i="1"/>
  <c r="I171" i="1"/>
  <c r="J171" i="1"/>
  <c r="J165" i="1"/>
  <c r="I165" i="1"/>
  <c r="I159" i="1"/>
  <c r="J159" i="1"/>
  <c r="I160" i="1"/>
  <c r="J160" i="1"/>
  <c r="I161" i="1"/>
  <c r="J161" i="1"/>
  <c r="I162" i="1"/>
  <c r="J162" i="1"/>
  <c r="I163" i="1"/>
  <c r="J163" i="1"/>
  <c r="I164" i="1"/>
  <c r="J164" i="1"/>
  <c r="J158" i="1"/>
  <c r="I158" i="1"/>
  <c r="I152" i="1"/>
  <c r="J152" i="1"/>
  <c r="I153" i="1"/>
  <c r="J153" i="1"/>
  <c r="I154" i="1"/>
  <c r="J154" i="1"/>
  <c r="I155" i="1"/>
  <c r="J155" i="1"/>
  <c r="I156" i="1"/>
  <c r="J156" i="1"/>
  <c r="I157" i="1"/>
  <c r="J157" i="1"/>
  <c r="J151" i="1"/>
  <c r="I151" i="1"/>
  <c r="I145" i="1"/>
  <c r="J145" i="1"/>
  <c r="I146" i="1"/>
  <c r="J146" i="1"/>
  <c r="I147" i="1"/>
  <c r="J147" i="1"/>
  <c r="I148" i="1"/>
  <c r="J148" i="1"/>
  <c r="I149" i="1"/>
  <c r="J149" i="1"/>
  <c r="I150" i="1"/>
  <c r="J150" i="1"/>
  <c r="J144" i="1"/>
  <c r="I144" i="1"/>
  <c r="I138" i="1"/>
  <c r="J138" i="1"/>
  <c r="I139" i="1"/>
  <c r="J139" i="1"/>
  <c r="I140" i="1"/>
  <c r="J140" i="1"/>
  <c r="I141" i="1"/>
  <c r="J141" i="1"/>
  <c r="I142" i="1"/>
  <c r="J142" i="1"/>
  <c r="I143" i="1"/>
  <c r="J143" i="1"/>
  <c r="J137" i="1"/>
  <c r="I137" i="1"/>
  <c r="I131" i="1"/>
  <c r="J131" i="1"/>
  <c r="I132" i="1"/>
  <c r="J132" i="1"/>
  <c r="I133" i="1"/>
  <c r="J133" i="1"/>
  <c r="I134" i="1"/>
  <c r="J134" i="1"/>
  <c r="I135" i="1"/>
  <c r="J135" i="1"/>
  <c r="I136" i="1"/>
  <c r="J136" i="1"/>
  <c r="J130" i="1"/>
  <c r="I130" i="1"/>
  <c r="I124" i="1"/>
  <c r="J124" i="1"/>
  <c r="I125" i="1"/>
  <c r="J125" i="1"/>
  <c r="I126" i="1"/>
  <c r="J126" i="1"/>
  <c r="I127" i="1"/>
  <c r="J127" i="1"/>
  <c r="I128" i="1"/>
  <c r="J128" i="1"/>
  <c r="I129" i="1"/>
  <c r="J129" i="1"/>
  <c r="J123" i="1"/>
  <c r="I123" i="1"/>
  <c r="I117" i="1"/>
  <c r="J117" i="1"/>
  <c r="I118" i="1"/>
  <c r="J118" i="1"/>
  <c r="I119" i="1"/>
  <c r="J119" i="1"/>
  <c r="I120" i="1"/>
  <c r="J120" i="1"/>
  <c r="I121" i="1"/>
  <c r="J121" i="1"/>
  <c r="I122" i="1"/>
  <c r="J122" i="1"/>
  <c r="J116" i="1"/>
  <c r="I116" i="1"/>
  <c r="I110" i="1"/>
  <c r="J110" i="1"/>
  <c r="I111" i="1"/>
  <c r="J111" i="1"/>
  <c r="I112" i="1"/>
  <c r="J112" i="1"/>
  <c r="I113" i="1"/>
  <c r="J113" i="1"/>
  <c r="I114" i="1"/>
  <c r="J114" i="1"/>
  <c r="I115" i="1"/>
  <c r="J115" i="1"/>
  <c r="J109" i="1"/>
  <c r="I109" i="1"/>
  <c r="I103" i="1"/>
  <c r="J103" i="1"/>
  <c r="I104" i="1"/>
  <c r="J104" i="1"/>
  <c r="I105" i="1"/>
  <c r="J105" i="1"/>
  <c r="I106" i="1"/>
  <c r="J106" i="1"/>
  <c r="I107" i="1"/>
  <c r="J107" i="1"/>
  <c r="I108" i="1"/>
  <c r="J108" i="1"/>
  <c r="J102" i="1"/>
  <c r="I102" i="1"/>
  <c r="I96" i="1"/>
  <c r="J96" i="1"/>
  <c r="I97" i="1"/>
  <c r="J97" i="1"/>
  <c r="I98" i="1"/>
  <c r="J98" i="1"/>
  <c r="I99" i="1"/>
  <c r="J99" i="1"/>
  <c r="I100" i="1"/>
  <c r="J100" i="1"/>
  <c r="I101" i="1"/>
  <c r="J101" i="1"/>
  <c r="J95" i="1"/>
  <c r="I95" i="1"/>
  <c r="I89" i="1"/>
  <c r="J89" i="1"/>
  <c r="I90" i="1"/>
  <c r="J90" i="1"/>
  <c r="I91" i="1"/>
  <c r="J91" i="1"/>
  <c r="I92" i="1"/>
  <c r="J92" i="1"/>
  <c r="I93" i="1"/>
  <c r="J93" i="1"/>
  <c r="I94" i="1"/>
  <c r="J94" i="1"/>
  <c r="J88" i="1"/>
  <c r="I88" i="1"/>
  <c r="I82" i="1"/>
  <c r="J82" i="1"/>
  <c r="I83" i="1"/>
  <c r="J83" i="1"/>
  <c r="I84" i="1"/>
  <c r="J84" i="1"/>
  <c r="I85" i="1"/>
  <c r="J85" i="1"/>
  <c r="I86" i="1"/>
  <c r="J86" i="1"/>
  <c r="I87" i="1"/>
  <c r="J87" i="1"/>
  <c r="J81" i="1"/>
  <c r="I81" i="1"/>
  <c r="I75" i="1"/>
  <c r="J75" i="1"/>
  <c r="I76" i="1"/>
  <c r="J76" i="1"/>
  <c r="I77" i="1"/>
  <c r="J77" i="1"/>
  <c r="I78" i="1"/>
  <c r="J78" i="1"/>
  <c r="I79" i="1"/>
  <c r="J79" i="1"/>
  <c r="I80" i="1"/>
  <c r="J80" i="1"/>
  <c r="J74" i="1"/>
  <c r="I74" i="1"/>
  <c r="I68" i="1"/>
  <c r="J68" i="1"/>
  <c r="I69" i="1"/>
  <c r="J69" i="1"/>
  <c r="I70" i="1"/>
  <c r="J70" i="1"/>
  <c r="I71" i="1"/>
  <c r="J71" i="1"/>
  <c r="I72" i="1"/>
  <c r="J72" i="1"/>
  <c r="I73" i="1"/>
  <c r="J73" i="1"/>
  <c r="J67" i="1"/>
  <c r="I67" i="1"/>
  <c r="I61" i="1"/>
  <c r="J61" i="1"/>
  <c r="I62" i="1"/>
  <c r="J62" i="1"/>
  <c r="I63" i="1"/>
  <c r="J63" i="1"/>
  <c r="I64" i="1"/>
  <c r="J64" i="1"/>
  <c r="I65" i="1"/>
  <c r="J65" i="1"/>
  <c r="I66" i="1"/>
  <c r="J66" i="1"/>
  <c r="J60" i="1"/>
  <c r="I60" i="1"/>
  <c r="I54" i="1"/>
  <c r="J54" i="1"/>
  <c r="I55" i="1"/>
  <c r="J55" i="1"/>
  <c r="I56" i="1"/>
  <c r="J56" i="1"/>
  <c r="I57" i="1"/>
  <c r="J57" i="1"/>
  <c r="I58" i="1"/>
  <c r="J58" i="1"/>
  <c r="I59" i="1"/>
  <c r="J59" i="1"/>
  <c r="J53" i="1"/>
  <c r="I53" i="1"/>
  <c r="I47" i="1"/>
  <c r="J47" i="1"/>
  <c r="I48" i="1"/>
  <c r="J48" i="1"/>
  <c r="I49" i="1"/>
  <c r="J49" i="1"/>
  <c r="I50" i="1"/>
  <c r="J50" i="1"/>
  <c r="I51" i="1"/>
  <c r="J51" i="1"/>
  <c r="I52" i="1"/>
  <c r="J52" i="1"/>
  <c r="J46" i="1"/>
  <c r="I46" i="1"/>
  <c r="I43" i="1"/>
  <c r="J43" i="1"/>
  <c r="I44" i="1"/>
  <c r="J44" i="1"/>
  <c r="I45" i="1"/>
  <c r="J45" i="1"/>
  <c r="I40" i="1"/>
  <c r="J40" i="1"/>
  <c r="I41" i="1"/>
  <c r="J41" i="1"/>
  <c r="I42" i="1"/>
  <c r="J42" i="1"/>
  <c r="J39" i="1"/>
  <c r="I39" i="1"/>
  <c r="I33" i="1"/>
  <c r="J33" i="1"/>
  <c r="I34" i="1"/>
  <c r="J34" i="1"/>
  <c r="I35" i="1"/>
  <c r="J35" i="1"/>
  <c r="I36" i="1"/>
  <c r="J36" i="1"/>
  <c r="I37" i="1"/>
  <c r="J37" i="1"/>
  <c r="I38" i="1"/>
  <c r="J38" i="1"/>
  <c r="J32" i="1"/>
  <c r="I32" i="1"/>
  <c r="I26" i="1"/>
  <c r="J26" i="1"/>
  <c r="I27" i="1"/>
  <c r="J27" i="1"/>
  <c r="I28" i="1"/>
  <c r="J28" i="1"/>
  <c r="I29" i="1"/>
  <c r="J29" i="1"/>
  <c r="I30" i="1"/>
  <c r="J30" i="1"/>
  <c r="I31" i="1"/>
  <c r="J31" i="1"/>
  <c r="J25" i="1"/>
  <c r="I25" i="1"/>
  <c r="I19" i="1"/>
  <c r="J19" i="1"/>
  <c r="I20" i="1"/>
  <c r="J20" i="1"/>
  <c r="I21" i="1"/>
  <c r="J21" i="1"/>
  <c r="I22" i="1"/>
  <c r="J22" i="1"/>
  <c r="I23" i="1"/>
  <c r="J23" i="1"/>
  <c r="I24" i="1"/>
  <c r="J24" i="1"/>
  <c r="J18" i="1"/>
  <c r="I18" i="1"/>
  <c r="I12" i="1"/>
  <c r="J12" i="1"/>
  <c r="I13" i="1"/>
  <c r="J13" i="1"/>
  <c r="I14" i="1"/>
  <c r="J14" i="1"/>
  <c r="I15" i="1"/>
  <c r="J15" i="1"/>
  <c r="I16" i="1"/>
  <c r="J16" i="1"/>
  <c r="I17" i="1"/>
  <c r="J17" i="1"/>
  <c r="J11" i="1"/>
  <c r="I11" i="1"/>
  <c r="I5" i="1"/>
  <c r="J5" i="1"/>
  <c r="I6" i="1"/>
  <c r="J6" i="1"/>
  <c r="I7" i="1"/>
  <c r="J7" i="1"/>
  <c r="I8" i="1"/>
  <c r="J8" i="1"/>
  <c r="I9" i="1"/>
  <c r="J9" i="1"/>
  <c r="I10" i="1"/>
  <c r="J10" i="1"/>
  <c r="J4" i="1"/>
  <c r="I4" i="1"/>
  <c r="C4" i="1"/>
  <c r="E4" i="2"/>
  <c r="D381" i="1"/>
  <c r="C381" i="1"/>
  <c r="D380" i="1"/>
  <c r="C380" i="1"/>
  <c r="D379" i="1"/>
  <c r="C379" i="1"/>
  <c r="D378" i="1"/>
  <c r="C378" i="1"/>
  <c r="D377" i="1"/>
  <c r="C377" i="1"/>
  <c r="D376" i="1"/>
  <c r="C376" i="1"/>
  <c r="D375" i="1"/>
  <c r="C375" i="1"/>
  <c r="D374" i="1"/>
  <c r="C374" i="1"/>
  <c r="D373" i="1"/>
  <c r="C373" i="1"/>
  <c r="D372" i="1"/>
  <c r="C372" i="1"/>
  <c r="D371" i="1"/>
  <c r="C371" i="1"/>
  <c r="D370" i="1"/>
  <c r="C370" i="1"/>
  <c r="D369" i="1"/>
  <c r="C369" i="1"/>
  <c r="D368" i="1"/>
  <c r="C368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54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C340" i="1"/>
  <c r="D353" i="1"/>
  <c r="C353" i="1"/>
  <c r="D352" i="1"/>
  <c r="C352" i="1"/>
  <c r="D351" i="1"/>
  <c r="C351" i="1"/>
  <c r="D350" i="1"/>
  <c r="C350" i="1"/>
  <c r="D349" i="1"/>
  <c r="C349" i="1"/>
  <c r="D348" i="1"/>
  <c r="C348" i="1"/>
  <c r="D347" i="1"/>
  <c r="C347" i="1"/>
  <c r="D346" i="1"/>
  <c r="C346" i="1"/>
  <c r="D345" i="1"/>
  <c r="C345" i="1"/>
  <c r="D344" i="1"/>
  <c r="C344" i="1"/>
  <c r="D343" i="1"/>
  <c r="C343" i="1"/>
  <c r="D342" i="1"/>
  <c r="C342" i="1"/>
  <c r="D341" i="1"/>
  <c r="C341" i="1"/>
  <c r="D340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26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12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C298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84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70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56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42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28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1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C213" i="1"/>
  <c r="D212" i="1"/>
  <c r="C212" i="1"/>
  <c r="D211" i="1"/>
  <c r="C211" i="1"/>
  <c r="D210" i="1"/>
  <c r="C210" i="1"/>
  <c r="D209" i="1"/>
  <c r="C209" i="1"/>
  <c r="D208" i="1"/>
  <c r="C208" i="1"/>
  <c r="D207" i="1"/>
  <c r="C207" i="1"/>
  <c r="D206" i="1"/>
  <c r="C206" i="1"/>
  <c r="D205" i="1"/>
  <c r="C205" i="1"/>
  <c r="D204" i="1"/>
  <c r="C204" i="1"/>
  <c r="D203" i="1"/>
  <c r="C203" i="1"/>
  <c r="D202" i="1"/>
  <c r="C202" i="1"/>
  <c r="D201" i="1"/>
  <c r="C201" i="1"/>
  <c r="D200" i="1"/>
  <c r="C200" i="1"/>
  <c r="D199" i="1"/>
  <c r="C199" i="1"/>
  <c r="D198" i="1"/>
  <c r="C198" i="1"/>
  <c r="D197" i="1"/>
  <c r="C197" i="1"/>
  <c r="D196" i="1"/>
  <c r="C196" i="1"/>
  <c r="D195" i="1"/>
  <c r="C195" i="1"/>
  <c r="D194" i="1"/>
  <c r="C194" i="1"/>
  <c r="D193" i="1"/>
  <c r="C193" i="1"/>
  <c r="D192" i="1"/>
  <c r="C192" i="1"/>
  <c r="D191" i="1"/>
  <c r="C191" i="1"/>
  <c r="D190" i="1"/>
  <c r="C190" i="1"/>
  <c r="D189" i="1"/>
  <c r="C189" i="1"/>
  <c r="D188" i="1"/>
  <c r="C188" i="1"/>
  <c r="D187" i="1"/>
  <c r="C187" i="1"/>
  <c r="D186" i="1"/>
  <c r="C186" i="1"/>
  <c r="D185" i="1"/>
  <c r="C185" i="1"/>
  <c r="D184" i="1"/>
  <c r="C184" i="1"/>
  <c r="D183" i="1"/>
  <c r="C183" i="1"/>
  <c r="D182" i="1"/>
  <c r="C182" i="1"/>
  <c r="D181" i="1"/>
  <c r="C181" i="1"/>
  <c r="D180" i="1"/>
  <c r="C180" i="1"/>
  <c r="D179" i="1"/>
  <c r="C179" i="1"/>
  <c r="D178" i="1"/>
  <c r="C178" i="1"/>
  <c r="D177" i="1"/>
  <c r="C177" i="1"/>
  <c r="D176" i="1"/>
  <c r="C176" i="1"/>
  <c r="D175" i="1"/>
  <c r="C175" i="1"/>
  <c r="D174" i="1"/>
  <c r="C174" i="1"/>
  <c r="D173" i="1"/>
  <c r="C173" i="1"/>
  <c r="D172" i="1"/>
  <c r="C172" i="1"/>
  <c r="D171" i="1"/>
  <c r="C171" i="1"/>
  <c r="D170" i="1"/>
  <c r="C170" i="1"/>
  <c r="D169" i="1"/>
  <c r="C169" i="1"/>
  <c r="D168" i="1"/>
  <c r="C168" i="1"/>
  <c r="D167" i="1"/>
  <c r="C167" i="1"/>
  <c r="D166" i="1"/>
  <c r="C166" i="1"/>
  <c r="D165" i="1"/>
  <c r="C165" i="1"/>
  <c r="D164" i="1"/>
  <c r="C164" i="1"/>
  <c r="D163" i="1"/>
  <c r="C163" i="1"/>
  <c r="D162" i="1"/>
  <c r="C162" i="1"/>
  <c r="D161" i="1"/>
  <c r="C161" i="1"/>
  <c r="D160" i="1"/>
  <c r="C160" i="1"/>
  <c r="D159" i="1"/>
  <c r="C159" i="1"/>
  <c r="D158" i="1"/>
  <c r="C158" i="1"/>
  <c r="D157" i="1"/>
  <c r="C157" i="1"/>
  <c r="D156" i="1"/>
  <c r="C156" i="1"/>
  <c r="D155" i="1"/>
  <c r="C155" i="1"/>
  <c r="D154" i="1"/>
  <c r="C154" i="1"/>
  <c r="D153" i="1"/>
  <c r="C153" i="1"/>
  <c r="D152" i="1"/>
  <c r="C152" i="1"/>
  <c r="D151" i="1"/>
  <c r="C151" i="1"/>
  <c r="D150" i="1"/>
  <c r="C150" i="1"/>
  <c r="D149" i="1"/>
  <c r="C149" i="1"/>
  <c r="D148" i="1"/>
  <c r="C148" i="1"/>
  <c r="D147" i="1"/>
  <c r="C147" i="1"/>
  <c r="D146" i="1"/>
  <c r="C146" i="1"/>
  <c r="D145" i="1"/>
  <c r="C145" i="1"/>
  <c r="D144" i="1"/>
  <c r="C144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30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16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02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88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74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60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46" i="1"/>
  <c r="D59" i="1"/>
  <c r="A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32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18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C12" i="1"/>
  <c r="D12" i="1"/>
  <c r="C13" i="1"/>
  <c r="D13" i="1"/>
  <c r="C14" i="1"/>
  <c r="D14" i="1"/>
  <c r="C15" i="1"/>
  <c r="D15" i="1"/>
  <c r="C16" i="1"/>
  <c r="D16" i="1"/>
  <c r="C17" i="1"/>
  <c r="D17" i="1"/>
  <c r="D11" i="1"/>
  <c r="C11" i="1"/>
  <c r="C5" i="1"/>
  <c r="D5" i="1"/>
  <c r="C6" i="1"/>
  <c r="D6" i="1"/>
  <c r="C7" i="1"/>
  <c r="D7" i="1"/>
  <c r="C8" i="1"/>
  <c r="D8" i="1"/>
  <c r="C9" i="1"/>
  <c r="D9" i="1"/>
  <c r="C10" i="1"/>
  <c r="D10" i="1"/>
  <c r="D4" i="1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D12" i="2"/>
  <c r="D13" i="2"/>
  <c r="D14" i="2"/>
  <c r="D15" i="2"/>
  <c r="D16" i="2"/>
  <c r="D17" i="2"/>
  <c r="D11" i="2"/>
  <c r="D5" i="2"/>
  <c r="D6" i="2"/>
  <c r="D7" i="2"/>
  <c r="D8" i="2"/>
  <c r="D9" i="2"/>
  <c r="D10" i="2"/>
  <c r="D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4" i="2"/>
  <c r="A10" i="2"/>
  <c r="A11" i="2"/>
  <c r="A12" i="2"/>
  <c r="A13" i="2"/>
  <c r="A14" i="2"/>
  <c r="A15" i="2"/>
  <c r="A16" i="2"/>
  <c r="A17" i="2"/>
  <c r="B10" i="2"/>
  <c r="B11" i="2"/>
  <c r="B12" i="2"/>
  <c r="B13" i="2"/>
  <c r="B14" i="2"/>
  <c r="B15" i="2"/>
  <c r="B16" i="2"/>
  <c r="B17" i="2"/>
  <c r="B5" i="2"/>
  <c r="B6" i="2"/>
  <c r="B7" i="2"/>
  <c r="B8" i="2"/>
  <c r="B9" i="2"/>
  <c r="B4" i="2"/>
  <c r="A7" i="3"/>
  <c r="A6" i="3"/>
  <c r="A5" i="3"/>
  <c r="A285" i="1" s="1"/>
  <c r="A4" i="3"/>
  <c r="A263" i="1" s="1"/>
  <c r="A3" i="3"/>
  <c r="A2" i="3"/>
  <c r="A67" i="1" s="1"/>
  <c r="I4" i="2"/>
  <c r="H139" i="2" s="1"/>
  <c r="I5" i="2"/>
  <c r="H140" i="2" s="1"/>
  <c r="I6" i="2"/>
  <c r="H141" i="2" s="1"/>
  <c r="I7" i="2"/>
  <c r="H142" i="2" s="1"/>
  <c r="I8" i="2"/>
  <c r="H143" i="2" s="1"/>
  <c r="I9" i="2"/>
  <c r="H144" i="2" s="1"/>
  <c r="I18" i="2"/>
  <c r="H145" i="2" s="1"/>
  <c r="I19" i="2"/>
  <c r="H146" i="2" s="1"/>
  <c r="I20" i="2"/>
  <c r="H147" i="2" s="1"/>
  <c r="I21" i="2"/>
  <c r="H148" i="2" s="1"/>
  <c r="I22" i="2"/>
  <c r="H149" i="2" s="1"/>
  <c r="I23" i="2"/>
  <c r="H150" i="2" s="1"/>
  <c r="I24" i="2"/>
  <c r="H151" i="2" s="1"/>
  <c r="I25" i="2"/>
  <c r="H152" i="2" s="1"/>
  <c r="I26" i="2"/>
  <c r="H153" i="2" s="1"/>
  <c r="I27" i="2"/>
  <c r="H154" i="2" s="1"/>
  <c r="I28" i="2"/>
  <c r="H155" i="2" s="1"/>
  <c r="I29" i="2"/>
  <c r="H156" i="2" s="1"/>
  <c r="I30" i="2"/>
  <c r="H157" i="2" s="1"/>
  <c r="I31" i="2"/>
  <c r="H158" i="2" s="1"/>
  <c r="I32" i="2"/>
  <c r="H159" i="2" s="1"/>
  <c r="I33" i="2"/>
  <c r="H160" i="2" s="1"/>
  <c r="I34" i="2"/>
  <c r="H161" i="2" s="1"/>
  <c r="I35" i="2"/>
  <c r="H162" i="2" s="1"/>
  <c r="I36" i="2"/>
  <c r="H163" i="2" s="1"/>
  <c r="I37" i="2"/>
  <c r="H164" i="2" s="1"/>
  <c r="I38" i="2"/>
  <c r="H165" i="2" s="1"/>
  <c r="I39" i="2"/>
  <c r="H166" i="2" s="1"/>
  <c r="I40" i="2"/>
  <c r="H167" i="2" s="1"/>
  <c r="I41" i="2"/>
  <c r="H168" i="2" s="1"/>
  <c r="I42" i="2"/>
  <c r="H169" i="2" s="1"/>
  <c r="I43" i="2"/>
  <c r="H170" i="2" s="1"/>
  <c r="I44" i="2"/>
  <c r="H171" i="2" s="1"/>
  <c r="I45" i="2"/>
  <c r="H172" i="2" s="1"/>
  <c r="I46" i="2"/>
  <c r="H173" i="2" s="1"/>
  <c r="I47" i="2"/>
  <c r="H174" i="2" s="1"/>
  <c r="I48" i="2"/>
  <c r="H175" i="2" s="1"/>
  <c r="I49" i="2"/>
  <c r="H176" i="2" s="1"/>
  <c r="I50" i="2"/>
  <c r="H177" i="2" s="1"/>
  <c r="I51" i="2"/>
  <c r="H178" i="2" s="1"/>
  <c r="I52" i="2"/>
  <c r="H179" i="2" s="1"/>
  <c r="I53" i="2"/>
  <c r="H180" i="2" s="1"/>
  <c r="I54" i="2"/>
  <c r="H181" i="2" s="1"/>
  <c r="I55" i="2"/>
  <c r="H182" i="2" s="1"/>
  <c r="I56" i="2"/>
  <c r="H183" i="2" s="1"/>
  <c r="I57" i="2"/>
  <c r="H184" i="2" s="1"/>
  <c r="I58" i="2"/>
  <c r="H185" i="2" s="1"/>
  <c r="I59" i="2"/>
  <c r="H186" i="2" s="1"/>
  <c r="I60" i="2"/>
  <c r="H187" i="2" s="1"/>
  <c r="I61" i="2"/>
  <c r="H188" i="2" s="1"/>
  <c r="I62" i="2"/>
  <c r="H189" i="2" s="1"/>
  <c r="I63" i="2"/>
  <c r="H190" i="2" s="1"/>
  <c r="I64" i="2"/>
  <c r="H191" i="2" s="1"/>
  <c r="I65" i="2"/>
  <c r="H192" i="2" s="1"/>
  <c r="I66" i="2"/>
  <c r="H193" i="2" s="1"/>
  <c r="I67" i="2"/>
  <c r="H194" i="2" s="1"/>
  <c r="I68" i="2"/>
  <c r="H195" i="2" s="1"/>
  <c r="I69" i="2"/>
  <c r="H196" i="2" s="1"/>
  <c r="I70" i="2"/>
  <c r="H197" i="2" s="1"/>
  <c r="I71" i="2"/>
  <c r="H198" i="2" s="1"/>
  <c r="I72" i="2"/>
  <c r="H199" i="2" s="1"/>
  <c r="I73" i="2"/>
  <c r="H200" i="2" s="1"/>
  <c r="I74" i="2"/>
  <c r="H201" i="2" s="1"/>
  <c r="I75" i="2"/>
  <c r="H202" i="2" s="1"/>
  <c r="I76" i="2"/>
  <c r="H203" i="2" s="1"/>
  <c r="I77" i="2"/>
  <c r="H204" i="2" s="1"/>
  <c r="I78" i="2"/>
  <c r="H205" i="2" s="1"/>
  <c r="I79" i="2"/>
  <c r="H206" i="2" s="1"/>
  <c r="I80" i="2"/>
  <c r="H207" i="2" s="1"/>
  <c r="I81" i="2"/>
  <c r="H208" i="2" s="1"/>
  <c r="I82" i="2"/>
  <c r="H209" i="2" s="1"/>
  <c r="I83" i="2"/>
  <c r="H210" i="2" s="1"/>
  <c r="I84" i="2"/>
  <c r="H211" i="2" s="1"/>
  <c r="I85" i="2"/>
  <c r="H212" i="2" s="1"/>
  <c r="I86" i="2"/>
  <c r="H213" i="2" s="1"/>
  <c r="I87" i="2"/>
  <c r="H214" i="2" s="1"/>
  <c r="I88" i="2"/>
  <c r="H215" i="2" s="1"/>
  <c r="I89" i="2"/>
  <c r="H216" i="2" s="1"/>
  <c r="I90" i="2"/>
  <c r="H217" i="2" s="1"/>
  <c r="I91" i="2"/>
  <c r="H218" i="2" s="1"/>
  <c r="I92" i="2"/>
  <c r="H219" i="2" s="1"/>
  <c r="I93" i="2"/>
  <c r="H220" i="2" s="1"/>
  <c r="I94" i="2"/>
  <c r="H221" i="2" s="1"/>
  <c r="I95" i="2"/>
  <c r="H222" i="2" s="1"/>
  <c r="I96" i="2"/>
  <c r="H223" i="2" s="1"/>
  <c r="I97" i="2"/>
  <c r="H224" i="2" s="1"/>
  <c r="I98" i="2"/>
  <c r="H225" i="2" s="1"/>
  <c r="I99" i="2"/>
  <c r="H226" i="2" s="1"/>
  <c r="I100" i="2"/>
  <c r="H227" i="2" s="1"/>
  <c r="I101" i="2"/>
  <c r="H228" i="2" s="1"/>
  <c r="I102" i="2"/>
  <c r="H229" i="2" s="1"/>
  <c r="I103" i="2"/>
  <c r="H230" i="2" s="1"/>
  <c r="I104" i="2"/>
  <c r="H231" i="2" s="1"/>
  <c r="I105" i="2"/>
  <c r="H232" i="2" s="1"/>
  <c r="I106" i="2"/>
  <c r="H233" i="2" s="1"/>
  <c r="I107" i="2"/>
  <c r="H234" i="2" s="1"/>
  <c r="I108" i="2"/>
  <c r="H235" i="2" s="1"/>
  <c r="I109" i="2"/>
  <c r="H236" i="2" s="1"/>
  <c r="I110" i="2"/>
  <c r="H237" i="2" s="1"/>
  <c r="I111" i="2"/>
  <c r="H238" i="2" s="1"/>
  <c r="I112" i="2"/>
  <c r="H239" i="2" s="1"/>
  <c r="I113" i="2"/>
  <c r="H240" i="2" s="1"/>
  <c r="I114" i="2"/>
  <c r="H241" i="2" s="1"/>
  <c r="I115" i="2"/>
  <c r="H242" i="2" s="1"/>
  <c r="I116" i="2"/>
  <c r="H243" i="2" s="1"/>
  <c r="I117" i="2"/>
  <c r="H244" i="2" s="1"/>
  <c r="I118" i="2"/>
  <c r="H245" i="2" s="1"/>
  <c r="I119" i="2"/>
  <c r="H246" i="2" s="1"/>
  <c r="I120" i="2"/>
  <c r="H247" i="2" s="1"/>
  <c r="I121" i="2"/>
  <c r="H248" i="2" s="1"/>
  <c r="I122" i="2"/>
  <c r="H249" i="2" s="1"/>
  <c r="I123" i="2"/>
  <c r="H250" i="2" s="1"/>
  <c r="I124" i="2"/>
  <c r="H251" i="2" s="1"/>
  <c r="I125" i="2"/>
  <c r="H252" i="2" s="1"/>
  <c r="I126" i="2"/>
  <c r="H253" i="2" s="1"/>
  <c r="I127" i="2"/>
  <c r="H254" i="2" s="1"/>
  <c r="I128" i="2"/>
  <c r="H255" i="2" s="1"/>
  <c r="I129" i="2"/>
  <c r="H256" i="2" s="1"/>
  <c r="I130" i="2"/>
  <c r="H257" i="2" s="1"/>
  <c r="I131" i="2"/>
  <c r="H258" i="2" s="1"/>
  <c r="I132" i="2"/>
  <c r="H259" i="2" s="1"/>
  <c r="I133" i="2"/>
  <c r="H260" i="2" s="1"/>
  <c r="I134" i="2"/>
  <c r="H261" i="2" s="1"/>
  <c r="I135" i="2"/>
  <c r="H262" i="2" s="1"/>
  <c r="I136" i="2"/>
  <c r="H263" i="2" s="1"/>
  <c r="I137" i="2"/>
  <c r="H264" i="2" s="1"/>
  <c r="H133" i="2"/>
  <c r="H134" i="2"/>
  <c r="H135" i="2"/>
  <c r="H136" i="2"/>
  <c r="H137" i="2"/>
  <c r="H132" i="2"/>
  <c r="H127" i="2"/>
  <c r="H128" i="2"/>
  <c r="H129" i="2"/>
  <c r="H130" i="2"/>
  <c r="H131" i="2"/>
  <c r="H126" i="2"/>
  <c r="H121" i="2"/>
  <c r="H122" i="2"/>
  <c r="H123" i="2"/>
  <c r="H124" i="2"/>
  <c r="H125" i="2"/>
  <c r="H120" i="2"/>
  <c r="H115" i="2"/>
  <c r="H116" i="2"/>
  <c r="H117" i="2"/>
  <c r="H118" i="2"/>
  <c r="H119" i="2"/>
  <c r="H114" i="2"/>
  <c r="H109" i="2"/>
  <c r="H110" i="2"/>
  <c r="H111" i="2"/>
  <c r="H112" i="2"/>
  <c r="H113" i="2"/>
  <c r="H108" i="2"/>
  <c r="H103" i="2"/>
  <c r="H104" i="2"/>
  <c r="H105" i="2"/>
  <c r="H106" i="2"/>
  <c r="H107" i="2"/>
  <c r="H102" i="2"/>
  <c r="H97" i="2"/>
  <c r="H98" i="2"/>
  <c r="H99" i="2"/>
  <c r="H100" i="2"/>
  <c r="H101" i="2"/>
  <c r="H96" i="2"/>
  <c r="H91" i="2"/>
  <c r="H92" i="2"/>
  <c r="H93" i="2"/>
  <c r="H94" i="2"/>
  <c r="H95" i="2"/>
  <c r="H90" i="2"/>
  <c r="H85" i="2"/>
  <c r="H86" i="2"/>
  <c r="H87" i="2"/>
  <c r="H88" i="2"/>
  <c r="H89" i="2"/>
  <c r="H84" i="2"/>
  <c r="H79" i="2"/>
  <c r="H80" i="2"/>
  <c r="H81" i="2"/>
  <c r="H82" i="2"/>
  <c r="H83" i="2"/>
  <c r="H78" i="2"/>
  <c r="H73" i="2"/>
  <c r="H74" i="2"/>
  <c r="H75" i="2"/>
  <c r="H76" i="2"/>
  <c r="H77" i="2"/>
  <c r="H72" i="2"/>
  <c r="H67" i="2"/>
  <c r="H68" i="2"/>
  <c r="H69" i="2"/>
  <c r="H70" i="2"/>
  <c r="H71" i="2"/>
  <c r="H66" i="2"/>
  <c r="H61" i="2"/>
  <c r="H62" i="2"/>
  <c r="H63" i="2"/>
  <c r="H64" i="2"/>
  <c r="H65" i="2"/>
  <c r="H60" i="2"/>
  <c r="H55" i="2"/>
  <c r="H56" i="2"/>
  <c r="H57" i="2"/>
  <c r="H58" i="2"/>
  <c r="H59" i="2"/>
  <c r="H54" i="2"/>
  <c r="H49" i="2"/>
  <c r="H50" i="2"/>
  <c r="H51" i="2"/>
  <c r="H52" i="2"/>
  <c r="H53" i="2"/>
  <c r="H48" i="2"/>
  <c r="H43" i="2"/>
  <c r="H44" i="2"/>
  <c r="H45" i="2"/>
  <c r="H46" i="2"/>
  <c r="H47" i="2"/>
  <c r="H42" i="2"/>
  <c r="H37" i="2"/>
  <c r="H38" i="2"/>
  <c r="H39" i="2"/>
  <c r="H40" i="2"/>
  <c r="H41" i="2"/>
  <c r="H36" i="2"/>
  <c r="H31" i="2"/>
  <c r="H32" i="2"/>
  <c r="H33" i="2"/>
  <c r="H34" i="2"/>
  <c r="H35" i="2"/>
  <c r="H30" i="2"/>
  <c r="H25" i="2"/>
  <c r="H26" i="2"/>
  <c r="H27" i="2"/>
  <c r="H28" i="2"/>
  <c r="H29" i="2"/>
  <c r="H24" i="2"/>
  <c r="H19" i="2"/>
  <c r="H20" i="2"/>
  <c r="H21" i="2"/>
  <c r="H22" i="2"/>
  <c r="H23" i="2"/>
  <c r="H18" i="2"/>
  <c r="H5" i="2"/>
  <c r="H6" i="2"/>
  <c r="H7" i="2"/>
  <c r="H8" i="2"/>
  <c r="H9" i="2"/>
  <c r="H4" i="2"/>
  <c r="A5" i="2"/>
  <c r="F5" i="2"/>
  <c r="A6" i="2"/>
  <c r="F6" i="2"/>
  <c r="A7" i="2"/>
  <c r="F7" i="2"/>
  <c r="A8" i="2"/>
  <c r="F8" i="2"/>
  <c r="A9" i="2"/>
  <c r="F9" i="2"/>
  <c r="A18" i="2"/>
  <c r="B18" i="2"/>
  <c r="C18" i="2"/>
  <c r="D18" i="2"/>
  <c r="E18" i="2"/>
  <c r="F18" i="2"/>
  <c r="A19" i="2"/>
  <c r="B19" i="2"/>
  <c r="C19" i="2"/>
  <c r="D19" i="2"/>
  <c r="E19" i="2"/>
  <c r="F19" i="2"/>
  <c r="A20" i="2"/>
  <c r="B20" i="2"/>
  <c r="C20" i="2"/>
  <c r="D20" i="2"/>
  <c r="E20" i="2"/>
  <c r="F20" i="2"/>
  <c r="A21" i="2"/>
  <c r="B21" i="2"/>
  <c r="C21" i="2"/>
  <c r="D21" i="2"/>
  <c r="E21" i="2"/>
  <c r="F21" i="2"/>
  <c r="A22" i="2"/>
  <c r="B22" i="2"/>
  <c r="C22" i="2"/>
  <c r="D22" i="2"/>
  <c r="E22" i="2"/>
  <c r="F22" i="2"/>
  <c r="A23" i="2"/>
  <c r="B23" i="2"/>
  <c r="C23" i="2"/>
  <c r="D23" i="2"/>
  <c r="E23" i="2"/>
  <c r="F23" i="2"/>
  <c r="A24" i="2"/>
  <c r="B24" i="2"/>
  <c r="C24" i="2"/>
  <c r="D24" i="2"/>
  <c r="E24" i="2"/>
  <c r="F24" i="2"/>
  <c r="A25" i="2"/>
  <c r="B25" i="2"/>
  <c r="C25" i="2"/>
  <c r="D25" i="2"/>
  <c r="E25" i="2"/>
  <c r="F25" i="2"/>
  <c r="A26" i="2"/>
  <c r="B26" i="2"/>
  <c r="C26" i="2"/>
  <c r="D26" i="2"/>
  <c r="E26" i="2"/>
  <c r="F26" i="2"/>
  <c r="A27" i="2"/>
  <c r="B27" i="2"/>
  <c r="C27" i="2"/>
  <c r="D27" i="2"/>
  <c r="E27" i="2"/>
  <c r="F27" i="2"/>
  <c r="A28" i="2"/>
  <c r="B28" i="2"/>
  <c r="C28" i="2"/>
  <c r="D28" i="2"/>
  <c r="E28" i="2"/>
  <c r="F28" i="2"/>
  <c r="A29" i="2"/>
  <c r="B29" i="2"/>
  <c r="C29" i="2"/>
  <c r="D29" i="2"/>
  <c r="E29" i="2"/>
  <c r="F29" i="2"/>
  <c r="A30" i="2"/>
  <c r="B30" i="2"/>
  <c r="C30" i="2"/>
  <c r="D30" i="2"/>
  <c r="E30" i="2"/>
  <c r="F30" i="2"/>
  <c r="A31" i="2"/>
  <c r="B31" i="2"/>
  <c r="C31" i="2"/>
  <c r="D31" i="2"/>
  <c r="E31" i="2"/>
  <c r="F31" i="2"/>
  <c r="A32" i="2"/>
  <c r="B32" i="2"/>
  <c r="C32" i="2"/>
  <c r="D32" i="2"/>
  <c r="E32" i="2"/>
  <c r="F32" i="2"/>
  <c r="A33" i="2"/>
  <c r="B33" i="2"/>
  <c r="C33" i="2"/>
  <c r="D33" i="2"/>
  <c r="E33" i="2"/>
  <c r="F33" i="2"/>
  <c r="A34" i="2"/>
  <c r="B34" i="2"/>
  <c r="C34" i="2"/>
  <c r="D34" i="2"/>
  <c r="E34" i="2"/>
  <c r="F34" i="2"/>
  <c r="A35" i="2"/>
  <c r="B35" i="2"/>
  <c r="C35" i="2"/>
  <c r="D35" i="2"/>
  <c r="E35" i="2"/>
  <c r="F35" i="2"/>
  <c r="A36" i="2"/>
  <c r="B36" i="2"/>
  <c r="C36" i="2"/>
  <c r="D36" i="2"/>
  <c r="E36" i="2"/>
  <c r="F36" i="2"/>
  <c r="A37" i="2"/>
  <c r="B37" i="2"/>
  <c r="C37" i="2"/>
  <c r="D37" i="2"/>
  <c r="E37" i="2"/>
  <c r="F37" i="2"/>
  <c r="A38" i="2"/>
  <c r="B38" i="2"/>
  <c r="C38" i="2"/>
  <c r="D38" i="2"/>
  <c r="E38" i="2"/>
  <c r="F38" i="2"/>
  <c r="A39" i="2"/>
  <c r="B39" i="2"/>
  <c r="C39" i="2"/>
  <c r="D39" i="2"/>
  <c r="E39" i="2"/>
  <c r="F39" i="2"/>
  <c r="A40" i="2"/>
  <c r="B40" i="2"/>
  <c r="C40" i="2"/>
  <c r="D40" i="2"/>
  <c r="E40" i="2"/>
  <c r="F40" i="2"/>
  <c r="A41" i="2"/>
  <c r="B41" i="2"/>
  <c r="C41" i="2"/>
  <c r="D41" i="2"/>
  <c r="E41" i="2"/>
  <c r="F41" i="2"/>
  <c r="A42" i="2"/>
  <c r="B42" i="2"/>
  <c r="C42" i="2"/>
  <c r="D42" i="2"/>
  <c r="E42" i="2"/>
  <c r="F42" i="2"/>
  <c r="A43" i="2"/>
  <c r="B43" i="2"/>
  <c r="C43" i="2"/>
  <c r="D43" i="2"/>
  <c r="E43" i="2"/>
  <c r="F43" i="2"/>
  <c r="A44" i="2"/>
  <c r="B44" i="2"/>
  <c r="C44" i="2"/>
  <c r="D44" i="2"/>
  <c r="E44" i="2"/>
  <c r="F44" i="2"/>
  <c r="A45" i="2"/>
  <c r="B45" i="2"/>
  <c r="C45" i="2"/>
  <c r="D45" i="2"/>
  <c r="E45" i="2"/>
  <c r="F45" i="2"/>
  <c r="A46" i="2"/>
  <c r="B46" i="2"/>
  <c r="C46" i="2"/>
  <c r="D46" i="2"/>
  <c r="E46" i="2"/>
  <c r="F46" i="2"/>
  <c r="A47" i="2"/>
  <c r="B47" i="2"/>
  <c r="C47" i="2"/>
  <c r="D47" i="2"/>
  <c r="E47" i="2"/>
  <c r="F47" i="2"/>
  <c r="A48" i="2"/>
  <c r="B48" i="2"/>
  <c r="C48" i="2"/>
  <c r="D48" i="2"/>
  <c r="E48" i="2"/>
  <c r="F48" i="2"/>
  <c r="A49" i="2"/>
  <c r="B49" i="2"/>
  <c r="C49" i="2"/>
  <c r="D49" i="2"/>
  <c r="E49" i="2"/>
  <c r="F49" i="2"/>
  <c r="A50" i="2"/>
  <c r="B50" i="2"/>
  <c r="C50" i="2"/>
  <c r="D50" i="2"/>
  <c r="E50" i="2"/>
  <c r="F50" i="2"/>
  <c r="A51" i="2"/>
  <c r="B51" i="2"/>
  <c r="C51" i="2"/>
  <c r="D51" i="2"/>
  <c r="E51" i="2"/>
  <c r="F51" i="2"/>
  <c r="A52" i="2"/>
  <c r="B52" i="2"/>
  <c r="C52" i="2"/>
  <c r="D52" i="2"/>
  <c r="E52" i="2"/>
  <c r="F52" i="2"/>
  <c r="A53" i="2"/>
  <c r="B53" i="2"/>
  <c r="C53" i="2"/>
  <c r="D53" i="2"/>
  <c r="E53" i="2"/>
  <c r="F53" i="2"/>
  <c r="A54" i="2"/>
  <c r="B54" i="2"/>
  <c r="C54" i="2"/>
  <c r="D54" i="2"/>
  <c r="E54" i="2"/>
  <c r="F54" i="2"/>
  <c r="A55" i="2"/>
  <c r="B55" i="2"/>
  <c r="C55" i="2"/>
  <c r="D55" i="2"/>
  <c r="E55" i="2"/>
  <c r="F55" i="2"/>
  <c r="A56" i="2"/>
  <c r="B56" i="2"/>
  <c r="C56" i="2"/>
  <c r="D56" i="2"/>
  <c r="E56" i="2"/>
  <c r="F56" i="2"/>
  <c r="A57" i="2"/>
  <c r="B57" i="2"/>
  <c r="C57" i="2"/>
  <c r="D57" i="2"/>
  <c r="E57" i="2"/>
  <c r="F57" i="2"/>
  <c r="A58" i="2"/>
  <c r="B58" i="2"/>
  <c r="C58" i="2"/>
  <c r="D58" i="2"/>
  <c r="E58" i="2"/>
  <c r="F58" i="2"/>
  <c r="A59" i="2"/>
  <c r="B59" i="2"/>
  <c r="C59" i="2"/>
  <c r="D59" i="2"/>
  <c r="E59" i="2"/>
  <c r="F59" i="2"/>
  <c r="A60" i="2"/>
  <c r="B60" i="2"/>
  <c r="C60" i="2"/>
  <c r="D60" i="2"/>
  <c r="E60" i="2"/>
  <c r="F60" i="2"/>
  <c r="A61" i="2"/>
  <c r="B61" i="2"/>
  <c r="C61" i="2"/>
  <c r="D61" i="2"/>
  <c r="E61" i="2"/>
  <c r="F61" i="2"/>
  <c r="A62" i="2"/>
  <c r="B62" i="2"/>
  <c r="C62" i="2"/>
  <c r="D62" i="2"/>
  <c r="E62" i="2"/>
  <c r="F62" i="2"/>
  <c r="A63" i="2"/>
  <c r="B63" i="2"/>
  <c r="C63" i="2"/>
  <c r="D63" i="2"/>
  <c r="E63" i="2"/>
  <c r="F63" i="2"/>
  <c r="A64" i="2"/>
  <c r="B64" i="2"/>
  <c r="C64" i="2"/>
  <c r="D64" i="2"/>
  <c r="E64" i="2"/>
  <c r="F64" i="2"/>
  <c r="A65" i="2"/>
  <c r="B65" i="2"/>
  <c r="C65" i="2"/>
  <c r="D65" i="2"/>
  <c r="E65" i="2"/>
  <c r="F65" i="2"/>
  <c r="A66" i="2"/>
  <c r="B66" i="2"/>
  <c r="C66" i="2"/>
  <c r="D66" i="2"/>
  <c r="E66" i="2"/>
  <c r="F66" i="2"/>
  <c r="A67" i="2"/>
  <c r="B67" i="2"/>
  <c r="C67" i="2"/>
  <c r="D67" i="2"/>
  <c r="E67" i="2"/>
  <c r="F67" i="2"/>
  <c r="A68" i="2"/>
  <c r="B68" i="2"/>
  <c r="C68" i="2"/>
  <c r="D68" i="2"/>
  <c r="E68" i="2"/>
  <c r="F68" i="2"/>
  <c r="A69" i="2"/>
  <c r="B69" i="2"/>
  <c r="C69" i="2"/>
  <c r="D69" i="2"/>
  <c r="E69" i="2"/>
  <c r="F69" i="2"/>
  <c r="A70" i="2"/>
  <c r="B70" i="2"/>
  <c r="C70" i="2"/>
  <c r="D70" i="2"/>
  <c r="E70" i="2"/>
  <c r="F70" i="2"/>
  <c r="A71" i="2"/>
  <c r="B71" i="2"/>
  <c r="C71" i="2"/>
  <c r="D71" i="2"/>
  <c r="E71" i="2"/>
  <c r="F71" i="2"/>
  <c r="A72" i="2"/>
  <c r="B72" i="2"/>
  <c r="C72" i="2"/>
  <c r="D72" i="2"/>
  <c r="E72" i="2"/>
  <c r="F72" i="2"/>
  <c r="A73" i="2"/>
  <c r="B73" i="2"/>
  <c r="C73" i="2"/>
  <c r="D73" i="2"/>
  <c r="E73" i="2"/>
  <c r="F73" i="2"/>
  <c r="A74" i="2"/>
  <c r="B74" i="2"/>
  <c r="C74" i="2"/>
  <c r="D74" i="2"/>
  <c r="E74" i="2"/>
  <c r="F74" i="2"/>
  <c r="A75" i="2"/>
  <c r="B75" i="2"/>
  <c r="C75" i="2"/>
  <c r="D75" i="2"/>
  <c r="E75" i="2"/>
  <c r="F75" i="2"/>
  <c r="A76" i="2"/>
  <c r="B76" i="2"/>
  <c r="C76" i="2"/>
  <c r="D76" i="2"/>
  <c r="E76" i="2"/>
  <c r="F76" i="2"/>
  <c r="A77" i="2"/>
  <c r="B77" i="2"/>
  <c r="C77" i="2"/>
  <c r="D77" i="2"/>
  <c r="E77" i="2"/>
  <c r="F77" i="2"/>
  <c r="A78" i="2"/>
  <c r="B78" i="2"/>
  <c r="C78" i="2"/>
  <c r="D78" i="2"/>
  <c r="E78" i="2"/>
  <c r="F78" i="2"/>
  <c r="A79" i="2"/>
  <c r="B79" i="2"/>
  <c r="C79" i="2"/>
  <c r="D79" i="2"/>
  <c r="E79" i="2"/>
  <c r="F79" i="2"/>
  <c r="A80" i="2"/>
  <c r="B80" i="2"/>
  <c r="C80" i="2"/>
  <c r="D80" i="2"/>
  <c r="E80" i="2"/>
  <c r="F80" i="2"/>
  <c r="A81" i="2"/>
  <c r="B81" i="2"/>
  <c r="C81" i="2"/>
  <c r="D81" i="2"/>
  <c r="E81" i="2"/>
  <c r="F81" i="2"/>
  <c r="A82" i="2"/>
  <c r="B82" i="2"/>
  <c r="C82" i="2"/>
  <c r="D82" i="2"/>
  <c r="E82" i="2"/>
  <c r="F82" i="2"/>
  <c r="A83" i="2"/>
  <c r="B83" i="2"/>
  <c r="C83" i="2"/>
  <c r="D83" i="2"/>
  <c r="E83" i="2"/>
  <c r="F83" i="2"/>
  <c r="A84" i="2"/>
  <c r="B84" i="2"/>
  <c r="C84" i="2"/>
  <c r="D84" i="2"/>
  <c r="E84" i="2"/>
  <c r="F84" i="2"/>
  <c r="A85" i="2"/>
  <c r="B85" i="2"/>
  <c r="C85" i="2"/>
  <c r="D85" i="2"/>
  <c r="E85" i="2"/>
  <c r="F85" i="2"/>
  <c r="A86" i="2"/>
  <c r="B86" i="2"/>
  <c r="C86" i="2"/>
  <c r="D86" i="2"/>
  <c r="E86" i="2"/>
  <c r="F86" i="2"/>
  <c r="A87" i="2"/>
  <c r="B87" i="2"/>
  <c r="C87" i="2"/>
  <c r="D87" i="2"/>
  <c r="E87" i="2"/>
  <c r="F87" i="2"/>
  <c r="A88" i="2"/>
  <c r="B88" i="2"/>
  <c r="C88" i="2"/>
  <c r="D88" i="2"/>
  <c r="E88" i="2"/>
  <c r="F88" i="2"/>
  <c r="A89" i="2"/>
  <c r="B89" i="2"/>
  <c r="C89" i="2"/>
  <c r="D89" i="2"/>
  <c r="E89" i="2"/>
  <c r="F89" i="2"/>
  <c r="A90" i="2"/>
  <c r="B90" i="2"/>
  <c r="C90" i="2"/>
  <c r="D90" i="2"/>
  <c r="E90" i="2"/>
  <c r="F90" i="2"/>
  <c r="A91" i="2"/>
  <c r="B91" i="2"/>
  <c r="C91" i="2"/>
  <c r="D91" i="2"/>
  <c r="E91" i="2"/>
  <c r="F91" i="2"/>
  <c r="A92" i="2"/>
  <c r="B92" i="2"/>
  <c r="C92" i="2"/>
  <c r="D92" i="2"/>
  <c r="E92" i="2"/>
  <c r="F92" i="2"/>
  <c r="A93" i="2"/>
  <c r="B93" i="2"/>
  <c r="C93" i="2"/>
  <c r="D93" i="2"/>
  <c r="E93" i="2"/>
  <c r="F93" i="2"/>
  <c r="A94" i="2"/>
  <c r="B94" i="2"/>
  <c r="C94" i="2"/>
  <c r="D94" i="2"/>
  <c r="E94" i="2"/>
  <c r="F94" i="2"/>
  <c r="A95" i="2"/>
  <c r="B95" i="2"/>
  <c r="C95" i="2"/>
  <c r="D95" i="2"/>
  <c r="E95" i="2"/>
  <c r="F95" i="2"/>
  <c r="A96" i="2"/>
  <c r="B96" i="2"/>
  <c r="C96" i="2"/>
  <c r="D96" i="2"/>
  <c r="E96" i="2"/>
  <c r="F96" i="2"/>
  <c r="A97" i="2"/>
  <c r="B97" i="2"/>
  <c r="C97" i="2"/>
  <c r="D97" i="2"/>
  <c r="E97" i="2"/>
  <c r="F97" i="2"/>
  <c r="A98" i="2"/>
  <c r="B98" i="2"/>
  <c r="C98" i="2"/>
  <c r="D98" i="2"/>
  <c r="E98" i="2"/>
  <c r="F98" i="2"/>
  <c r="A99" i="2"/>
  <c r="B99" i="2"/>
  <c r="C99" i="2"/>
  <c r="D99" i="2"/>
  <c r="E99" i="2"/>
  <c r="F99" i="2"/>
  <c r="A100" i="2"/>
  <c r="B100" i="2"/>
  <c r="C100" i="2"/>
  <c r="D100" i="2"/>
  <c r="E100" i="2"/>
  <c r="F100" i="2"/>
  <c r="A101" i="2"/>
  <c r="B101" i="2"/>
  <c r="C101" i="2"/>
  <c r="D101" i="2"/>
  <c r="E101" i="2"/>
  <c r="F101" i="2"/>
  <c r="A102" i="2"/>
  <c r="B102" i="2"/>
  <c r="C102" i="2"/>
  <c r="D102" i="2"/>
  <c r="E102" i="2"/>
  <c r="F102" i="2"/>
  <c r="A103" i="2"/>
  <c r="B103" i="2"/>
  <c r="C103" i="2"/>
  <c r="D103" i="2"/>
  <c r="E103" i="2"/>
  <c r="F103" i="2"/>
  <c r="A104" i="2"/>
  <c r="B104" i="2"/>
  <c r="C104" i="2"/>
  <c r="D104" i="2"/>
  <c r="E104" i="2"/>
  <c r="F104" i="2"/>
  <c r="A105" i="2"/>
  <c r="B105" i="2"/>
  <c r="C105" i="2"/>
  <c r="D105" i="2"/>
  <c r="E105" i="2"/>
  <c r="F105" i="2"/>
  <c r="A106" i="2"/>
  <c r="B106" i="2"/>
  <c r="C106" i="2"/>
  <c r="D106" i="2"/>
  <c r="E106" i="2"/>
  <c r="F106" i="2"/>
  <c r="A107" i="2"/>
  <c r="B107" i="2"/>
  <c r="C107" i="2"/>
  <c r="D107" i="2"/>
  <c r="E107" i="2"/>
  <c r="F107" i="2"/>
  <c r="A108" i="2"/>
  <c r="B108" i="2"/>
  <c r="C108" i="2"/>
  <c r="D108" i="2"/>
  <c r="E108" i="2"/>
  <c r="F108" i="2"/>
  <c r="A109" i="2"/>
  <c r="B109" i="2"/>
  <c r="C109" i="2"/>
  <c r="D109" i="2"/>
  <c r="E109" i="2"/>
  <c r="F109" i="2"/>
  <c r="A110" i="2"/>
  <c r="B110" i="2"/>
  <c r="C110" i="2"/>
  <c r="D110" i="2"/>
  <c r="E110" i="2"/>
  <c r="F110" i="2"/>
  <c r="A111" i="2"/>
  <c r="B111" i="2"/>
  <c r="C111" i="2"/>
  <c r="D111" i="2"/>
  <c r="E111" i="2"/>
  <c r="F111" i="2"/>
  <c r="A112" i="2"/>
  <c r="B112" i="2"/>
  <c r="C112" i="2"/>
  <c r="D112" i="2"/>
  <c r="E112" i="2"/>
  <c r="F112" i="2"/>
  <c r="A113" i="2"/>
  <c r="B113" i="2"/>
  <c r="C113" i="2"/>
  <c r="D113" i="2"/>
  <c r="E113" i="2"/>
  <c r="F113" i="2"/>
  <c r="A114" i="2"/>
  <c r="B114" i="2"/>
  <c r="C114" i="2"/>
  <c r="D114" i="2"/>
  <c r="E114" i="2"/>
  <c r="F114" i="2"/>
  <c r="A115" i="2"/>
  <c r="B115" i="2"/>
  <c r="C115" i="2"/>
  <c r="D115" i="2"/>
  <c r="E115" i="2"/>
  <c r="F115" i="2"/>
  <c r="A116" i="2"/>
  <c r="B116" i="2"/>
  <c r="C116" i="2"/>
  <c r="D116" i="2"/>
  <c r="E116" i="2"/>
  <c r="F116" i="2"/>
  <c r="A117" i="2"/>
  <c r="B117" i="2"/>
  <c r="C117" i="2"/>
  <c r="D117" i="2"/>
  <c r="E117" i="2"/>
  <c r="F117" i="2"/>
  <c r="A118" i="2"/>
  <c r="B118" i="2"/>
  <c r="C118" i="2"/>
  <c r="D118" i="2"/>
  <c r="E118" i="2"/>
  <c r="F118" i="2"/>
  <c r="A119" i="2"/>
  <c r="B119" i="2"/>
  <c r="C119" i="2"/>
  <c r="D119" i="2"/>
  <c r="E119" i="2"/>
  <c r="F119" i="2"/>
  <c r="A120" i="2"/>
  <c r="B120" i="2"/>
  <c r="C120" i="2"/>
  <c r="D120" i="2"/>
  <c r="E120" i="2"/>
  <c r="F120" i="2"/>
  <c r="A121" i="2"/>
  <c r="B121" i="2"/>
  <c r="C121" i="2"/>
  <c r="D121" i="2"/>
  <c r="E121" i="2"/>
  <c r="F121" i="2"/>
  <c r="A122" i="2"/>
  <c r="B122" i="2"/>
  <c r="C122" i="2"/>
  <c r="D122" i="2"/>
  <c r="E122" i="2"/>
  <c r="F122" i="2"/>
  <c r="A123" i="2"/>
  <c r="B123" i="2"/>
  <c r="C123" i="2"/>
  <c r="D123" i="2"/>
  <c r="E123" i="2"/>
  <c r="F123" i="2"/>
  <c r="A124" i="2"/>
  <c r="B124" i="2"/>
  <c r="C124" i="2"/>
  <c r="D124" i="2"/>
  <c r="E124" i="2"/>
  <c r="F124" i="2"/>
  <c r="A125" i="2"/>
  <c r="B125" i="2"/>
  <c r="C125" i="2"/>
  <c r="D125" i="2"/>
  <c r="E125" i="2"/>
  <c r="F125" i="2"/>
  <c r="A126" i="2"/>
  <c r="B126" i="2"/>
  <c r="C126" i="2"/>
  <c r="D126" i="2"/>
  <c r="E126" i="2"/>
  <c r="F126" i="2"/>
  <c r="A127" i="2"/>
  <c r="B127" i="2"/>
  <c r="C127" i="2"/>
  <c r="D127" i="2"/>
  <c r="E127" i="2"/>
  <c r="F127" i="2"/>
  <c r="A128" i="2"/>
  <c r="B128" i="2"/>
  <c r="C128" i="2"/>
  <c r="D128" i="2"/>
  <c r="E128" i="2"/>
  <c r="F128" i="2"/>
  <c r="A129" i="2"/>
  <c r="B129" i="2"/>
  <c r="C129" i="2"/>
  <c r="D129" i="2"/>
  <c r="E129" i="2"/>
  <c r="F129" i="2"/>
  <c r="A130" i="2"/>
  <c r="B130" i="2"/>
  <c r="C130" i="2"/>
  <c r="D130" i="2"/>
  <c r="E130" i="2"/>
  <c r="F130" i="2"/>
  <c r="A131" i="2"/>
  <c r="B131" i="2"/>
  <c r="C131" i="2"/>
  <c r="D131" i="2"/>
  <c r="E131" i="2"/>
  <c r="F131" i="2"/>
  <c r="A132" i="2"/>
  <c r="B132" i="2"/>
  <c r="C132" i="2"/>
  <c r="D132" i="2"/>
  <c r="E132" i="2"/>
  <c r="F132" i="2"/>
  <c r="A133" i="2"/>
  <c r="B133" i="2"/>
  <c r="C133" i="2"/>
  <c r="D133" i="2"/>
  <c r="E133" i="2"/>
  <c r="F133" i="2"/>
  <c r="A134" i="2"/>
  <c r="B134" i="2"/>
  <c r="C134" i="2"/>
  <c r="D134" i="2"/>
  <c r="E134" i="2"/>
  <c r="F134" i="2"/>
  <c r="A135" i="2"/>
  <c r="B135" i="2"/>
  <c r="C135" i="2"/>
  <c r="D135" i="2"/>
  <c r="E135" i="2"/>
  <c r="F135" i="2"/>
  <c r="A136" i="2"/>
  <c r="B136" i="2"/>
  <c r="C136" i="2"/>
  <c r="D136" i="2"/>
  <c r="E136" i="2"/>
  <c r="F136" i="2"/>
  <c r="A137" i="2"/>
  <c r="B137" i="2"/>
  <c r="C137" i="2"/>
  <c r="D137" i="2"/>
  <c r="E137" i="2"/>
  <c r="F137" i="2"/>
  <c r="A139" i="2"/>
  <c r="B139" i="2"/>
  <c r="C139" i="2"/>
  <c r="D139" i="2"/>
  <c r="E139" i="2"/>
  <c r="F139" i="2"/>
  <c r="A140" i="2"/>
  <c r="B140" i="2"/>
  <c r="C140" i="2"/>
  <c r="D140" i="2"/>
  <c r="E140" i="2"/>
  <c r="F140" i="2"/>
  <c r="A141" i="2"/>
  <c r="B141" i="2"/>
  <c r="C141" i="2"/>
  <c r="D141" i="2"/>
  <c r="E141" i="2"/>
  <c r="F141" i="2"/>
  <c r="A142" i="2"/>
  <c r="B142" i="2"/>
  <c r="C142" i="2"/>
  <c r="D142" i="2"/>
  <c r="E142" i="2"/>
  <c r="F142" i="2"/>
  <c r="A143" i="2"/>
  <c r="B143" i="2"/>
  <c r="C143" i="2"/>
  <c r="D143" i="2"/>
  <c r="E143" i="2"/>
  <c r="F143" i="2"/>
  <c r="A144" i="2"/>
  <c r="B144" i="2"/>
  <c r="C144" i="2"/>
  <c r="D144" i="2"/>
  <c r="E144" i="2"/>
  <c r="F144" i="2"/>
  <c r="A145" i="2"/>
  <c r="B145" i="2"/>
  <c r="C145" i="2"/>
  <c r="D145" i="2"/>
  <c r="E145" i="2"/>
  <c r="F145" i="2"/>
  <c r="A146" i="2"/>
  <c r="B146" i="2"/>
  <c r="C146" i="2"/>
  <c r="D146" i="2"/>
  <c r="E146" i="2"/>
  <c r="F146" i="2"/>
  <c r="A147" i="2"/>
  <c r="B147" i="2"/>
  <c r="C147" i="2"/>
  <c r="D147" i="2"/>
  <c r="E147" i="2"/>
  <c r="F147" i="2"/>
  <c r="A148" i="2"/>
  <c r="B148" i="2"/>
  <c r="C148" i="2"/>
  <c r="D148" i="2"/>
  <c r="E148" i="2"/>
  <c r="F148" i="2"/>
  <c r="A149" i="2"/>
  <c r="B149" i="2"/>
  <c r="C149" i="2"/>
  <c r="D149" i="2"/>
  <c r="E149" i="2"/>
  <c r="F149" i="2"/>
  <c r="A150" i="2"/>
  <c r="B150" i="2"/>
  <c r="C150" i="2"/>
  <c r="D150" i="2"/>
  <c r="E150" i="2"/>
  <c r="F150" i="2"/>
  <c r="A151" i="2"/>
  <c r="B151" i="2"/>
  <c r="C151" i="2"/>
  <c r="D151" i="2"/>
  <c r="E151" i="2"/>
  <c r="F151" i="2"/>
  <c r="A152" i="2"/>
  <c r="B152" i="2"/>
  <c r="C152" i="2"/>
  <c r="D152" i="2"/>
  <c r="E152" i="2"/>
  <c r="F152" i="2"/>
  <c r="A153" i="2"/>
  <c r="B153" i="2"/>
  <c r="C153" i="2"/>
  <c r="D153" i="2"/>
  <c r="E153" i="2"/>
  <c r="F153" i="2"/>
  <c r="A154" i="2"/>
  <c r="B154" i="2"/>
  <c r="C154" i="2"/>
  <c r="D154" i="2"/>
  <c r="E154" i="2"/>
  <c r="F154" i="2"/>
  <c r="A155" i="2"/>
  <c r="B155" i="2"/>
  <c r="C155" i="2"/>
  <c r="D155" i="2"/>
  <c r="E155" i="2"/>
  <c r="F155" i="2"/>
  <c r="A156" i="2"/>
  <c r="B156" i="2"/>
  <c r="C156" i="2"/>
  <c r="D156" i="2"/>
  <c r="E156" i="2"/>
  <c r="F156" i="2"/>
  <c r="A157" i="2"/>
  <c r="B157" i="2"/>
  <c r="C157" i="2"/>
  <c r="D157" i="2"/>
  <c r="E157" i="2"/>
  <c r="F157" i="2"/>
  <c r="A158" i="2"/>
  <c r="B158" i="2"/>
  <c r="C158" i="2"/>
  <c r="D158" i="2"/>
  <c r="E158" i="2"/>
  <c r="F158" i="2"/>
  <c r="A159" i="2"/>
  <c r="B159" i="2"/>
  <c r="C159" i="2"/>
  <c r="D159" i="2"/>
  <c r="E159" i="2"/>
  <c r="F159" i="2"/>
  <c r="A160" i="2"/>
  <c r="B160" i="2"/>
  <c r="C160" i="2"/>
  <c r="D160" i="2"/>
  <c r="E160" i="2"/>
  <c r="F160" i="2"/>
  <c r="A161" i="2"/>
  <c r="B161" i="2"/>
  <c r="C161" i="2"/>
  <c r="D161" i="2"/>
  <c r="E161" i="2"/>
  <c r="F161" i="2"/>
  <c r="A162" i="2"/>
  <c r="B162" i="2"/>
  <c r="C162" i="2"/>
  <c r="D162" i="2"/>
  <c r="E162" i="2"/>
  <c r="F162" i="2"/>
  <c r="A163" i="2"/>
  <c r="B163" i="2"/>
  <c r="C163" i="2"/>
  <c r="D163" i="2"/>
  <c r="E163" i="2"/>
  <c r="F163" i="2"/>
  <c r="A164" i="2"/>
  <c r="B164" i="2"/>
  <c r="C164" i="2"/>
  <c r="D164" i="2"/>
  <c r="E164" i="2"/>
  <c r="F164" i="2"/>
  <c r="A165" i="2"/>
  <c r="B165" i="2"/>
  <c r="C165" i="2"/>
  <c r="D165" i="2"/>
  <c r="E165" i="2"/>
  <c r="F165" i="2"/>
  <c r="A166" i="2"/>
  <c r="B166" i="2"/>
  <c r="C166" i="2"/>
  <c r="D166" i="2"/>
  <c r="E166" i="2"/>
  <c r="F166" i="2"/>
  <c r="A167" i="2"/>
  <c r="B167" i="2"/>
  <c r="C167" i="2"/>
  <c r="D167" i="2"/>
  <c r="E167" i="2"/>
  <c r="F167" i="2"/>
  <c r="A168" i="2"/>
  <c r="B168" i="2"/>
  <c r="C168" i="2"/>
  <c r="D168" i="2"/>
  <c r="E168" i="2"/>
  <c r="F168" i="2"/>
  <c r="A169" i="2"/>
  <c r="B169" i="2"/>
  <c r="C169" i="2"/>
  <c r="D169" i="2"/>
  <c r="E169" i="2"/>
  <c r="F169" i="2"/>
  <c r="A170" i="2"/>
  <c r="B170" i="2"/>
  <c r="C170" i="2"/>
  <c r="D170" i="2"/>
  <c r="E170" i="2"/>
  <c r="F170" i="2"/>
  <c r="A171" i="2"/>
  <c r="B171" i="2"/>
  <c r="C171" i="2"/>
  <c r="D171" i="2"/>
  <c r="E171" i="2"/>
  <c r="F171" i="2"/>
  <c r="A172" i="2"/>
  <c r="B172" i="2"/>
  <c r="C172" i="2"/>
  <c r="D172" i="2"/>
  <c r="E172" i="2"/>
  <c r="F172" i="2"/>
  <c r="A173" i="2"/>
  <c r="B173" i="2"/>
  <c r="C173" i="2"/>
  <c r="D173" i="2"/>
  <c r="E173" i="2"/>
  <c r="F173" i="2"/>
  <c r="A174" i="2"/>
  <c r="B174" i="2"/>
  <c r="C174" i="2"/>
  <c r="D174" i="2"/>
  <c r="E174" i="2"/>
  <c r="F174" i="2"/>
  <c r="A175" i="2"/>
  <c r="B175" i="2"/>
  <c r="C175" i="2"/>
  <c r="D175" i="2"/>
  <c r="E175" i="2"/>
  <c r="F175" i="2"/>
  <c r="A176" i="2"/>
  <c r="B176" i="2"/>
  <c r="C176" i="2"/>
  <c r="D176" i="2"/>
  <c r="E176" i="2"/>
  <c r="F176" i="2"/>
  <c r="A177" i="2"/>
  <c r="B177" i="2"/>
  <c r="C177" i="2"/>
  <c r="D177" i="2"/>
  <c r="E177" i="2"/>
  <c r="F177" i="2"/>
  <c r="A178" i="2"/>
  <c r="B178" i="2"/>
  <c r="C178" i="2"/>
  <c r="D178" i="2"/>
  <c r="E178" i="2"/>
  <c r="F178" i="2"/>
  <c r="A179" i="2"/>
  <c r="B179" i="2"/>
  <c r="C179" i="2"/>
  <c r="D179" i="2"/>
  <c r="E179" i="2"/>
  <c r="F179" i="2"/>
  <c r="A180" i="2"/>
  <c r="B180" i="2"/>
  <c r="C180" i="2"/>
  <c r="D180" i="2"/>
  <c r="E180" i="2"/>
  <c r="F180" i="2"/>
  <c r="A181" i="2"/>
  <c r="B181" i="2"/>
  <c r="C181" i="2"/>
  <c r="D181" i="2"/>
  <c r="E181" i="2"/>
  <c r="F181" i="2"/>
  <c r="A182" i="2"/>
  <c r="B182" i="2"/>
  <c r="C182" i="2"/>
  <c r="D182" i="2"/>
  <c r="E182" i="2"/>
  <c r="F182" i="2"/>
  <c r="A183" i="2"/>
  <c r="B183" i="2"/>
  <c r="C183" i="2"/>
  <c r="D183" i="2"/>
  <c r="E183" i="2"/>
  <c r="F183" i="2"/>
  <c r="A184" i="2"/>
  <c r="B184" i="2"/>
  <c r="C184" i="2"/>
  <c r="D184" i="2"/>
  <c r="E184" i="2"/>
  <c r="F184" i="2"/>
  <c r="A185" i="2"/>
  <c r="B185" i="2"/>
  <c r="C185" i="2"/>
  <c r="D185" i="2"/>
  <c r="E185" i="2"/>
  <c r="F185" i="2"/>
  <c r="A186" i="2"/>
  <c r="B186" i="2"/>
  <c r="C186" i="2"/>
  <c r="D186" i="2"/>
  <c r="E186" i="2"/>
  <c r="F186" i="2"/>
  <c r="A187" i="2"/>
  <c r="B187" i="2"/>
  <c r="C187" i="2"/>
  <c r="D187" i="2"/>
  <c r="E187" i="2"/>
  <c r="F187" i="2"/>
  <c r="A188" i="2"/>
  <c r="B188" i="2"/>
  <c r="C188" i="2"/>
  <c r="D188" i="2"/>
  <c r="E188" i="2"/>
  <c r="F188" i="2"/>
  <c r="A189" i="2"/>
  <c r="B189" i="2"/>
  <c r="C189" i="2"/>
  <c r="D189" i="2"/>
  <c r="E189" i="2"/>
  <c r="F189" i="2"/>
  <c r="A190" i="2"/>
  <c r="B190" i="2"/>
  <c r="C190" i="2"/>
  <c r="D190" i="2"/>
  <c r="E190" i="2"/>
  <c r="F190" i="2"/>
  <c r="A191" i="2"/>
  <c r="B191" i="2"/>
  <c r="C191" i="2"/>
  <c r="D191" i="2"/>
  <c r="E191" i="2"/>
  <c r="F191" i="2"/>
  <c r="A192" i="2"/>
  <c r="B192" i="2"/>
  <c r="C192" i="2"/>
  <c r="D192" i="2"/>
  <c r="E192" i="2"/>
  <c r="F192" i="2"/>
  <c r="A193" i="2"/>
  <c r="B193" i="2"/>
  <c r="C193" i="2"/>
  <c r="D193" i="2"/>
  <c r="E193" i="2"/>
  <c r="F193" i="2"/>
  <c r="A194" i="2"/>
  <c r="B194" i="2"/>
  <c r="C194" i="2"/>
  <c r="D194" i="2"/>
  <c r="E194" i="2"/>
  <c r="F194" i="2"/>
  <c r="A195" i="2"/>
  <c r="B195" i="2"/>
  <c r="C195" i="2"/>
  <c r="D195" i="2"/>
  <c r="E195" i="2"/>
  <c r="F195" i="2"/>
  <c r="A196" i="2"/>
  <c r="B196" i="2"/>
  <c r="C196" i="2"/>
  <c r="D196" i="2"/>
  <c r="E196" i="2"/>
  <c r="F196" i="2"/>
  <c r="A197" i="2"/>
  <c r="B197" i="2"/>
  <c r="C197" i="2"/>
  <c r="D197" i="2"/>
  <c r="E197" i="2"/>
  <c r="F197" i="2"/>
  <c r="A198" i="2"/>
  <c r="B198" i="2"/>
  <c r="C198" i="2"/>
  <c r="D198" i="2"/>
  <c r="E198" i="2"/>
  <c r="F198" i="2"/>
  <c r="A199" i="2"/>
  <c r="B199" i="2"/>
  <c r="C199" i="2"/>
  <c r="D199" i="2"/>
  <c r="E199" i="2"/>
  <c r="F199" i="2"/>
  <c r="A200" i="2"/>
  <c r="B200" i="2"/>
  <c r="C200" i="2"/>
  <c r="D200" i="2"/>
  <c r="E200" i="2"/>
  <c r="F200" i="2"/>
  <c r="A201" i="2"/>
  <c r="B201" i="2"/>
  <c r="C201" i="2"/>
  <c r="D201" i="2"/>
  <c r="E201" i="2"/>
  <c r="F201" i="2"/>
  <c r="A202" i="2"/>
  <c r="B202" i="2"/>
  <c r="C202" i="2"/>
  <c r="D202" i="2"/>
  <c r="E202" i="2"/>
  <c r="F202" i="2"/>
  <c r="A203" i="2"/>
  <c r="B203" i="2"/>
  <c r="C203" i="2"/>
  <c r="D203" i="2"/>
  <c r="E203" i="2"/>
  <c r="F203" i="2"/>
  <c r="A204" i="2"/>
  <c r="B204" i="2"/>
  <c r="C204" i="2"/>
  <c r="D204" i="2"/>
  <c r="E204" i="2"/>
  <c r="F204" i="2"/>
  <c r="A205" i="2"/>
  <c r="B205" i="2"/>
  <c r="C205" i="2"/>
  <c r="D205" i="2"/>
  <c r="E205" i="2"/>
  <c r="F205" i="2"/>
  <c r="A206" i="2"/>
  <c r="B206" i="2"/>
  <c r="C206" i="2"/>
  <c r="D206" i="2"/>
  <c r="E206" i="2"/>
  <c r="F206" i="2"/>
  <c r="A207" i="2"/>
  <c r="B207" i="2"/>
  <c r="C207" i="2"/>
  <c r="D207" i="2"/>
  <c r="E207" i="2"/>
  <c r="F207" i="2"/>
  <c r="A208" i="2"/>
  <c r="B208" i="2"/>
  <c r="C208" i="2"/>
  <c r="D208" i="2"/>
  <c r="E208" i="2"/>
  <c r="F208" i="2"/>
  <c r="A209" i="2"/>
  <c r="B209" i="2"/>
  <c r="C209" i="2"/>
  <c r="D209" i="2"/>
  <c r="E209" i="2"/>
  <c r="F209" i="2"/>
  <c r="A210" i="2"/>
  <c r="B210" i="2"/>
  <c r="C210" i="2"/>
  <c r="D210" i="2"/>
  <c r="E210" i="2"/>
  <c r="F210" i="2"/>
  <c r="A211" i="2"/>
  <c r="B211" i="2"/>
  <c r="C211" i="2"/>
  <c r="D211" i="2"/>
  <c r="E211" i="2"/>
  <c r="F211" i="2"/>
  <c r="A212" i="2"/>
  <c r="B212" i="2"/>
  <c r="C212" i="2"/>
  <c r="D212" i="2"/>
  <c r="E212" i="2"/>
  <c r="F212" i="2"/>
  <c r="A213" i="2"/>
  <c r="B213" i="2"/>
  <c r="C213" i="2"/>
  <c r="D213" i="2"/>
  <c r="E213" i="2"/>
  <c r="F213" i="2"/>
  <c r="A214" i="2"/>
  <c r="B214" i="2"/>
  <c r="C214" i="2"/>
  <c r="D214" i="2"/>
  <c r="E214" i="2"/>
  <c r="F214" i="2"/>
  <c r="A215" i="2"/>
  <c r="B215" i="2"/>
  <c r="C215" i="2"/>
  <c r="D215" i="2"/>
  <c r="E215" i="2"/>
  <c r="F215" i="2"/>
  <c r="A216" i="2"/>
  <c r="B216" i="2"/>
  <c r="C216" i="2"/>
  <c r="D216" i="2"/>
  <c r="E216" i="2"/>
  <c r="F216" i="2"/>
  <c r="A217" i="2"/>
  <c r="B217" i="2"/>
  <c r="C217" i="2"/>
  <c r="D217" i="2"/>
  <c r="E217" i="2"/>
  <c r="F217" i="2"/>
  <c r="A218" i="2"/>
  <c r="B218" i="2"/>
  <c r="C218" i="2"/>
  <c r="D218" i="2"/>
  <c r="E218" i="2"/>
  <c r="F218" i="2"/>
  <c r="A219" i="2"/>
  <c r="B219" i="2"/>
  <c r="C219" i="2"/>
  <c r="D219" i="2"/>
  <c r="E219" i="2"/>
  <c r="F219" i="2"/>
  <c r="A220" i="2"/>
  <c r="B220" i="2"/>
  <c r="C220" i="2"/>
  <c r="D220" i="2"/>
  <c r="E220" i="2"/>
  <c r="F220" i="2"/>
  <c r="A221" i="2"/>
  <c r="B221" i="2"/>
  <c r="C221" i="2"/>
  <c r="D221" i="2"/>
  <c r="E221" i="2"/>
  <c r="F221" i="2"/>
  <c r="A222" i="2"/>
  <c r="B222" i="2"/>
  <c r="C222" i="2"/>
  <c r="D222" i="2"/>
  <c r="E222" i="2"/>
  <c r="F222" i="2"/>
  <c r="A223" i="2"/>
  <c r="B223" i="2"/>
  <c r="C223" i="2"/>
  <c r="D223" i="2"/>
  <c r="E223" i="2"/>
  <c r="F223" i="2"/>
  <c r="A224" i="2"/>
  <c r="B224" i="2"/>
  <c r="C224" i="2"/>
  <c r="D224" i="2"/>
  <c r="E224" i="2"/>
  <c r="F224" i="2"/>
  <c r="A225" i="2"/>
  <c r="B225" i="2"/>
  <c r="C225" i="2"/>
  <c r="D225" i="2"/>
  <c r="E225" i="2"/>
  <c r="F225" i="2"/>
  <c r="A226" i="2"/>
  <c r="B226" i="2"/>
  <c r="C226" i="2"/>
  <c r="D226" i="2"/>
  <c r="E226" i="2"/>
  <c r="F226" i="2"/>
  <c r="A227" i="2"/>
  <c r="B227" i="2"/>
  <c r="C227" i="2"/>
  <c r="D227" i="2"/>
  <c r="E227" i="2"/>
  <c r="F227" i="2"/>
  <c r="A228" i="2"/>
  <c r="B228" i="2"/>
  <c r="C228" i="2"/>
  <c r="D228" i="2"/>
  <c r="E228" i="2"/>
  <c r="F228" i="2"/>
  <c r="A229" i="2"/>
  <c r="B229" i="2"/>
  <c r="C229" i="2"/>
  <c r="D229" i="2"/>
  <c r="E229" i="2"/>
  <c r="F229" i="2"/>
  <c r="A230" i="2"/>
  <c r="B230" i="2"/>
  <c r="C230" i="2"/>
  <c r="D230" i="2"/>
  <c r="E230" i="2"/>
  <c r="F230" i="2"/>
  <c r="A231" i="2"/>
  <c r="B231" i="2"/>
  <c r="C231" i="2"/>
  <c r="D231" i="2"/>
  <c r="E231" i="2"/>
  <c r="F231" i="2"/>
  <c r="A232" i="2"/>
  <c r="B232" i="2"/>
  <c r="C232" i="2"/>
  <c r="D232" i="2"/>
  <c r="E232" i="2"/>
  <c r="F232" i="2"/>
  <c r="A233" i="2"/>
  <c r="B233" i="2"/>
  <c r="C233" i="2"/>
  <c r="D233" i="2"/>
  <c r="E233" i="2"/>
  <c r="F233" i="2"/>
  <c r="A234" i="2"/>
  <c r="B234" i="2"/>
  <c r="C234" i="2"/>
  <c r="D234" i="2"/>
  <c r="E234" i="2"/>
  <c r="F234" i="2"/>
  <c r="A235" i="2"/>
  <c r="B235" i="2"/>
  <c r="C235" i="2"/>
  <c r="D235" i="2"/>
  <c r="E235" i="2"/>
  <c r="F235" i="2"/>
  <c r="A236" i="2"/>
  <c r="B236" i="2"/>
  <c r="C236" i="2"/>
  <c r="D236" i="2"/>
  <c r="E236" i="2"/>
  <c r="F236" i="2"/>
  <c r="A237" i="2"/>
  <c r="B237" i="2"/>
  <c r="C237" i="2"/>
  <c r="D237" i="2"/>
  <c r="E237" i="2"/>
  <c r="F237" i="2"/>
  <c r="A238" i="2"/>
  <c r="B238" i="2"/>
  <c r="C238" i="2"/>
  <c r="D238" i="2"/>
  <c r="E238" i="2"/>
  <c r="F238" i="2"/>
  <c r="A239" i="2"/>
  <c r="B239" i="2"/>
  <c r="C239" i="2"/>
  <c r="D239" i="2"/>
  <c r="E239" i="2"/>
  <c r="F239" i="2"/>
  <c r="A240" i="2"/>
  <c r="B240" i="2"/>
  <c r="C240" i="2"/>
  <c r="D240" i="2"/>
  <c r="E240" i="2"/>
  <c r="F240" i="2"/>
  <c r="A241" i="2"/>
  <c r="B241" i="2"/>
  <c r="C241" i="2"/>
  <c r="D241" i="2"/>
  <c r="E241" i="2"/>
  <c r="F241" i="2"/>
  <c r="A242" i="2"/>
  <c r="B242" i="2"/>
  <c r="C242" i="2"/>
  <c r="D242" i="2"/>
  <c r="E242" i="2"/>
  <c r="F242" i="2"/>
  <c r="A243" i="2"/>
  <c r="B243" i="2"/>
  <c r="C243" i="2"/>
  <c r="D243" i="2"/>
  <c r="E243" i="2"/>
  <c r="F243" i="2"/>
  <c r="A244" i="2"/>
  <c r="B244" i="2"/>
  <c r="C244" i="2"/>
  <c r="D244" i="2"/>
  <c r="E244" i="2"/>
  <c r="F244" i="2"/>
  <c r="A245" i="2"/>
  <c r="B245" i="2"/>
  <c r="C245" i="2"/>
  <c r="D245" i="2"/>
  <c r="E245" i="2"/>
  <c r="F245" i="2"/>
  <c r="A246" i="2"/>
  <c r="B246" i="2"/>
  <c r="C246" i="2"/>
  <c r="D246" i="2"/>
  <c r="E246" i="2"/>
  <c r="F246" i="2"/>
  <c r="A247" i="2"/>
  <c r="B247" i="2"/>
  <c r="C247" i="2"/>
  <c r="D247" i="2"/>
  <c r="E247" i="2"/>
  <c r="F247" i="2"/>
  <c r="A248" i="2"/>
  <c r="B248" i="2"/>
  <c r="C248" i="2"/>
  <c r="D248" i="2"/>
  <c r="E248" i="2"/>
  <c r="F248" i="2"/>
  <c r="A249" i="2"/>
  <c r="B249" i="2"/>
  <c r="C249" i="2"/>
  <c r="D249" i="2"/>
  <c r="E249" i="2"/>
  <c r="F249" i="2"/>
  <c r="A250" i="2"/>
  <c r="B250" i="2"/>
  <c r="C250" i="2"/>
  <c r="D250" i="2"/>
  <c r="E250" i="2"/>
  <c r="F250" i="2"/>
  <c r="A251" i="2"/>
  <c r="B251" i="2"/>
  <c r="C251" i="2"/>
  <c r="D251" i="2"/>
  <c r="E251" i="2"/>
  <c r="F251" i="2"/>
  <c r="A252" i="2"/>
  <c r="B252" i="2"/>
  <c r="C252" i="2"/>
  <c r="D252" i="2"/>
  <c r="E252" i="2"/>
  <c r="F252" i="2"/>
  <c r="A253" i="2"/>
  <c r="B253" i="2"/>
  <c r="C253" i="2"/>
  <c r="D253" i="2"/>
  <c r="E253" i="2"/>
  <c r="F253" i="2"/>
  <c r="A254" i="2"/>
  <c r="B254" i="2"/>
  <c r="C254" i="2"/>
  <c r="D254" i="2"/>
  <c r="E254" i="2"/>
  <c r="F254" i="2"/>
  <c r="A255" i="2"/>
  <c r="B255" i="2"/>
  <c r="C255" i="2"/>
  <c r="D255" i="2"/>
  <c r="E255" i="2"/>
  <c r="F255" i="2"/>
  <c r="A256" i="2"/>
  <c r="B256" i="2"/>
  <c r="C256" i="2"/>
  <c r="D256" i="2"/>
  <c r="E256" i="2"/>
  <c r="F256" i="2"/>
  <c r="A257" i="2"/>
  <c r="B257" i="2"/>
  <c r="C257" i="2"/>
  <c r="D257" i="2"/>
  <c r="E257" i="2"/>
  <c r="F257" i="2"/>
  <c r="A258" i="2"/>
  <c r="B258" i="2"/>
  <c r="C258" i="2"/>
  <c r="D258" i="2"/>
  <c r="E258" i="2"/>
  <c r="F258" i="2"/>
  <c r="A259" i="2"/>
  <c r="B259" i="2"/>
  <c r="C259" i="2"/>
  <c r="D259" i="2"/>
  <c r="E259" i="2"/>
  <c r="F259" i="2"/>
  <c r="A260" i="2"/>
  <c r="B260" i="2"/>
  <c r="C260" i="2"/>
  <c r="D260" i="2"/>
  <c r="E260" i="2"/>
  <c r="F260" i="2"/>
  <c r="A261" i="2"/>
  <c r="B261" i="2"/>
  <c r="C261" i="2"/>
  <c r="D261" i="2"/>
  <c r="E261" i="2"/>
  <c r="F261" i="2"/>
  <c r="A262" i="2"/>
  <c r="B262" i="2"/>
  <c r="C262" i="2"/>
  <c r="D262" i="2"/>
  <c r="E262" i="2"/>
  <c r="F262" i="2"/>
  <c r="A263" i="2"/>
  <c r="B263" i="2"/>
  <c r="C263" i="2"/>
  <c r="D263" i="2"/>
  <c r="E263" i="2"/>
  <c r="F263" i="2"/>
  <c r="A264" i="2"/>
  <c r="B264" i="2"/>
  <c r="C264" i="2"/>
  <c r="D264" i="2"/>
  <c r="E264" i="2"/>
  <c r="F264" i="2"/>
  <c r="F4" i="2"/>
  <c r="A4" i="2"/>
  <c r="A233" i="1" l="1"/>
  <c r="A91" i="1"/>
  <c r="A118" i="1"/>
  <c r="A75" i="1"/>
  <c r="A51" i="1"/>
  <c r="A87" i="1"/>
  <c r="A47" i="1"/>
  <c r="A83" i="1"/>
  <c r="A63" i="1"/>
  <c r="A99" i="1"/>
  <c r="A55" i="1"/>
  <c r="A71" i="1"/>
  <c r="A79" i="1"/>
  <c r="A38" i="1"/>
  <c r="A95" i="1"/>
  <c r="A103" i="1"/>
  <c r="A277" i="1"/>
  <c r="A212" i="1"/>
  <c r="A204" i="1"/>
  <c r="A194" i="1"/>
  <c r="A186" i="1"/>
  <c r="A184" i="1"/>
  <c r="A176" i="1"/>
  <c r="A166" i="1"/>
  <c r="A158" i="1"/>
  <c r="A151" i="1"/>
  <c r="A211" i="1"/>
  <c r="A203" i="1"/>
  <c r="A193" i="1"/>
  <c r="A183" i="1"/>
  <c r="A175" i="1"/>
  <c r="A165" i="1"/>
  <c r="A152" i="1"/>
  <c r="A210" i="1"/>
  <c r="A202" i="1"/>
  <c r="A192" i="1"/>
  <c r="A182" i="1"/>
  <c r="A174" i="1"/>
  <c r="A164" i="1"/>
  <c r="A145" i="1"/>
  <c r="A153" i="1"/>
  <c r="A209" i="1"/>
  <c r="A201" i="1"/>
  <c r="A199" i="1"/>
  <c r="A191" i="1"/>
  <c r="A181" i="1"/>
  <c r="A173" i="1"/>
  <c r="A171" i="1"/>
  <c r="A163" i="1"/>
  <c r="A146" i="1"/>
  <c r="A154" i="1"/>
  <c r="A208" i="1"/>
  <c r="A200" i="1"/>
  <c r="A198" i="1"/>
  <c r="A190" i="1"/>
  <c r="A180" i="1"/>
  <c r="A172" i="1"/>
  <c r="A170" i="1"/>
  <c r="A162" i="1"/>
  <c r="A147" i="1"/>
  <c r="A155" i="1"/>
  <c r="A207" i="1"/>
  <c r="A197" i="1"/>
  <c r="A189" i="1"/>
  <c r="A179" i="1"/>
  <c r="A169" i="1"/>
  <c r="A161" i="1"/>
  <c r="A148" i="1"/>
  <c r="A156" i="1"/>
  <c r="A144" i="1"/>
  <c r="A206" i="1"/>
  <c r="A196" i="1"/>
  <c r="A188" i="1"/>
  <c r="A178" i="1"/>
  <c r="A168" i="1"/>
  <c r="A160" i="1"/>
  <c r="A149" i="1"/>
  <c r="A157" i="1"/>
  <c r="A16" i="1"/>
  <c r="A141" i="1"/>
  <c r="A137" i="1"/>
  <c r="A133" i="1"/>
  <c r="A129" i="1"/>
  <c r="A125" i="1"/>
  <c r="A121" i="1"/>
  <c r="A117" i="1"/>
  <c r="A113" i="1"/>
  <c r="A109" i="1"/>
  <c r="A140" i="1"/>
  <c r="A136" i="1"/>
  <c r="A132" i="1"/>
  <c r="A128" i="1"/>
  <c r="A124" i="1"/>
  <c r="A120" i="1"/>
  <c r="A116" i="1"/>
  <c r="A143" i="1"/>
  <c r="A139" i="1"/>
  <c r="A135" i="1"/>
  <c r="A131" i="1"/>
  <c r="A127" i="1"/>
  <c r="A123" i="1"/>
  <c r="A119" i="1"/>
  <c r="A115" i="1"/>
  <c r="A111" i="1"/>
  <c r="A107" i="1"/>
  <c r="A29" i="1"/>
  <c r="A112" i="1"/>
  <c r="A138" i="1"/>
  <c r="A167" i="1"/>
  <c r="A217" i="1"/>
  <c r="A304" i="1"/>
  <c r="A262" i="1"/>
  <c r="A250" i="1"/>
  <c r="A242" i="1"/>
  <c r="A240" i="1"/>
  <c r="A232" i="1"/>
  <c r="A218" i="1"/>
  <c r="A226" i="1"/>
  <c r="A214" i="1"/>
  <c r="A305" i="1"/>
  <c r="A269" i="1"/>
  <c r="A261" i="1"/>
  <c r="A249" i="1"/>
  <c r="A239" i="1"/>
  <c r="A231" i="1"/>
  <c r="A219" i="1"/>
  <c r="A227" i="1"/>
  <c r="A306" i="1"/>
  <c r="A268" i="1"/>
  <c r="A260" i="1"/>
  <c r="A248" i="1"/>
  <c r="A238" i="1"/>
  <c r="A230" i="1"/>
  <c r="A220" i="1"/>
  <c r="A299" i="1"/>
  <c r="A307" i="1"/>
  <c r="A267" i="1"/>
  <c r="A259" i="1"/>
  <c r="A255" i="1"/>
  <c r="A247" i="1"/>
  <c r="A237" i="1"/>
  <c r="A229" i="1"/>
  <c r="A221" i="1"/>
  <c r="A300" i="1"/>
  <c r="A308" i="1"/>
  <c r="A266" i="1"/>
  <c r="A258" i="1"/>
  <c r="A254" i="1"/>
  <c r="A246" i="1"/>
  <c r="A236" i="1"/>
  <c r="A228" i="1"/>
  <c r="A222" i="1"/>
  <c r="A301" i="1"/>
  <c r="A309" i="1"/>
  <c r="A265" i="1"/>
  <c r="A257" i="1"/>
  <c r="A253" i="1"/>
  <c r="A245" i="1"/>
  <c r="A235" i="1"/>
  <c r="A215" i="1"/>
  <c r="A223" i="1"/>
  <c r="A302" i="1"/>
  <c r="A310" i="1"/>
  <c r="A264" i="1"/>
  <c r="A256" i="1"/>
  <c r="A252" i="1"/>
  <c r="A244" i="1"/>
  <c r="A234" i="1"/>
  <c r="A216" i="1"/>
  <c r="A224" i="1"/>
  <c r="A108" i="1"/>
  <c r="A205" i="1"/>
  <c r="A241" i="1"/>
  <c r="A322" i="1"/>
  <c r="A318" i="1"/>
  <c r="A314" i="1"/>
  <c r="A292" i="1"/>
  <c r="A284" i="1"/>
  <c r="A278" i="1"/>
  <c r="A291" i="1"/>
  <c r="A271" i="1"/>
  <c r="A279" i="1"/>
  <c r="A325" i="1"/>
  <c r="A321" i="1"/>
  <c r="A317" i="1"/>
  <c r="A313" i="1"/>
  <c r="A290" i="1"/>
  <c r="A272" i="1"/>
  <c r="A280" i="1"/>
  <c r="A297" i="1"/>
  <c r="A289" i="1"/>
  <c r="A273" i="1"/>
  <c r="A281" i="1"/>
  <c r="A324" i="1"/>
  <c r="A320" i="1"/>
  <c r="A316" i="1"/>
  <c r="A312" i="1"/>
  <c r="A296" i="1"/>
  <c r="A288" i="1"/>
  <c r="A274" i="1"/>
  <c r="A282" i="1"/>
  <c r="A270" i="1"/>
  <c r="A295" i="1"/>
  <c r="A287" i="1"/>
  <c r="A275" i="1"/>
  <c r="A283" i="1"/>
  <c r="A323" i="1"/>
  <c r="A319" i="1"/>
  <c r="A315" i="1"/>
  <c r="A294" i="1"/>
  <c r="A286" i="1"/>
  <c r="A276" i="1"/>
  <c r="A9" i="1"/>
  <c r="A25" i="1"/>
  <c r="A48" i="1"/>
  <c r="A52" i="1"/>
  <c r="A56" i="1"/>
  <c r="A60" i="1"/>
  <c r="A64" i="1"/>
  <c r="A68" i="1"/>
  <c r="A72" i="1"/>
  <c r="A76" i="1"/>
  <c r="A80" i="1"/>
  <c r="A84" i="1"/>
  <c r="A88" i="1"/>
  <c r="A92" i="1"/>
  <c r="A96" i="1"/>
  <c r="A100" i="1"/>
  <c r="A104" i="1"/>
  <c r="A114" i="1"/>
  <c r="A126" i="1"/>
  <c r="A134" i="1"/>
  <c r="A177" i="1"/>
  <c r="A213" i="1"/>
  <c r="A293" i="1"/>
  <c r="A298" i="1"/>
  <c r="A347" i="1"/>
  <c r="A366" i="1"/>
  <c r="A362" i="1"/>
  <c r="A358" i="1"/>
  <c r="A354" i="1"/>
  <c r="A334" i="1"/>
  <c r="A327" i="1"/>
  <c r="A335" i="1"/>
  <c r="A365" i="1"/>
  <c r="A361" i="1"/>
  <c r="A357" i="1"/>
  <c r="A328" i="1"/>
  <c r="A336" i="1"/>
  <c r="A329" i="1"/>
  <c r="A337" i="1"/>
  <c r="A364" i="1"/>
  <c r="A360" i="1"/>
  <c r="A356" i="1"/>
  <c r="A330" i="1"/>
  <c r="A338" i="1"/>
  <c r="A326" i="1"/>
  <c r="A331" i="1"/>
  <c r="A339" i="1"/>
  <c r="A367" i="1"/>
  <c r="A363" i="1"/>
  <c r="A359" i="1"/>
  <c r="A355" i="1"/>
  <c r="A332" i="1"/>
  <c r="A15" i="1"/>
  <c r="A34" i="1"/>
  <c r="A185" i="1"/>
  <c r="A243" i="1"/>
  <c r="A333" i="1"/>
  <c r="A376" i="1"/>
  <c r="A348" i="1"/>
  <c r="A369" i="1"/>
  <c r="A377" i="1"/>
  <c r="A341" i="1"/>
  <c r="A349" i="1"/>
  <c r="A370" i="1"/>
  <c r="A378" i="1"/>
  <c r="A342" i="1"/>
  <c r="A350" i="1"/>
  <c r="A371" i="1"/>
  <c r="A379" i="1"/>
  <c r="A343" i="1"/>
  <c r="A351" i="1"/>
  <c r="A372" i="1"/>
  <c r="A380" i="1"/>
  <c r="A368" i="1"/>
  <c r="A344" i="1"/>
  <c r="A352" i="1"/>
  <c r="A373" i="1"/>
  <c r="A381" i="1"/>
  <c r="A345" i="1"/>
  <c r="A353" i="1"/>
  <c r="A340" i="1"/>
  <c r="A374" i="1"/>
  <c r="A346" i="1"/>
  <c r="A49" i="1"/>
  <c r="A53" i="1"/>
  <c r="A57" i="1"/>
  <c r="A61" i="1"/>
  <c r="A65" i="1"/>
  <c r="A69" i="1"/>
  <c r="A73" i="1"/>
  <c r="A77" i="1"/>
  <c r="A81" i="1"/>
  <c r="A85" i="1"/>
  <c r="A89" i="1"/>
  <c r="A93" i="1"/>
  <c r="A97" i="1"/>
  <c r="A101" i="1"/>
  <c r="A105" i="1"/>
  <c r="A110" i="1"/>
  <c r="A142" i="1"/>
  <c r="A251" i="1"/>
  <c r="A21" i="1"/>
  <c r="A42" i="1"/>
  <c r="A122" i="1"/>
  <c r="A130" i="1"/>
  <c r="A150" i="1"/>
  <c r="A187" i="1"/>
  <c r="A311" i="1"/>
  <c r="A375" i="1"/>
  <c r="A46" i="1"/>
  <c r="A50" i="1"/>
  <c r="A54" i="1"/>
  <c r="A58" i="1"/>
  <c r="A62" i="1"/>
  <c r="A66" i="1"/>
  <c r="A70" i="1"/>
  <c r="A74" i="1"/>
  <c r="A78" i="1"/>
  <c r="A82" i="1"/>
  <c r="A86" i="1"/>
  <c r="A90" i="1"/>
  <c r="A94" i="1"/>
  <c r="A98" i="1"/>
  <c r="A102" i="1"/>
  <c r="A106" i="1"/>
  <c r="A159" i="1"/>
  <c r="A195" i="1"/>
  <c r="A225" i="1"/>
  <c r="A303" i="1"/>
  <c r="A7" i="1"/>
  <c r="A13" i="1"/>
  <c r="A20" i="1"/>
  <c r="A24" i="1"/>
  <c r="A28" i="1"/>
  <c r="A33" i="1"/>
  <c r="A37" i="1"/>
  <c r="A41" i="1"/>
  <c r="A45" i="1"/>
  <c r="A6" i="1"/>
  <c r="A12" i="1"/>
  <c r="A4" i="1"/>
  <c r="A17" i="1"/>
  <c r="A18" i="1"/>
  <c r="A22" i="1"/>
  <c r="A26" i="1"/>
  <c r="A30" i="1"/>
  <c r="A35" i="1"/>
  <c r="A39" i="1"/>
  <c r="A43" i="1"/>
  <c r="A8" i="1"/>
  <c r="A14" i="1"/>
  <c r="A5" i="1"/>
  <c r="A19" i="1"/>
  <c r="A23" i="1"/>
  <c r="A27" i="1"/>
  <c r="A31" i="1"/>
  <c r="A32" i="1"/>
  <c r="A36" i="1"/>
  <c r="A40" i="1"/>
  <c r="A44" i="1"/>
  <c r="A10" i="1"/>
  <c r="A11" i="1"/>
</calcChain>
</file>

<file path=xl/sharedStrings.xml><?xml version="1.0" encoding="utf-8"?>
<sst xmlns="http://schemas.openxmlformats.org/spreadsheetml/2006/main" count="1348" uniqueCount="94">
  <si>
    <t>Maximum Payment Allowed</t>
  </si>
  <si>
    <t>October 1, 2020 - September 30, 2021</t>
  </si>
  <si>
    <t>Care Setting</t>
  </si>
  <si>
    <t>Care Age Group</t>
  </si>
  <si>
    <t>Category</t>
  </si>
  <si>
    <t>Duration</t>
  </si>
  <si>
    <t>Maximum Weekly Payment</t>
  </si>
  <si>
    <t>Rural</t>
  </si>
  <si>
    <t>Rate Category</t>
  </si>
  <si>
    <t>Under age 1 FT</t>
  </si>
  <si>
    <t>Age 1 FT</t>
  </si>
  <si>
    <t>Age 2 FT</t>
  </si>
  <si>
    <t>Age 3 FT</t>
  </si>
  <si>
    <t>Age 4 FT</t>
  </si>
  <si>
    <t>Age 5 FT not in K'garten</t>
  </si>
  <si>
    <t>Ages 5 thru 12 in school FT</t>
  </si>
  <si>
    <t>Under age 1 HT</t>
  </si>
  <si>
    <t>Age 1 HT</t>
  </si>
  <si>
    <t>Age 2 HT</t>
  </si>
  <si>
    <t>Age 3 HT</t>
  </si>
  <si>
    <t>Age 4 HT</t>
  </si>
  <si>
    <t>Age 5 HT not in K'garten</t>
  </si>
  <si>
    <t>Ages 5 thru 12 in school HT</t>
  </si>
  <si>
    <t>October 1, 2021 - September 30, 2022</t>
  </si>
  <si>
    <t>EXEMPT/WAIVERED Level A+ CHILD CARE CENTERS (TBD)</t>
  </si>
  <si>
    <r>
      <rPr>
        <sz val="12"/>
        <rFont val="Arial"/>
        <family val="2"/>
      </rPr>
      <t>Under age 1 FT</t>
    </r>
  </si>
  <si>
    <r>
      <rPr>
        <sz val="12"/>
        <rFont val="Arial"/>
        <family val="2"/>
      </rPr>
      <t>Age 1 FT</t>
    </r>
  </si>
  <si>
    <r>
      <rPr>
        <sz val="12"/>
        <rFont val="Arial"/>
        <family val="2"/>
      </rPr>
      <t>Age 2 FT</t>
    </r>
  </si>
  <si>
    <r>
      <rPr>
        <sz val="12"/>
        <rFont val="Arial"/>
        <family val="2"/>
      </rPr>
      <t>Age 3 FT</t>
    </r>
  </si>
  <si>
    <r>
      <rPr>
        <sz val="12"/>
        <rFont val="Arial"/>
        <family val="2"/>
      </rPr>
      <t>Age 4 FT</t>
    </r>
  </si>
  <si>
    <r>
      <rPr>
        <sz val="12"/>
        <rFont val="Arial"/>
        <family val="2"/>
      </rPr>
      <t>Age 5 FT not in K'garten</t>
    </r>
  </si>
  <si>
    <r>
      <rPr>
        <sz val="12"/>
        <rFont val="Arial"/>
        <family val="2"/>
      </rPr>
      <t>Ages 5 thru 12 in school FT</t>
    </r>
  </si>
  <si>
    <r>
      <rPr>
        <sz val="12"/>
        <rFont val="Arial"/>
        <family val="2"/>
      </rPr>
      <t>Under age 1 HT</t>
    </r>
  </si>
  <si>
    <r>
      <rPr>
        <sz val="12"/>
        <rFont val="Arial"/>
        <family val="2"/>
      </rPr>
      <t>Age 1 HT</t>
    </r>
  </si>
  <si>
    <r>
      <rPr>
        <sz val="12"/>
        <rFont val="Arial"/>
        <family val="2"/>
      </rPr>
      <t>Age 2 HT</t>
    </r>
  </si>
  <si>
    <r>
      <rPr>
        <sz val="12"/>
        <rFont val="Arial"/>
        <family val="2"/>
      </rPr>
      <t>Age 3 HT</t>
    </r>
  </si>
  <si>
    <r>
      <rPr>
        <sz val="12"/>
        <rFont val="Arial"/>
        <family val="2"/>
      </rPr>
      <t>Age 4 HT</t>
    </r>
  </si>
  <si>
    <r>
      <rPr>
        <sz val="12"/>
        <rFont val="Arial"/>
        <family val="2"/>
      </rPr>
      <t>Age 5 HT not in K'garten</t>
    </r>
  </si>
  <si>
    <r>
      <rPr>
        <sz val="12"/>
        <rFont val="Arial"/>
        <family val="2"/>
      </rPr>
      <t>Ages 5 thru 12 in school HT</t>
    </r>
  </si>
  <si>
    <t>Urban</t>
  </si>
  <si>
    <r>
      <rPr>
        <b/>
        <sz val="11"/>
        <rFont val="Arial"/>
        <family val="2"/>
      </rPr>
      <t>Rates for children funded through special needs can be paid up to an additional $20 per week per child.</t>
    </r>
  </si>
  <si>
    <r>
      <rPr>
        <b/>
        <sz val="11"/>
        <rFont val="Arial"/>
        <family val="2"/>
      </rPr>
      <t>Rates for children funded through foster care will be paid at an additional $30 per week per child.</t>
    </r>
  </si>
  <si>
    <t>Spec Needs Premium</t>
  </si>
  <si>
    <t>Setting</t>
  </si>
  <si>
    <t>Care Type</t>
  </si>
  <si>
    <t>Rates for children funded through special needs can be paid up to an additional $20 per week per child.</t>
  </si>
  <si>
    <t>Rates for children funded through foster care will be paid at an additional $30 per week per child.</t>
  </si>
  <si>
    <t>Geographic Setting</t>
  </si>
  <si>
    <r>
      <rPr>
        <b/>
        <sz val="12"/>
        <rFont val="Arial"/>
        <family val="2"/>
      </rPr>
      <t>LEVEL A+ CHILD CARE CENTERS (NAC)</t>
    </r>
  </si>
  <si>
    <r>
      <rPr>
        <b/>
        <sz val="12"/>
        <rFont val="Arial"/>
        <family val="2"/>
      </rPr>
      <t xml:space="preserve">Maximum Weekly Payment
</t>
    </r>
    <r>
      <rPr>
        <b/>
        <sz val="12"/>
        <rFont val="Arial"/>
        <family val="2"/>
      </rPr>
      <t>10/1/2021</t>
    </r>
  </si>
  <si>
    <r>
      <rPr>
        <b/>
        <sz val="12"/>
        <rFont val="Arial"/>
        <family val="2"/>
      </rPr>
      <t>Urban</t>
    </r>
  </si>
  <si>
    <r>
      <rPr>
        <b/>
        <sz val="12"/>
        <rFont val="Arial"/>
        <family val="2"/>
      </rPr>
      <t>Rural</t>
    </r>
  </si>
  <si>
    <r>
      <rPr>
        <b/>
        <sz val="12"/>
        <rFont val="Arial"/>
        <family val="2"/>
      </rPr>
      <t>LEVEL A CHILD CARE CENTERS (ERS)</t>
    </r>
  </si>
  <si>
    <r>
      <rPr>
        <b/>
        <sz val="12"/>
        <rFont val="Arial"/>
        <family val="2"/>
      </rPr>
      <t>LEVEL B+ CHILD CARE CENTERS (EPC)</t>
    </r>
  </si>
  <si>
    <r>
      <rPr>
        <b/>
        <sz val="12"/>
        <rFont val="Arial"/>
        <family val="2"/>
      </rPr>
      <t>LEVEL B CHILD CARE CENTERS (ECR)</t>
    </r>
  </si>
  <si>
    <r>
      <rPr>
        <b/>
        <sz val="12"/>
        <rFont val="Arial"/>
        <family val="2"/>
      </rPr>
      <t>LEVEL C CHILD CARE CENTERS (LRC)</t>
    </r>
  </si>
  <si>
    <r>
      <rPr>
        <b/>
        <sz val="12"/>
        <rFont val="Arial"/>
        <family val="2"/>
      </rPr>
      <t>EXEMPT/WAIVERED Level A CHILD CARE CENTERS (TBD)</t>
    </r>
  </si>
  <si>
    <r>
      <rPr>
        <b/>
        <sz val="12"/>
        <rFont val="Arial"/>
        <family val="2"/>
      </rPr>
      <t>EXEMPT/WAIVERED Level B+ CHILD CARE CENTERS (EBB)</t>
    </r>
  </si>
  <si>
    <r>
      <rPr>
        <b/>
        <sz val="12"/>
        <rFont val="Arial"/>
        <family val="2"/>
      </rPr>
      <t>EXEMPT/WAIVERED Level B CHILD CARE CENTERS (EXB)</t>
    </r>
  </si>
  <si>
    <r>
      <rPr>
        <b/>
        <sz val="12"/>
        <rFont val="Arial"/>
        <family val="2"/>
      </rPr>
      <t>EXEMPT/WAIVERED Level C CHILD CARE CENTERS (EXT)</t>
    </r>
  </si>
  <si>
    <r>
      <rPr>
        <b/>
        <sz val="12"/>
        <rFont val="Arial"/>
        <family val="2"/>
      </rPr>
      <t>LEVEL A+ GROUP CHILD CARE HOMES (TBD)</t>
    </r>
  </si>
  <si>
    <r>
      <rPr>
        <b/>
        <sz val="12"/>
        <rFont val="Arial"/>
        <family val="2"/>
      </rPr>
      <t>LEVEL A GROUP CHILD CARE HOMES (TBD)</t>
    </r>
  </si>
  <si>
    <r>
      <rPr>
        <b/>
        <sz val="12"/>
        <rFont val="Arial"/>
        <family val="2"/>
      </rPr>
      <t>LEVEL B+ GROUP CHILD CARE HOMES (EPG)</t>
    </r>
  </si>
  <si>
    <r>
      <rPr>
        <b/>
        <sz val="12"/>
        <rFont val="Arial"/>
        <family val="2"/>
      </rPr>
      <t>LEVEL B GROUP CHILD CARE HOMES (EGP)</t>
    </r>
  </si>
  <si>
    <r>
      <rPr>
        <b/>
        <sz val="12"/>
        <rFont val="Arial"/>
        <family val="2"/>
      </rPr>
      <t>LEVEL C GROUP CHILD CARE HOMES (LRG)</t>
    </r>
  </si>
  <si>
    <r>
      <rPr>
        <b/>
        <sz val="12"/>
        <rFont val="Arial"/>
        <family val="2"/>
      </rPr>
      <t>LEVEL A+ LICENSED FAMILY CHILD CARE HOMES (TBD)</t>
    </r>
  </si>
  <si>
    <r>
      <rPr>
        <b/>
        <sz val="12"/>
        <rFont val="Arial"/>
        <family val="2"/>
      </rPr>
      <t>LEVEL A LICENSED FAMILY CHILD CARE HOMES (TBD)</t>
    </r>
  </si>
  <si>
    <r>
      <rPr>
        <b/>
        <sz val="12"/>
        <rFont val="Arial"/>
        <family val="2"/>
      </rPr>
      <t>LEVEL B+ LICENSED FAMILY CHILD CARE HOMES (EPF)</t>
    </r>
  </si>
  <si>
    <r>
      <rPr>
        <b/>
        <sz val="12"/>
        <rFont val="Arial"/>
        <family val="2"/>
      </rPr>
      <t>LEVEL B LICENSED FAMILY CHILD CARE HOMES (LFY)</t>
    </r>
  </si>
  <si>
    <r>
      <rPr>
        <b/>
        <sz val="12"/>
        <rFont val="Arial"/>
        <family val="2"/>
      </rPr>
      <t>LEVEL B+ REGISTERED FAMILY CHILD CARE HOMES (RFY)</t>
    </r>
  </si>
  <si>
    <r>
      <rPr>
        <b/>
        <sz val="12"/>
        <rFont val="Arial"/>
        <family val="2"/>
      </rPr>
      <t>LEVEL B REGISTERED FAMILY CHILD CARE HOMES (EFY)</t>
    </r>
  </si>
  <si>
    <r>
      <rPr>
        <b/>
        <sz val="12"/>
        <rFont val="Arial"/>
        <family val="2"/>
      </rPr>
      <t>LEVEL C LICENSED FAMILY CHILD CARE HOMES (LFH)</t>
    </r>
  </si>
  <si>
    <r>
      <rPr>
        <b/>
        <sz val="12"/>
        <rFont val="Arial"/>
        <family val="2"/>
      </rPr>
      <t>LEVEL C REGISTERED FAMILY CHILD CARE HOMES (RFH)</t>
    </r>
  </si>
  <si>
    <r>
      <rPr>
        <b/>
        <sz val="12"/>
        <rFont val="Arial"/>
        <family val="2"/>
      </rPr>
      <t>RELATED FAMILY, FRIEND AND NEIGHBOR CARE – PROVIDED IN THE CHILD’S HOME (FRI)</t>
    </r>
  </si>
  <si>
    <r>
      <rPr>
        <b/>
        <sz val="12"/>
        <rFont val="Arial"/>
        <family val="2"/>
      </rPr>
      <t>UNRELATED FAMILY, FRIEND AND NEIGHBOR CARE – PROVIDED IN THE CHILD’S HOME (FNI)</t>
    </r>
  </si>
  <si>
    <r>
      <rPr>
        <b/>
        <sz val="12"/>
        <rFont val="Arial"/>
        <family val="2"/>
      </rPr>
      <t>RELATED FAMILY, FRIEND AND NEIGHBOR CARE – PROVIDED OUTSIDE CHILD’S HOME (FRO)</t>
    </r>
  </si>
  <si>
    <r>
      <rPr>
        <b/>
        <sz val="12"/>
        <rFont val="Arial"/>
        <family val="2"/>
      </rPr>
      <t>UNRELATED FAMILY, FRIEND AND NEIGHBOR CARE – PROVIDED OUTSIDE CHILD’S HOME (FNO)</t>
    </r>
  </si>
  <si>
    <t>Maximum Urban Weekly Payment
Allowed</t>
  </si>
  <si>
    <t>Maximum Rural Weekly Payment
Allowed</t>
  </si>
  <si>
    <t>Level A</t>
  </si>
  <si>
    <t>Level A+</t>
  </si>
  <si>
    <t>Level B+</t>
  </si>
  <si>
    <t>Level B</t>
  </si>
  <si>
    <t>Level C</t>
  </si>
  <si>
    <t>Exempt Level A+</t>
  </si>
  <si>
    <t>Exempt Level A</t>
  </si>
  <si>
    <t>Exempt Level B+</t>
  </si>
  <si>
    <t>Age Group</t>
  </si>
  <si>
    <t>Exempt Level B</t>
  </si>
  <si>
    <t>Exempt Level C</t>
  </si>
  <si>
    <t>In Child's Home</t>
  </si>
  <si>
    <t>Outside Child's Home</t>
  </si>
  <si>
    <t>Full Rate</t>
  </si>
  <si>
    <t>PT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</si>
</sst>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\$0"/>
    <numFmt numFmtId="165" formatCode="\$\ 0"/>
    <numFmt numFmtId="166" formatCode="&quot;$&quot;#,##0.00"/>
  </numFmts>
  <fonts count="15" x14ac:knownFonts="1">
    <font>
      <sz val="10"/>
      <color rgb="FF000000"/>
      <name val="Times New Roman"/>
      <charset val="204"/>
    </font>
    <font>
      <b/>
      <sz val="11"/>
      <name val="Arial"/>
      <family val="2"/>
    </font>
    <font>
      <sz val="14"/>
      <color rgb="FF000000"/>
      <name val="Times New Roman"/>
      <family val="1"/>
    </font>
    <font>
      <sz val="12"/>
      <color rgb="FF000000"/>
      <name val="Times New Roman"/>
      <family val="1"/>
    </font>
    <font>
      <sz val="10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sz val="10"/>
      <color rgb="FF000000"/>
      <name val="Times New Roman"/>
      <family val="1"/>
    </font>
    <font>
      <sz val="12"/>
      <name val="Arial"/>
      <family val="2"/>
    </font>
    <font>
      <sz val="12"/>
      <color rgb="FF000000"/>
      <name val="Arial"/>
      <family val="2"/>
    </font>
    <font>
      <sz val="10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name val="Calibri"/>
      <family val="2"/>
      <scheme val="minor"/>
    </font>
    <font>
      <b/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0C0C0"/>
      </patternFill>
    </fill>
    <fill>
      <patternFill patternType="solid">
        <fgColor rgb="FFFFFF00"/>
      </patternFill>
    </fill>
    <fill>
      <patternFill patternType="solid">
        <fgColor rgb="FFC0C0C0"/>
        <bgColor indexed="64"/>
      </patternFill>
    </fill>
    <fill>
      <patternFill patternType="solid">
        <fgColor rgb="FFE7E6E6"/>
      </patternFill>
    </fill>
  </fills>
  <borders count="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6" fillId="0" borderId="0"/>
  </cellStyleXfs>
  <cellXfs count="57">
    <xf numFmtId="0" fontId="0" fillId="0" borderId="0" xfId="0" applyFill="1" applyBorder="1" applyAlignment="1">
      <alignment horizontal="left" vertical="top"/>
    </xf>
    <xf numFmtId="164" fontId="0" fillId="0" borderId="0" xfId="0" applyNumberFormat="1" applyFill="1" applyBorder="1" applyAlignment="1">
      <alignment horizontal="left" vertical="top"/>
    </xf>
    <xf numFmtId="0" fontId="4" fillId="0" borderId="0" xfId="0" applyFont="1" applyFill="1" applyBorder="1" applyAlignment="1">
      <alignment horizontal="left" vertical="top"/>
    </xf>
    <xf numFmtId="0" fontId="5" fillId="0" borderId="0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center" vertical="top"/>
    </xf>
    <xf numFmtId="0" fontId="3" fillId="0" borderId="0" xfId="0" applyFont="1" applyFill="1" applyBorder="1" applyAlignment="1">
      <alignment horizontal="center" vertical="top"/>
    </xf>
    <xf numFmtId="164" fontId="4" fillId="0" borderId="2" xfId="0" applyNumberFormat="1" applyFont="1" applyFill="1" applyBorder="1" applyAlignment="1">
      <alignment horizontal="center" vertical="center" shrinkToFit="1"/>
    </xf>
    <xf numFmtId="1" fontId="4" fillId="0" borderId="2" xfId="0" applyNumberFormat="1" applyFont="1" applyFill="1" applyBorder="1" applyAlignment="1">
      <alignment horizontal="center" vertical="top" shrinkToFit="1"/>
    </xf>
    <xf numFmtId="1" fontId="4" fillId="0" borderId="2" xfId="0" applyNumberFormat="1" applyFont="1" applyFill="1" applyBorder="1" applyAlignment="1">
      <alignment horizontal="center" vertical="center" shrinkToFit="1"/>
    </xf>
    <xf numFmtId="0" fontId="4" fillId="0" borderId="2" xfId="0" applyFont="1" applyFill="1" applyBorder="1" applyAlignment="1">
      <alignment horizontal="center" vertical="top"/>
    </xf>
    <xf numFmtId="0" fontId="6" fillId="0" borderId="0" xfId="0" applyFont="1" applyFill="1" applyBorder="1" applyAlignment="1">
      <alignment horizontal="left" vertical="top"/>
    </xf>
    <xf numFmtId="0" fontId="12" fillId="4" borderId="2" xfId="0" applyFont="1" applyFill="1" applyBorder="1" applyAlignment="1">
      <alignment horizontal="left" vertical="top"/>
    </xf>
    <xf numFmtId="0" fontId="13" fillId="2" borderId="2" xfId="0" applyFont="1" applyFill="1" applyBorder="1" applyAlignment="1">
      <alignment horizontal="center" vertical="top" wrapText="1"/>
    </xf>
    <xf numFmtId="0" fontId="4" fillId="0" borderId="2" xfId="0" applyFont="1" applyFill="1" applyBorder="1" applyAlignment="1">
      <alignment horizontal="left" vertical="top"/>
    </xf>
    <xf numFmtId="164" fontId="4" fillId="0" borderId="2" xfId="0" applyNumberFormat="1" applyFont="1" applyFill="1" applyBorder="1" applyAlignment="1">
      <alignment horizontal="center" vertical="top" shrinkToFit="1"/>
    </xf>
    <xf numFmtId="0" fontId="9" fillId="0" borderId="2" xfId="0" applyFont="1" applyFill="1" applyBorder="1" applyAlignment="1">
      <alignment horizontal="right" vertical="top" wrapText="1"/>
    </xf>
    <xf numFmtId="0" fontId="9" fillId="0" borderId="2" xfId="0" applyFont="1" applyFill="1" applyBorder="1" applyAlignment="1">
      <alignment horizontal="right" vertical="center" wrapText="1"/>
    </xf>
    <xf numFmtId="0" fontId="4" fillId="0" borderId="2" xfId="0" applyFont="1" applyFill="1" applyBorder="1" applyAlignment="1">
      <alignment horizontal="right" vertical="top"/>
    </xf>
    <xf numFmtId="0" fontId="11" fillId="0" borderId="0" xfId="0" applyFont="1" applyAlignment="1">
      <alignment vertical="top"/>
    </xf>
    <xf numFmtId="0" fontId="14" fillId="5" borderId="7" xfId="1" applyFont="1" applyFill="1" applyBorder="1" applyAlignment="1">
      <alignment horizontal="center" vertical="center" wrapText="1"/>
    </xf>
    <xf numFmtId="0" fontId="6" fillId="0" borderId="2" xfId="1" applyBorder="1" applyAlignment="1">
      <alignment horizontal="center" vertical="top" wrapText="1"/>
    </xf>
    <xf numFmtId="0" fontId="6" fillId="0" borderId="0" xfId="1" applyAlignment="1">
      <alignment horizontal="left" vertical="top"/>
    </xf>
    <xf numFmtId="0" fontId="6" fillId="5" borderId="6" xfId="1" applyFill="1" applyBorder="1" applyAlignment="1">
      <alignment horizontal="left" wrapText="1"/>
    </xf>
    <xf numFmtId="0" fontId="14" fillId="5" borderId="2" xfId="1" applyFont="1" applyFill="1" applyBorder="1" applyAlignment="1">
      <alignment horizontal="left" vertical="top" wrapText="1" indent="4"/>
    </xf>
    <xf numFmtId="0" fontId="7" fillId="0" borderId="2" xfId="1" applyFont="1" applyBorder="1" applyAlignment="1">
      <alignment horizontal="center" vertical="top" wrapText="1"/>
    </xf>
    <xf numFmtId="165" fontId="8" fillId="0" borderId="2" xfId="1" applyNumberFormat="1" applyFont="1" applyBorder="1" applyAlignment="1">
      <alignment horizontal="right" vertical="top" shrinkToFit="1"/>
    </xf>
    <xf numFmtId="0" fontId="6" fillId="0" borderId="3" xfId="1" applyBorder="1" applyAlignment="1">
      <alignment horizontal="left" wrapText="1"/>
    </xf>
    <xf numFmtId="0" fontId="6" fillId="0" borderId="4" xfId="1" applyBorder="1" applyAlignment="1">
      <alignment horizontal="left" wrapText="1"/>
    </xf>
    <xf numFmtId="0" fontId="6" fillId="0" borderId="5" xfId="1" applyBorder="1" applyAlignment="1">
      <alignment horizontal="left" wrapText="1"/>
    </xf>
    <xf numFmtId="0" fontId="6" fillId="0" borderId="2" xfId="1" applyBorder="1" applyAlignment="1">
      <alignment horizontal="left" wrapText="1"/>
    </xf>
    <xf numFmtId="165" fontId="8" fillId="0" borderId="2" xfId="1" applyNumberFormat="1" applyFont="1" applyBorder="1" applyAlignment="1">
      <alignment horizontal="left" vertical="top" shrinkToFit="1"/>
    </xf>
    <xf numFmtId="165" fontId="8" fillId="3" borderId="2" xfId="1" applyNumberFormat="1" applyFont="1" applyFill="1" applyBorder="1" applyAlignment="1">
      <alignment horizontal="right" vertical="top" shrinkToFit="1"/>
    </xf>
    <xf numFmtId="0" fontId="14" fillId="5" borderId="7" xfId="1" applyFont="1" applyFill="1" applyBorder="1" applyAlignment="1">
      <alignment horizontal="center" vertical="top" wrapText="1"/>
    </xf>
    <xf numFmtId="0" fontId="14" fillId="5" borderId="2" xfId="1" applyFont="1" applyFill="1" applyBorder="1" applyAlignment="1">
      <alignment horizontal="center" vertical="top" wrapText="1"/>
    </xf>
    <xf numFmtId="0" fontId="14" fillId="5" borderId="7" xfId="1" applyFont="1" applyFill="1" applyBorder="1" applyAlignment="1">
      <alignment horizontal="center" vertical="center" wrapText="1"/>
    </xf>
    <xf numFmtId="0" fontId="14" fillId="5" borderId="6" xfId="1" applyFont="1" applyFill="1" applyBorder="1" applyAlignment="1">
      <alignment horizontal="center" vertical="center" wrapText="1"/>
    </xf>
    <xf numFmtId="164" fontId="8" fillId="0" borderId="2" xfId="1" applyNumberFormat="1" applyFont="1" applyBorder="1" applyAlignment="1">
      <alignment horizontal="right" vertical="top" shrinkToFit="1"/>
    </xf>
    <xf numFmtId="1" fontId="8" fillId="0" borderId="2" xfId="1" applyNumberFormat="1" applyFont="1" applyBorder="1" applyAlignment="1">
      <alignment horizontal="right" vertical="top" shrinkToFit="1"/>
    </xf>
    <xf numFmtId="1" fontId="8" fillId="3" borderId="2" xfId="1" applyNumberFormat="1" applyFont="1" applyFill="1" applyBorder="1" applyAlignment="1">
      <alignment horizontal="right" vertical="top" shrinkToFit="1"/>
    </xf>
    <xf numFmtId="0" fontId="6" fillId="0" borderId="5" xfId="1" applyBorder="1" applyAlignment="1">
      <alignment horizontal="left" wrapText="1"/>
    </xf>
    <xf numFmtId="164" fontId="8" fillId="3" borderId="2" xfId="1" applyNumberFormat="1" applyFont="1" applyFill="1" applyBorder="1" applyAlignment="1">
      <alignment horizontal="right" vertical="top" shrinkToFit="1"/>
    </xf>
    <xf numFmtId="0" fontId="7" fillId="0" borderId="3" xfId="1" applyFont="1" applyBorder="1" applyAlignment="1">
      <alignment horizontal="center" vertical="top" wrapText="1"/>
    </xf>
    <xf numFmtId="165" fontId="8" fillId="0" borderId="5" xfId="1" applyNumberFormat="1" applyFont="1" applyBorder="1" applyAlignment="1">
      <alignment horizontal="right" vertical="top" shrinkToFit="1"/>
    </xf>
    <xf numFmtId="0" fontId="14" fillId="5" borderId="7" xfId="1" applyFont="1" applyFill="1" applyBorder="1" applyAlignment="1">
      <alignment horizontal="left" vertical="top" wrapText="1" indent="1"/>
    </xf>
    <xf numFmtId="0" fontId="14" fillId="5" borderId="7" xfId="1" applyFont="1" applyFill="1" applyBorder="1" applyAlignment="1">
      <alignment horizontal="left" vertical="top" wrapText="1"/>
    </xf>
    <xf numFmtId="0" fontId="14" fillId="5" borderId="7" xfId="1" applyFont="1" applyFill="1" applyBorder="1" applyAlignment="1">
      <alignment horizontal="left" vertical="top" wrapText="1" indent="2"/>
    </xf>
    <xf numFmtId="0" fontId="1" fillId="0" borderId="0" xfId="1" applyFont="1" applyAlignment="1">
      <alignment horizontal="left" vertical="top" wrapText="1" indent="1"/>
    </xf>
    <xf numFmtId="0" fontId="10" fillId="0" borderId="0" xfId="0" applyFont="1" applyFill="1" applyBorder="1" applyAlignment="1">
      <alignment horizontal="center" vertical="top" wrapText="1"/>
    </xf>
    <xf numFmtId="0" fontId="11" fillId="0" borderId="1" xfId="0" applyFont="1" applyFill="1" applyBorder="1" applyAlignment="1">
      <alignment horizontal="center" vertical="top" wrapText="1"/>
    </xf>
    <xf numFmtId="0" fontId="4" fillId="0" borderId="2" xfId="0" applyFont="1" applyFill="1" applyBorder="1" applyAlignment="1">
      <alignment vertical="top"/>
    </xf>
    <xf numFmtId="0" fontId="13" fillId="4" borderId="2" xfId="0" applyFont="1" applyFill="1" applyBorder="1" applyAlignment="1">
      <alignment horizontal="right" vertical="top" wrapText="1"/>
    </xf>
    <xf numFmtId="0" fontId="4" fillId="0" borderId="0" xfId="0" applyFont="1" applyFill="1" applyBorder="1" applyAlignment="1">
      <alignment horizontal="right" vertical="top"/>
    </xf>
    <xf numFmtId="0" fontId="4" fillId="0" borderId="0" xfId="0" applyFont="1" applyFill="1" applyBorder="1" applyAlignment="1">
      <alignment horizontal="center" vertical="top"/>
    </xf>
    <xf numFmtId="166" fontId="4" fillId="0" borderId="0" xfId="0" applyNumberFormat="1" applyFont="1" applyFill="1" applyBorder="1" applyAlignment="1">
      <alignment horizontal="center" vertical="top"/>
    </xf>
    <xf numFmtId="0" fontId="10" fillId="0" borderId="0" xfId="0" applyFont="1" applyFill="1" applyBorder="1" applyAlignment="1">
      <alignment horizontal="right" vertical="top"/>
    </xf>
    <xf numFmtId="0" fontId="11" fillId="0" borderId="1" xfId="0" applyFont="1" applyFill="1" applyBorder="1" applyAlignment="1">
      <alignment horizontal="right" vertical="top"/>
    </xf>
    <xf numFmtId="165" fontId="4" fillId="0" borderId="0" xfId="0" applyNumberFormat="1" applyFont="1" applyFill="1" applyBorder="1" applyAlignment="1">
      <alignment horizontal="left" vertical="top"/>
    </xf>
  </cellXfs>
  <cellStyles count="2">
    <cellStyle name="Normal" xfId="0" builtinId="0"/>
    <cellStyle name="Normal 2" xfId="1" xr:uid="{3FEFBD92-7CBD-4A11-8376-532368F4B6AC}"/>
  </cellStyles>
  <dxfs count="0"/>
  <tableStyles count="0" defaultTableStyle="TableStyleMedium9" defaultPivotStyle="PivotStyleLight16"/>
  <colors>
    <mruColors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C%20Child%20Care%20Maximum-payment-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 1"/>
      <sheetName val="Table 1 (2)"/>
    </sheetNames>
    <sheetDataSet>
      <sheetData sheetId="0"/>
      <sheetData sheetId="1">
        <row r="4">
          <cell r="A4" t="str">
            <v>Child Care Center</v>
          </cell>
        </row>
        <row r="5">
          <cell r="A5" t="str">
            <v>Child Care Center</v>
          </cell>
        </row>
        <row r="6">
          <cell r="A6" t="str">
            <v>Child Care Center</v>
          </cell>
        </row>
        <row r="7">
          <cell r="A7" t="str">
            <v>Child Care Center</v>
          </cell>
        </row>
        <row r="8">
          <cell r="A8" t="str">
            <v>Child Care Center</v>
          </cell>
        </row>
        <row r="9">
          <cell r="A9" t="str">
            <v>Child Care Center</v>
          </cell>
        </row>
        <row r="10">
          <cell r="A10" t="str">
            <v>Child Care Center</v>
          </cell>
          <cell r="B10" t="str">
            <v>0-2 Year Old</v>
          </cell>
          <cell r="C10" t="str">
            <v>Level A Urban</v>
          </cell>
          <cell r="D10" t="str">
            <v>Full Rate</v>
          </cell>
          <cell r="E10" t="str">
            <v>NA</v>
          </cell>
        </row>
        <row r="11">
          <cell r="A11" t="str">
            <v>Child Care Center</v>
          </cell>
          <cell r="B11" t="str">
            <v>0-2 Year Old</v>
          </cell>
          <cell r="C11" t="str">
            <v>Level A Urban</v>
          </cell>
          <cell r="D11" t="str">
            <v>PT Rate</v>
          </cell>
          <cell r="E11" t="str">
            <v>NA</v>
          </cell>
        </row>
        <row r="12">
          <cell r="A12" t="str">
            <v>Child Care Center</v>
          </cell>
          <cell r="B12" t="str">
            <v>3-5 Year Old</v>
          </cell>
          <cell r="C12" t="str">
            <v>Level A Urban</v>
          </cell>
          <cell r="D12" t="str">
            <v>Full Rate</v>
          </cell>
          <cell r="E12" t="str">
            <v>NA</v>
          </cell>
        </row>
        <row r="13">
          <cell r="A13" t="str">
            <v>Child Care Center</v>
          </cell>
          <cell r="B13" t="str">
            <v>3-5 Year Old</v>
          </cell>
          <cell r="C13" t="str">
            <v>Level A Urban</v>
          </cell>
          <cell r="D13" t="str">
            <v>PT Rate</v>
          </cell>
          <cell r="E13" t="str">
            <v>NA</v>
          </cell>
        </row>
        <row r="14">
          <cell r="A14" t="str">
            <v>Child Care Center</v>
          </cell>
          <cell r="B14" t="str">
            <v>6-12 Year Old</v>
          </cell>
          <cell r="C14" t="str">
            <v>Level A Urban</v>
          </cell>
          <cell r="D14" t="str">
            <v>Full Rate</v>
          </cell>
          <cell r="E14" t="str">
            <v>NA</v>
          </cell>
        </row>
        <row r="15">
          <cell r="A15" t="str">
            <v>Child Care Center</v>
          </cell>
          <cell r="B15" t="str">
            <v>6-12 Year Old</v>
          </cell>
          <cell r="C15" t="str">
            <v>Level A Urban</v>
          </cell>
          <cell r="D15" t="str">
            <v>PT Rate</v>
          </cell>
          <cell r="E15" t="str">
            <v>NA</v>
          </cell>
        </row>
        <row r="16">
          <cell r="A16" t="str">
            <v>Child Care Center</v>
          </cell>
          <cell r="B16" t="str">
            <v>0-2 Year Old</v>
          </cell>
          <cell r="C16" t="str">
            <v>Level B+ Urban</v>
          </cell>
          <cell r="D16" t="str">
            <v>Full Rate</v>
          </cell>
          <cell r="E16" t="str">
            <v>NA</v>
          </cell>
        </row>
        <row r="17">
          <cell r="A17" t="str">
            <v>Child Care Center</v>
          </cell>
          <cell r="B17" t="str">
            <v>0-2 Year Old</v>
          </cell>
          <cell r="C17" t="str">
            <v>Level B+ Urban</v>
          </cell>
          <cell r="D17" t="str">
            <v>PT Rate</v>
          </cell>
          <cell r="E17" t="str">
            <v>NA</v>
          </cell>
        </row>
        <row r="18">
          <cell r="A18" t="str">
            <v>Child Care Center</v>
          </cell>
          <cell r="B18" t="str">
            <v>3-5 Year Old</v>
          </cell>
          <cell r="C18" t="str">
            <v>Level B+ Urban</v>
          </cell>
          <cell r="D18" t="str">
            <v>Full Rate</v>
          </cell>
          <cell r="E18" t="str">
            <v>NA</v>
          </cell>
        </row>
        <row r="19">
          <cell r="A19" t="str">
            <v>Child Care Center</v>
          </cell>
          <cell r="B19" t="str">
            <v>3-5 Year Old</v>
          </cell>
          <cell r="C19" t="str">
            <v>Level B+ Urban</v>
          </cell>
          <cell r="D19" t="str">
            <v>PT Rate</v>
          </cell>
          <cell r="E19" t="str">
            <v>NA</v>
          </cell>
        </row>
        <row r="20">
          <cell r="A20" t="str">
            <v>Child Care Center</v>
          </cell>
          <cell r="B20" t="str">
            <v>6-12 Year Old</v>
          </cell>
          <cell r="C20" t="str">
            <v>Level B+ Urban</v>
          </cell>
          <cell r="D20" t="str">
            <v>Full Rate</v>
          </cell>
          <cell r="E20" t="str">
            <v>NA</v>
          </cell>
        </row>
        <row r="21">
          <cell r="A21" t="str">
            <v>Child Care Center</v>
          </cell>
          <cell r="B21" t="str">
            <v>6-12 Year Old</v>
          </cell>
          <cell r="C21" t="str">
            <v>Level B+ Urban</v>
          </cell>
          <cell r="D21" t="str">
            <v>PT Rate</v>
          </cell>
          <cell r="E21" t="str">
            <v>NA</v>
          </cell>
        </row>
        <row r="22">
          <cell r="A22" t="str">
            <v>Child Care Center</v>
          </cell>
          <cell r="B22" t="str">
            <v>0-2 Year Old</v>
          </cell>
          <cell r="C22" t="str">
            <v>Level B Urban</v>
          </cell>
          <cell r="D22" t="str">
            <v>Full Rate</v>
          </cell>
          <cell r="E22" t="str">
            <v>NA</v>
          </cell>
        </row>
        <row r="23">
          <cell r="A23" t="str">
            <v>Child Care Center</v>
          </cell>
          <cell r="B23" t="str">
            <v>0-2 Year Old</v>
          </cell>
          <cell r="C23" t="str">
            <v>Level B Urban</v>
          </cell>
          <cell r="D23" t="str">
            <v>PT Rate</v>
          </cell>
          <cell r="E23" t="str">
            <v>NA</v>
          </cell>
        </row>
        <row r="24">
          <cell r="A24" t="str">
            <v>Child Care Center</v>
          </cell>
          <cell r="B24" t="str">
            <v>3-5 Year Old</v>
          </cell>
          <cell r="C24" t="str">
            <v>Level B Urban</v>
          </cell>
          <cell r="D24" t="str">
            <v>Full Rate</v>
          </cell>
          <cell r="E24" t="str">
            <v>NA</v>
          </cell>
        </row>
        <row r="25">
          <cell r="A25" t="str">
            <v>Child Care Center</v>
          </cell>
          <cell r="B25" t="str">
            <v>3-5 Year Old</v>
          </cell>
          <cell r="C25" t="str">
            <v>Level B Urban</v>
          </cell>
          <cell r="D25" t="str">
            <v>PT Rate</v>
          </cell>
          <cell r="E25" t="str">
            <v>NA</v>
          </cell>
        </row>
        <row r="26">
          <cell r="A26" t="str">
            <v>Child Care Center</v>
          </cell>
          <cell r="B26" t="str">
            <v>6-12 Year Old</v>
          </cell>
          <cell r="C26" t="str">
            <v>Level B Urban</v>
          </cell>
          <cell r="D26" t="str">
            <v>Full Rate</v>
          </cell>
          <cell r="E26" t="str">
            <v>NA</v>
          </cell>
        </row>
        <row r="27">
          <cell r="A27" t="str">
            <v>Child Care Center</v>
          </cell>
          <cell r="B27" t="str">
            <v>6-12 Year Old</v>
          </cell>
          <cell r="C27" t="str">
            <v>Level B Urban</v>
          </cell>
          <cell r="D27" t="str">
            <v>PT Rate</v>
          </cell>
          <cell r="E27" t="str">
            <v>NA</v>
          </cell>
        </row>
        <row r="28">
          <cell r="A28" t="str">
            <v>Child Care Center</v>
          </cell>
          <cell r="B28" t="str">
            <v>0-2 Year Old</v>
          </cell>
          <cell r="C28" t="str">
            <v>Level C Urban</v>
          </cell>
          <cell r="D28" t="str">
            <v>Full Rate</v>
          </cell>
          <cell r="E28" t="str">
            <v>NA</v>
          </cell>
        </row>
        <row r="29">
          <cell r="A29" t="str">
            <v>Child Care Center</v>
          </cell>
          <cell r="B29" t="str">
            <v>0-2 Year Old</v>
          </cell>
          <cell r="C29" t="str">
            <v>Level C Urban</v>
          </cell>
          <cell r="D29" t="str">
            <v>PT Rate</v>
          </cell>
          <cell r="E29" t="str">
            <v>NA</v>
          </cell>
        </row>
        <row r="30">
          <cell r="A30" t="str">
            <v>Child Care Center</v>
          </cell>
          <cell r="B30" t="str">
            <v>3-5 Year Old</v>
          </cell>
          <cell r="C30" t="str">
            <v>Level C Urban</v>
          </cell>
          <cell r="D30" t="str">
            <v>Full Rate</v>
          </cell>
          <cell r="E30" t="str">
            <v>NA</v>
          </cell>
        </row>
        <row r="31">
          <cell r="A31" t="str">
            <v>Child Care Center</v>
          </cell>
          <cell r="B31" t="str">
            <v>3-5 Year Old</v>
          </cell>
          <cell r="C31" t="str">
            <v>Level C Urban</v>
          </cell>
          <cell r="D31" t="str">
            <v>PT Rate</v>
          </cell>
          <cell r="E31" t="str">
            <v>NA</v>
          </cell>
        </row>
        <row r="32">
          <cell r="A32" t="str">
            <v>Child Care Center</v>
          </cell>
          <cell r="B32" t="str">
            <v>6-12 Year Old</v>
          </cell>
          <cell r="C32" t="str">
            <v>Level C Urban</v>
          </cell>
          <cell r="D32" t="str">
            <v>Full Rate</v>
          </cell>
          <cell r="E32" t="str">
            <v>NA</v>
          </cell>
        </row>
        <row r="33">
          <cell r="A33" t="str">
            <v>Child Care Center</v>
          </cell>
          <cell r="B33" t="str">
            <v>6-12 Year Old</v>
          </cell>
          <cell r="C33" t="str">
            <v>Level C Urban</v>
          </cell>
          <cell r="D33" t="str">
            <v>PT Rate</v>
          </cell>
          <cell r="E33" t="str">
            <v>NA</v>
          </cell>
        </row>
        <row r="34">
          <cell r="A34" t="str">
            <v>Child Care Center</v>
          </cell>
          <cell r="B34" t="str">
            <v>0-2 Year Old</v>
          </cell>
          <cell r="C34" t="str">
            <v>Exempt Level B+ Urban</v>
          </cell>
          <cell r="D34" t="str">
            <v>Full Rate</v>
          </cell>
          <cell r="E34" t="str">
            <v>NA</v>
          </cell>
        </row>
        <row r="35">
          <cell r="A35" t="str">
            <v>Child Care Center</v>
          </cell>
          <cell r="B35" t="str">
            <v>0-2 Year Old</v>
          </cell>
          <cell r="C35" t="str">
            <v>Exempt Level B+ Urban</v>
          </cell>
          <cell r="D35" t="str">
            <v>PT Rate</v>
          </cell>
          <cell r="E35" t="str">
            <v>NA</v>
          </cell>
        </row>
        <row r="36">
          <cell r="A36" t="str">
            <v>Child Care Center</v>
          </cell>
          <cell r="B36" t="str">
            <v>3-5 Year Old</v>
          </cell>
          <cell r="C36" t="str">
            <v>Exempt Level B+ Urban</v>
          </cell>
          <cell r="D36" t="str">
            <v>Full Rate</v>
          </cell>
          <cell r="E36" t="str">
            <v>NA</v>
          </cell>
        </row>
        <row r="37">
          <cell r="A37" t="str">
            <v>Child Care Center</v>
          </cell>
          <cell r="B37" t="str">
            <v>3-5 Year Old</v>
          </cell>
          <cell r="C37" t="str">
            <v>Exempt Level B+ Urban</v>
          </cell>
          <cell r="D37" t="str">
            <v>PT Rate</v>
          </cell>
          <cell r="E37" t="str">
            <v>NA</v>
          </cell>
        </row>
        <row r="38">
          <cell r="A38" t="str">
            <v>Child Care Center</v>
          </cell>
          <cell r="B38" t="str">
            <v>6-12 Year Old</v>
          </cell>
          <cell r="C38" t="str">
            <v>Exempt Level B+ Urban</v>
          </cell>
          <cell r="D38" t="str">
            <v>Full Rate</v>
          </cell>
          <cell r="E38" t="str">
            <v>NA</v>
          </cell>
        </row>
        <row r="39">
          <cell r="A39" t="str">
            <v>Child Care Center</v>
          </cell>
          <cell r="B39" t="str">
            <v>6-12 Year Old</v>
          </cell>
          <cell r="C39" t="str">
            <v>Exempt Level B+ Urban</v>
          </cell>
          <cell r="D39" t="str">
            <v>PT Rate</v>
          </cell>
          <cell r="E39" t="str">
            <v>NA</v>
          </cell>
        </row>
        <row r="40">
          <cell r="A40" t="str">
            <v>Child Care Center</v>
          </cell>
          <cell r="B40" t="str">
            <v>0-2 Year Old</v>
          </cell>
          <cell r="C40" t="str">
            <v>Exempt Level B Urban</v>
          </cell>
          <cell r="D40" t="str">
            <v>Full Rate</v>
          </cell>
          <cell r="E40" t="str">
            <v>NA</v>
          </cell>
        </row>
        <row r="41">
          <cell r="A41" t="str">
            <v>Child Care Center</v>
          </cell>
          <cell r="B41" t="str">
            <v>0-2 Year Old</v>
          </cell>
          <cell r="C41" t="str">
            <v>Exempt Level B Urban</v>
          </cell>
          <cell r="D41" t="str">
            <v>PT Rate</v>
          </cell>
          <cell r="E41" t="str">
            <v>NA</v>
          </cell>
        </row>
        <row r="42">
          <cell r="A42" t="str">
            <v>Child Care Center</v>
          </cell>
          <cell r="B42" t="str">
            <v>3-5 Year Old</v>
          </cell>
          <cell r="C42" t="str">
            <v>Exempt Level B Urban</v>
          </cell>
          <cell r="D42" t="str">
            <v>Full Rate</v>
          </cell>
          <cell r="E42" t="str">
            <v>NA</v>
          </cell>
        </row>
        <row r="43">
          <cell r="A43" t="str">
            <v>Child Care Center</v>
          </cell>
          <cell r="B43" t="str">
            <v>3-5 Year Old</v>
          </cell>
          <cell r="C43" t="str">
            <v>Exempt Level B Urban</v>
          </cell>
          <cell r="D43" t="str">
            <v>PT Rate</v>
          </cell>
          <cell r="E43" t="str">
            <v>NA</v>
          </cell>
        </row>
        <row r="44">
          <cell r="A44" t="str">
            <v>Child Care Center</v>
          </cell>
          <cell r="B44" t="str">
            <v>6-12 Year Old</v>
          </cell>
          <cell r="C44" t="str">
            <v>Exempt Level B Urban</v>
          </cell>
          <cell r="D44" t="str">
            <v>Full Rate</v>
          </cell>
          <cell r="E44" t="str">
            <v>NA</v>
          </cell>
        </row>
        <row r="45">
          <cell r="A45" t="str">
            <v>Child Care Center</v>
          </cell>
          <cell r="B45" t="str">
            <v>6-12 Year Old</v>
          </cell>
          <cell r="C45" t="str">
            <v>Exempt Level B Urban</v>
          </cell>
          <cell r="D45" t="str">
            <v>PT Rate</v>
          </cell>
          <cell r="E45" t="str">
            <v>NA</v>
          </cell>
        </row>
        <row r="46">
          <cell r="A46" t="str">
            <v>Child Care Center</v>
          </cell>
          <cell r="B46" t="str">
            <v>0-2 Year Old</v>
          </cell>
          <cell r="C46" t="str">
            <v>Exempt Level C Urban</v>
          </cell>
          <cell r="D46" t="str">
            <v>Full Rate</v>
          </cell>
          <cell r="E46" t="str">
            <v>NA</v>
          </cell>
        </row>
        <row r="47">
          <cell r="A47" t="str">
            <v>Child Care Center</v>
          </cell>
          <cell r="B47" t="str">
            <v>0-2 Year Old</v>
          </cell>
          <cell r="C47" t="str">
            <v>Exempt Level C Urban</v>
          </cell>
          <cell r="D47" t="str">
            <v>PT Rate</v>
          </cell>
          <cell r="E47" t="str">
            <v>NA</v>
          </cell>
        </row>
        <row r="48">
          <cell r="A48" t="str">
            <v>Child Care Center</v>
          </cell>
          <cell r="B48" t="str">
            <v>3-5 Year Old</v>
          </cell>
          <cell r="C48" t="str">
            <v>Exempt Level C Urban</v>
          </cell>
          <cell r="D48" t="str">
            <v>Full Rate</v>
          </cell>
          <cell r="E48" t="str">
            <v>NA</v>
          </cell>
        </row>
        <row r="49">
          <cell r="A49" t="str">
            <v>Child Care Center</v>
          </cell>
          <cell r="B49" t="str">
            <v>3-5 Year Old</v>
          </cell>
          <cell r="C49" t="str">
            <v>Exempt Level C Urban</v>
          </cell>
          <cell r="D49" t="str">
            <v>PT Rate</v>
          </cell>
          <cell r="E49" t="str">
            <v>NA</v>
          </cell>
        </row>
        <row r="50">
          <cell r="A50" t="str">
            <v>Child Care Center</v>
          </cell>
          <cell r="B50" t="str">
            <v>6-12 Year Old</v>
          </cell>
          <cell r="C50" t="str">
            <v>Exempt Level C Urban</v>
          </cell>
          <cell r="D50" t="str">
            <v>Full Rate</v>
          </cell>
          <cell r="E50" t="str">
            <v>NA</v>
          </cell>
        </row>
        <row r="51">
          <cell r="A51" t="str">
            <v>Child Care Center</v>
          </cell>
          <cell r="B51" t="str">
            <v>6-12 Year Old</v>
          </cell>
          <cell r="C51" t="str">
            <v>Exempt Level C Urban</v>
          </cell>
          <cell r="D51" t="str">
            <v>PT Rate</v>
          </cell>
          <cell r="E51" t="str">
            <v>NA</v>
          </cell>
        </row>
        <row r="52">
          <cell r="A52" t="str">
            <v>Group Child Care Homes</v>
          </cell>
          <cell r="B52" t="str">
            <v>0-2 Year Old</v>
          </cell>
          <cell r="C52" t="str">
            <v>Level B+ Urban</v>
          </cell>
          <cell r="D52" t="str">
            <v>Full Rate</v>
          </cell>
          <cell r="E52" t="str">
            <v>NA</v>
          </cell>
        </row>
        <row r="53">
          <cell r="A53" t="str">
            <v>Group Child Care Homes</v>
          </cell>
          <cell r="B53" t="str">
            <v>0-2 Year Old</v>
          </cell>
          <cell r="C53" t="str">
            <v>Level B+ Urban</v>
          </cell>
          <cell r="D53" t="str">
            <v>PT Rate</v>
          </cell>
          <cell r="E53" t="str">
            <v>NA</v>
          </cell>
        </row>
        <row r="54">
          <cell r="A54" t="str">
            <v>Group Child Care Homes</v>
          </cell>
          <cell r="B54" t="str">
            <v>3-5 Year Old</v>
          </cell>
          <cell r="C54" t="str">
            <v>Level B+ Urban</v>
          </cell>
          <cell r="D54" t="str">
            <v>Full Rate</v>
          </cell>
          <cell r="E54" t="str">
            <v>NA</v>
          </cell>
        </row>
        <row r="55">
          <cell r="A55" t="str">
            <v>Group Child Care Homes</v>
          </cell>
          <cell r="B55" t="str">
            <v>3-5 Year Old</v>
          </cell>
          <cell r="C55" t="str">
            <v>Level B+ Urban</v>
          </cell>
          <cell r="D55" t="str">
            <v>PT Rate</v>
          </cell>
          <cell r="E55" t="str">
            <v>NA</v>
          </cell>
        </row>
        <row r="56">
          <cell r="A56" t="str">
            <v>Group Child Care Homes</v>
          </cell>
          <cell r="B56" t="str">
            <v>6-12 Year Old</v>
          </cell>
          <cell r="C56" t="str">
            <v>Level B+ Urban</v>
          </cell>
          <cell r="D56" t="str">
            <v>Full Rate</v>
          </cell>
          <cell r="E56" t="str">
            <v>NA</v>
          </cell>
        </row>
        <row r="57">
          <cell r="A57" t="str">
            <v>Group Child Care Homes</v>
          </cell>
          <cell r="B57" t="str">
            <v>6-12 Year Old</v>
          </cell>
          <cell r="C57" t="str">
            <v>Level B+ Urban</v>
          </cell>
          <cell r="D57" t="str">
            <v>PT Rate</v>
          </cell>
          <cell r="E57" t="str">
            <v>NA</v>
          </cell>
        </row>
        <row r="58">
          <cell r="A58" t="str">
            <v>Group Child Care Homes</v>
          </cell>
          <cell r="B58" t="str">
            <v>0-2 Year Old</v>
          </cell>
          <cell r="C58" t="str">
            <v>Level B Urban</v>
          </cell>
          <cell r="D58" t="str">
            <v>Full Rate</v>
          </cell>
          <cell r="E58" t="str">
            <v>NA</v>
          </cell>
        </row>
        <row r="59">
          <cell r="A59" t="str">
            <v>Group Child Care Homes</v>
          </cell>
          <cell r="B59" t="str">
            <v>0-2 Year Old</v>
          </cell>
          <cell r="C59" t="str">
            <v>Level B Urban</v>
          </cell>
          <cell r="D59" t="str">
            <v>PT Rate</v>
          </cell>
          <cell r="E59" t="str">
            <v>NA</v>
          </cell>
        </row>
        <row r="60">
          <cell r="A60" t="str">
            <v>Group Child Care Homes</v>
          </cell>
          <cell r="B60" t="str">
            <v>3-5 Year Old</v>
          </cell>
          <cell r="C60" t="str">
            <v>Level B Urban</v>
          </cell>
          <cell r="D60" t="str">
            <v>Full Rate</v>
          </cell>
          <cell r="E60" t="str">
            <v>NA</v>
          </cell>
        </row>
        <row r="61">
          <cell r="A61" t="str">
            <v>Group Child Care Homes</v>
          </cell>
          <cell r="B61" t="str">
            <v>3-5 Year Old</v>
          </cell>
          <cell r="C61" t="str">
            <v>Level B Urban</v>
          </cell>
          <cell r="D61" t="str">
            <v>PT Rate</v>
          </cell>
          <cell r="E61" t="str">
            <v>NA</v>
          </cell>
        </row>
        <row r="62">
          <cell r="A62" t="str">
            <v>Group Child Care Homes</v>
          </cell>
          <cell r="B62" t="str">
            <v>6-12 Year Old</v>
          </cell>
          <cell r="C62" t="str">
            <v>Level B Urban</v>
          </cell>
          <cell r="D62" t="str">
            <v>Full Rate</v>
          </cell>
          <cell r="E62" t="str">
            <v>NA</v>
          </cell>
        </row>
        <row r="63">
          <cell r="A63" t="str">
            <v>Group Child Care Homes</v>
          </cell>
          <cell r="B63" t="str">
            <v>6-12 Year Old</v>
          </cell>
          <cell r="C63" t="str">
            <v>Level B Urban</v>
          </cell>
          <cell r="D63" t="str">
            <v>PT Rate</v>
          </cell>
          <cell r="E63" t="str">
            <v>NA</v>
          </cell>
        </row>
        <row r="64">
          <cell r="A64" t="str">
            <v>Group Child Care Homes</v>
          </cell>
          <cell r="B64" t="str">
            <v>0-2 Year Old</v>
          </cell>
          <cell r="C64" t="str">
            <v>Level C Urban</v>
          </cell>
          <cell r="D64" t="str">
            <v>Full Rate</v>
          </cell>
          <cell r="E64" t="str">
            <v>NA</v>
          </cell>
        </row>
        <row r="65">
          <cell r="A65" t="str">
            <v>Group Child Care Homes</v>
          </cell>
          <cell r="B65" t="str">
            <v>0-2 Year Old</v>
          </cell>
          <cell r="C65" t="str">
            <v>Level C Urban</v>
          </cell>
          <cell r="D65" t="str">
            <v>PT Rate</v>
          </cell>
          <cell r="E65" t="str">
            <v>NA</v>
          </cell>
        </row>
        <row r="66">
          <cell r="A66" t="str">
            <v>Group Child Care Homes</v>
          </cell>
          <cell r="B66" t="str">
            <v>3-5 Year Old</v>
          </cell>
          <cell r="C66" t="str">
            <v>Level C Urban</v>
          </cell>
          <cell r="D66" t="str">
            <v>Full Rate</v>
          </cell>
          <cell r="E66" t="str">
            <v>NA</v>
          </cell>
        </row>
        <row r="67">
          <cell r="A67" t="str">
            <v>Group Child Care Homes</v>
          </cell>
          <cell r="B67" t="str">
            <v>3-5 Year Old</v>
          </cell>
          <cell r="C67" t="str">
            <v>Level C Urban</v>
          </cell>
          <cell r="D67" t="str">
            <v>PT Rate</v>
          </cell>
          <cell r="E67" t="str">
            <v>NA</v>
          </cell>
        </row>
        <row r="68">
          <cell r="A68" t="str">
            <v>Group Child Care Homes</v>
          </cell>
          <cell r="B68" t="str">
            <v>6-12 Year Old</v>
          </cell>
          <cell r="C68" t="str">
            <v>Level C Urban</v>
          </cell>
          <cell r="D68" t="str">
            <v>Full Rate</v>
          </cell>
          <cell r="E68" t="str">
            <v>NA</v>
          </cell>
        </row>
        <row r="69">
          <cell r="A69" t="str">
            <v>Group Child Care Homes</v>
          </cell>
          <cell r="B69" t="str">
            <v>6-12 Year Old</v>
          </cell>
          <cell r="C69" t="str">
            <v>Level C Urban</v>
          </cell>
          <cell r="D69" t="str">
            <v>PT Rate</v>
          </cell>
          <cell r="E69" t="str">
            <v>NA</v>
          </cell>
        </row>
        <row r="70">
          <cell r="A70" t="str">
            <v>Licensed Family Child Care Homes</v>
          </cell>
          <cell r="B70" t="str">
            <v>0-2 Year Old</v>
          </cell>
          <cell r="C70" t="str">
            <v>Level B+ Urban</v>
          </cell>
          <cell r="D70" t="str">
            <v>Full Rate</v>
          </cell>
          <cell r="E70" t="str">
            <v>NA</v>
          </cell>
        </row>
        <row r="71">
          <cell r="A71" t="str">
            <v>Licensed Family Child Care Homes</v>
          </cell>
          <cell r="B71" t="str">
            <v>0-2 Year Old</v>
          </cell>
          <cell r="C71" t="str">
            <v>Level B+ Urban</v>
          </cell>
          <cell r="D71" t="str">
            <v>PT Rate</v>
          </cell>
          <cell r="E71" t="str">
            <v>NA</v>
          </cell>
        </row>
        <row r="72">
          <cell r="A72" t="str">
            <v>Licensed Family Child Care Homes</v>
          </cell>
          <cell r="B72" t="str">
            <v>3-5 Year Old</v>
          </cell>
          <cell r="C72" t="str">
            <v>Level B+ Urban</v>
          </cell>
          <cell r="D72" t="str">
            <v>Full Rate</v>
          </cell>
          <cell r="E72" t="str">
            <v>NA</v>
          </cell>
        </row>
        <row r="73">
          <cell r="A73" t="str">
            <v>Licensed Family Child Care Homes</v>
          </cell>
          <cell r="B73" t="str">
            <v>3-5 Year Old</v>
          </cell>
          <cell r="C73" t="str">
            <v>Level B+ Urban</v>
          </cell>
          <cell r="D73" t="str">
            <v>PT Rate</v>
          </cell>
          <cell r="E73" t="str">
            <v>NA</v>
          </cell>
        </row>
        <row r="74">
          <cell r="A74" t="str">
            <v>Licensed Family Child Care Homes</v>
          </cell>
          <cell r="B74" t="str">
            <v>6-12 Year Old</v>
          </cell>
          <cell r="C74" t="str">
            <v>Level B+ Urban</v>
          </cell>
          <cell r="D74" t="str">
            <v>Full Rate</v>
          </cell>
          <cell r="E74" t="str">
            <v>NA</v>
          </cell>
        </row>
        <row r="75">
          <cell r="A75" t="str">
            <v>Licensed Family Child Care Homes</v>
          </cell>
          <cell r="B75" t="str">
            <v>6-12 Year Old</v>
          </cell>
          <cell r="C75" t="str">
            <v>Level B+ Urban</v>
          </cell>
          <cell r="D75" t="str">
            <v>PT Rate</v>
          </cell>
          <cell r="E75" t="str">
            <v>NA</v>
          </cell>
        </row>
        <row r="76">
          <cell r="A76" t="str">
            <v>Licensed Family Child Care Homes</v>
          </cell>
          <cell r="B76" t="str">
            <v>0-2 Year Old</v>
          </cell>
          <cell r="C76" t="str">
            <v>Level B Urban</v>
          </cell>
          <cell r="D76" t="str">
            <v>Full Rate</v>
          </cell>
          <cell r="E76" t="str">
            <v>NA</v>
          </cell>
        </row>
        <row r="77">
          <cell r="A77" t="str">
            <v>Licensed Family Child Care Homes</v>
          </cell>
          <cell r="B77" t="str">
            <v>0-2 Year Old</v>
          </cell>
          <cell r="C77" t="str">
            <v>Level B Urban</v>
          </cell>
          <cell r="D77" t="str">
            <v>PT Rate</v>
          </cell>
          <cell r="E77" t="str">
            <v>NA</v>
          </cell>
        </row>
        <row r="78">
          <cell r="A78" t="str">
            <v>Licensed Family Child Care Homes</v>
          </cell>
          <cell r="B78" t="str">
            <v>3-5 Year Old</v>
          </cell>
          <cell r="C78" t="str">
            <v>Level B Urban</v>
          </cell>
          <cell r="D78" t="str">
            <v>Full Rate</v>
          </cell>
          <cell r="E78" t="str">
            <v>NA</v>
          </cell>
        </row>
        <row r="79">
          <cell r="A79" t="str">
            <v>Licensed Family Child Care Homes</v>
          </cell>
          <cell r="B79" t="str">
            <v>3-5 Year Old</v>
          </cell>
          <cell r="C79" t="str">
            <v>Level B Urban</v>
          </cell>
          <cell r="D79" t="str">
            <v>PT Rate</v>
          </cell>
          <cell r="E79" t="str">
            <v>NA</v>
          </cell>
        </row>
        <row r="80">
          <cell r="A80" t="str">
            <v>Licensed Family Child Care Homes</v>
          </cell>
          <cell r="B80" t="str">
            <v>6-12 Year Old</v>
          </cell>
          <cell r="C80" t="str">
            <v>Level B Urban</v>
          </cell>
          <cell r="D80" t="str">
            <v>Full Rate</v>
          </cell>
          <cell r="E80" t="str">
            <v>NA</v>
          </cell>
        </row>
        <row r="81">
          <cell r="A81" t="str">
            <v>Licensed Family Child Care Homes</v>
          </cell>
          <cell r="B81" t="str">
            <v>6-12 Year Old</v>
          </cell>
          <cell r="C81" t="str">
            <v>Level B Urban</v>
          </cell>
          <cell r="D81" t="str">
            <v>PT Rate</v>
          </cell>
          <cell r="E81" t="str">
            <v>NA</v>
          </cell>
        </row>
        <row r="82">
          <cell r="A82" t="str">
            <v>Registered Family Child Care Homes</v>
          </cell>
          <cell r="B82" t="str">
            <v>0-2 Year Old</v>
          </cell>
          <cell r="C82" t="str">
            <v>Level B+ Urban</v>
          </cell>
          <cell r="D82" t="str">
            <v>Full Rate</v>
          </cell>
          <cell r="E82" t="str">
            <v>NA</v>
          </cell>
        </row>
        <row r="83">
          <cell r="A83" t="str">
            <v>Registered Family Child Care Homes</v>
          </cell>
          <cell r="B83" t="str">
            <v>0-2 Year Old</v>
          </cell>
          <cell r="C83" t="str">
            <v>Level B+ Urban</v>
          </cell>
          <cell r="D83" t="str">
            <v>PT Rate</v>
          </cell>
          <cell r="E83" t="str">
            <v>NA</v>
          </cell>
        </row>
        <row r="84">
          <cell r="A84" t="str">
            <v>Registered Family Child Care Homes</v>
          </cell>
          <cell r="B84" t="str">
            <v>3-5 Year Old</v>
          </cell>
          <cell r="C84" t="str">
            <v>Level B+ Urban</v>
          </cell>
          <cell r="D84" t="str">
            <v>Full Rate</v>
          </cell>
          <cell r="E84" t="str">
            <v>NA</v>
          </cell>
        </row>
        <row r="85">
          <cell r="A85" t="str">
            <v>Registered Family Child Care Homes</v>
          </cell>
          <cell r="B85" t="str">
            <v>3-5 Year Old</v>
          </cell>
          <cell r="C85" t="str">
            <v>Level B+ Urban</v>
          </cell>
          <cell r="D85" t="str">
            <v>PT Rate</v>
          </cell>
          <cell r="E85" t="str">
            <v>NA</v>
          </cell>
        </row>
        <row r="86">
          <cell r="A86" t="str">
            <v>Registered Family Child Care Homes</v>
          </cell>
          <cell r="B86" t="str">
            <v>6-12 Year Old</v>
          </cell>
          <cell r="C86" t="str">
            <v>Level B+ Urban</v>
          </cell>
          <cell r="D86" t="str">
            <v>Full Rate</v>
          </cell>
          <cell r="E86" t="str">
            <v>NA</v>
          </cell>
        </row>
        <row r="87">
          <cell r="A87" t="str">
            <v>Registered Family Child Care Homes</v>
          </cell>
          <cell r="B87" t="str">
            <v>6-12 Year Old</v>
          </cell>
          <cell r="C87" t="str">
            <v>Level B+ Urban</v>
          </cell>
          <cell r="D87" t="str">
            <v>PT Rate</v>
          </cell>
          <cell r="E87" t="str">
            <v>NA</v>
          </cell>
        </row>
        <row r="88">
          <cell r="A88" t="str">
            <v>Registered Family Child Care Homes</v>
          </cell>
          <cell r="B88" t="str">
            <v>0-2 Year Old</v>
          </cell>
          <cell r="C88" t="str">
            <v>Level B Urban</v>
          </cell>
          <cell r="D88" t="str">
            <v>Full Rate</v>
          </cell>
          <cell r="E88" t="str">
            <v>NA</v>
          </cell>
        </row>
        <row r="89">
          <cell r="A89" t="str">
            <v>Registered Family Child Care Homes</v>
          </cell>
          <cell r="B89" t="str">
            <v>0-2 Year Old</v>
          </cell>
          <cell r="C89" t="str">
            <v>Level B Urban</v>
          </cell>
          <cell r="D89" t="str">
            <v>PT Rate</v>
          </cell>
          <cell r="E89" t="str">
            <v>NA</v>
          </cell>
        </row>
        <row r="90">
          <cell r="A90" t="str">
            <v>Registered Family Child Care Homes</v>
          </cell>
          <cell r="B90" t="str">
            <v>3-5 Year Old</v>
          </cell>
          <cell r="C90" t="str">
            <v>Level B Urban</v>
          </cell>
          <cell r="D90" t="str">
            <v>Full Rate</v>
          </cell>
          <cell r="E90" t="str">
            <v>NA</v>
          </cell>
        </row>
        <row r="91">
          <cell r="A91" t="str">
            <v>Registered Family Child Care Homes</v>
          </cell>
          <cell r="B91" t="str">
            <v>3-5 Year Old</v>
          </cell>
          <cell r="C91" t="str">
            <v>Level B Urban</v>
          </cell>
          <cell r="D91" t="str">
            <v>PT Rate</v>
          </cell>
          <cell r="E91" t="str">
            <v>NA</v>
          </cell>
        </row>
        <row r="92">
          <cell r="A92" t="str">
            <v>Registered Family Child Care Homes</v>
          </cell>
          <cell r="B92" t="str">
            <v>6-12 Year Old</v>
          </cell>
          <cell r="C92" t="str">
            <v>Level B Urban</v>
          </cell>
          <cell r="D92" t="str">
            <v>Full Rate</v>
          </cell>
          <cell r="E92" t="str">
            <v>NA</v>
          </cell>
        </row>
        <row r="93">
          <cell r="A93" t="str">
            <v>Registered Family Child Care Homes</v>
          </cell>
          <cell r="B93" t="str">
            <v>6-12 Year Old</v>
          </cell>
          <cell r="C93" t="str">
            <v>Level B Urban</v>
          </cell>
          <cell r="D93" t="str">
            <v>PT Rate</v>
          </cell>
          <cell r="E93" t="str">
            <v>NA</v>
          </cell>
        </row>
        <row r="94">
          <cell r="A94" t="str">
            <v>Licensed Family Child Care Homes</v>
          </cell>
          <cell r="B94" t="str">
            <v>0-2 Year Old</v>
          </cell>
          <cell r="C94" t="str">
            <v>Level C Urban</v>
          </cell>
          <cell r="D94" t="str">
            <v>Full Rate</v>
          </cell>
          <cell r="E94" t="str">
            <v>NA</v>
          </cell>
        </row>
        <row r="95">
          <cell r="A95" t="str">
            <v>Licensed Family Child Care Homes</v>
          </cell>
          <cell r="B95" t="str">
            <v>0-2 Year Old</v>
          </cell>
          <cell r="C95" t="str">
            <v>Level C Urban</v>
          </cell>
          <cell r="D95" t="str">
            <v>PT Rate</v>
          </cell>
          <cell r="E95" t="str">
            <v>NA</v>
          </cell>
        </row>
        <row r="96">
          <cell r="A96" t="str">
            <v>Licensed Family Child Care Homes</v>
          </cell>
          <cell r="B96" t="str">
            <v>3-5 Year Old</v>
          </cell>
          <cell r="C96" t="str">
            <v>Level C Urban</v>
          </cell>
          <cell r="D96" t="str">
            <v>Full Rate</v>
          </cell>
          <cell r="E96" t="str">
            <v>NA</v>
          </cell>
        </row>
        <row r="97">
          <cell r="A97" t="str">
            <v>Licensed Family Child Care Homes</v>
          </cell>
          <cell r="B97" t="str">
            <v>3-5 Year Old</v>
          </cell>
          <cell r="C97" t="str">
            <v>Level C Urban</v>
          </cell>
          <cell r="D97" t="str">
            <v>PT Rate</v>
          </cell>
          <cell r="E97" t="str">
            <v>NA</v>
          </cell>
        </row>
        <row r="98">
          <cell r="A98" t="str">
            <v>Licensed Family Child Care Homes</v>
          </cell>
          <cell r="B98" t="str">
            <v>6-12 Year Old</v>
          </cell>
          <cell r="C98" t="str">
            <v>Level C Urban</v>
          </cell>
          <cell r="D98" t="str">
            <v>Full Rate</v>
          </cell>
          <cell r="E98" t="str">
            <v>NA</v>
          </cell>
        </row>
        <row r="99">
          <cell r="A99" t="str">
            <v>Licensed Family Child Care Homes</v>
          </cell>
          <cell r="B99" t="str">
            <v>6-12 Year Old</v>
          </cell>
          <cell r="C99" t="str">
            <v>Level C Urban</v>
          </cell>
          <cell r="D99" t="str">
            <v>PT Rate</v>
          </cell>
          <cell r="E99" t="str">
            <v>NA</v>
          </cell>
        </row>
        <row r="100">
          <cell r="A100" t="str">
            <v>Registered Family Child Care Homes</v>
          </cell>
          <cell r="B100" t="str">
            <v>0-2 Year Old</v>
          </cell>
          <cell r="C100" t="str">
            <v>Level C Urban</v>
          </cell>
          <cell r="D100" t="str">
            <v>Full Rate</v>
          </cell>
          <cell r="E100" t="str">
            <v>NA</v>
          </cell>
        </row>
        <row r="101">
          <cell r="A101" t="str">
            <v>Registered Family Child Care Homes</v>
          </cell>
          <cell r="B101" t="str">
            <v>0-2 Year Old</v>
          </cell>
          <cell r="C101" t="str">
            <v>Level C Urban</v>
          </cell>
          <cell r="D101" t="str">
            <v>PT Rate</v>
          </cell>
          <cell r="E101" t="str">
            <v>NA</v>
          </cell>
        </row>
        <row r="102">
          <cell r="A102" t="str">
            <v>Registered Family Child Care Homes</v>
          </cell>
          <cell r="B102" t="str">
            <v>3-5 Year Old</v>
          </cell>
          <cell r="C102" t="str">
            <v>Level C Urban</v>
          </cell>
          <cell r="D102" t="str">
            <v>Full Rate</v>
          </cell>
          <cell r="E102" t="str">
            <v>NA</v>
          </cell>
        </row>
        <row r="103">
          <cell r="A103" t="str">
            <v>Registered Family Child Care Homes</v>
          </cell>
          <cell r="B103" t="str">
            <v>3-5 Year Old</v>
          </cell>
          <cell r="C103" t="str">
            <v>Level C Urban</v>
          </cell>
          <cell r="D103" t="str">
            <v>PT Rate</v>
          </cell>
          <cell r="E103" t="str">
            <v>NA</v>
          </cell>
        </row>
        <row r="104">
          <cell r="A104" t="str">
            <v>Registered Family Child Care Homes</v>
          </cell>
          <cell r="B104" t="str">
            <v>6-12 Year Old</v>
          </cell>
          <cell r="C104" t="str">
            <v>Level C Urban</v>
          </cell>
          <cell r="D104" t="str">
            <v>Full Rate</v>
          </cell>
          <cell r="E104" t="str">
            <v>NA</v>
          </cell>
        </row>
        <row r="105">
          <cell r="A105" t="str">
            <v>Registered Family Child Care Homes</v>
          </cell>
          <cell r="B105" t="str">
            <v>6-12 Year Old</v>
          </cell>
          <cell r="C105" t="str">
            <v>Level C Urban</v>
          </cell>
          <cell r="D105" t="str">
            <v>PT Rate</v>
          </cell>
          <cell r="E105" t="str">
            <v>NA</v>
          </cell>
        </row>
        <row r="106">
          <cell r="A106" t="str">
            <v>Related Family, Friend, Neighbor Care</v>
          </cell>
          <cell r="B106" t="str">
            <v>0-2 Year Old</v>
          </cell>
          <cell r="C106" t="str">
            <v>In Child's Home Urban</v>
          </cell>
          <cell r="D106" t="str">
            <v>Full Rate</v>
          </cell>
          <cell r="E106" t="str">
            <v>NA</v>
          </cell>
        </row>
        <row r="107">
          <cell r="A107" t="str">
            <v>Related Family, Friend, Neighbor Care</v>
          </cell>
          <cell r="B107" t="str">
            <v>0-2 Year Old</v>
          </cell>
          <cell r="C107" t="str">
            <v>In Child's Home Urban</v>
          </cell>
          <cell r="D107" t="str">
            <v>PT Rate</v>
          </cell>
          <cell r="E107" t="str">
            <v>NA</v>
          </cell>
        </row>
        <row r="108">
          <cell r="A108" t="str">
            <v>Related Family, Friend, Neighbor Care</v>
          </cell>
          <cell r="B108" t="str">
            <v>3-5 Year Old</v>
          </cell>
          <cell r="C108" t="str">
            <v>In Child's Home Urban</v>
          </cell>
          <cell r="D108" t="str">
            <v>Full Rate</v>
          </cell>
          <cell r="E108" t="str">
            <v>NA</v>
          </cell>
        </row>
        <row r="109">
          <cell r="A109" t="str">
            <v>Related Family, Friend, Neighbor Care</v>
          </cell>
          <cell r="B109" t="str">
            <v>3-5 Year Old</v>
          </cell>
          <cell r="C109" t="str">
            <v>In Child's Home Urban</v>
          </cell>
          <cell r="D109" t="str">
            <v>PT Rate</v>
          </cell>
          <cell r="E109" t="str">
            <v>NA</v>
          </cell>
        </row>
        <row r="110">
          <cell r="A110" t="str">
            <v>Related Family, Friend, Neighbor Care</v>
          </cell>
          <cell r="B110" t="str">
            <v>6-12 Year Old</v>
          </cell>
          <cell r="C110" t="str">
            <v>In Child's Home Urban</v>
          </cell>
          <cell r="D110" t="str">
            <v>Full Rate</v>
          </cell>
          <cell r="E110" t="str">
            <v>NA</v>
          </cell>
        </row>
        <row r="111">
          <cell r="A111" t="str">
            <v>Related Family, Friend, Neighbor Care</v>
          </cell>
          <cell r="B111" t="str">
            <v>6-12 Year Old</v>
          </cell>
          <cell r="C111" t="str">
            <v>In Child's Home Urban</v>
          </cell>
          <cell r="D111" t="str">
            <v>PT Rate</v>
          </cell>
          <cell r="E111" t="str">
            <v>NA</v>
          </cell>
        </row>
        <row r="112">
          <cell r="A112" t="str">
            <v>Un-Related Family, Friend, Neighbor Care</v>
          </cell>
          <cell r="B112" t="str">
            <v>0-2 Year Old</v>
          </cell>
          <cell r="C112" t="str">
            <v>In Child's Home Urban</v>
          </cell>
          <cell r="D112" t="str">
            <v>Full Rate</v>
          </cell>
          <cell r="E112" t="str">
            <v>NA</v>
          </cell>
        </row>
        <row r="113">
          <cell r="A113" t="str">
            <v>Un-Related Family, Friend, Neighbor Care</v>
          </cell>
          <cell r="B113" t="str">
            <v>0-2 Year Old</v>
          </cell>
          <cell r="C113" t="str">
            <v>In Child's Home Urban</v>
          </cell>
          <cell r="D113" t="str">
            <v>PT Rate</v>
          </cell>
          <cell r="E113" t="str">
            <v>NA</v>
          </cell>
        </row>
        <row r="114">
          <cell r="A114" t="str">
            <v>Un-Related Family, Friend, Neighbor Care</v>
          </cell>
          <cell r="B114" t="str">
            <v>3-5 Year Old</v>
          </cell>
          <cell r="C114" t="str">
            <v>In Child's Home Urban</v>
          </cell>
          <cell r="D114" t="str">
            <v>Full Rate</v>
          </cell>
          <cell r="E114" t="str">
            <v>NA</v>
          </cell>
        </row>
        <row r="115">
          <cell r="A115" t="str">
            <v>Un-Related Family, Friend, Neighbor Care</v>
          </cell>
          <cell r="B115" t="str">
            <v>3-5 Year Old</v>
          </cell>
          <cell r="C115" t="str">
            <v>In Child's Home Urban</v>
          </cell>
          <cell r="D115" t="str">
            <v>PT Rate</v>
          </cell>
          <cell r="E115" t="str">
            <v>NA</v>
          </cell>
        </row>
        <row r="116">
          <cell r="A116" t="str">
            <v>Un-Related Family, Friend, Neighbor Care</v>
          </cell>
          <cell r="B116" t="str">
            <v>6-12 Year Old</v>
          </cell>
          <cell r="C116" t="str">
            <v>In Child's Home Urban</v>
          </cell>
          <cell r="D116" t="str">
            <v>Full Rate</v>
          </cell>
          <cell r="E116" t="str">
            <v>NA</v>
          </cell>
        </row>
        <row r="117">
          <cell r="A117" t="str">
            <v>Un-Related Family, Friend, Neighbor Care</v>
          </cell>
          <cell r="B117" t="str">
            <v>6-12 Year Old</v>
          </cell>
          <cell r="C117" t="str">
            <v>In Child's Home Urban</v>
          </cell>
          <cell r="D117" t="str">
            <v>PT Rate</v>
          </cell>
          <cell r="E117" t="str">
            <v>NA</v>
          </cell>
        </row>
        <row r="118">
          <cell r="A118" t="str">
            <v>Related Family, Friend, Neighbor Care</v>
          </cell>
          <cell r="B118" t="str">
            <v>0-2 Year Old</v>
          </cell>
          <cell r="C118" t="str">
            <v>Outside Child's Home Urban</v>
          </cell>
          <cell r="D118" t="str">
            <v>Full Rate</v>
          </cell>
          <cell r="E118" t="str">
            <v>NA</v>
          </cell>
        </row>
        <row r="119">
          <cell r="A119" t="str">
            <v>Related Family, Friend, Neighbor Care</v>
          </cell>
          <cell r="B119" t="str">
            <v>0-2 Year Old</v>
          </cell>
          <cell r="C119" t="str">
            <v>Outside Child's Home Urban</v>
          </cell>
          <cell r="D119" t="str">
            <v>PT Rate</v>
          </cell>
          <cell r="E119" t="str">
            <v>NA</v>
          </cell>
        </row>
        <row r="120">
          <cell r="A120" t="str">
            <v>Related Family, Friend, Neighbor Care</v>
          </cell>
          <cell r="B120" t="str">
            <v>3-5 Year Old</v>
          </cell>
          <cell r="C120" t="str">
            <v>Outside Child's Home Urban</v>
          </cell>
          <cell r="D120" t="str">
            <v>Full Rate</v>
          </cell>
          <cell r="E120" t="str">
            <v>NA</v>
          </cell>
        </row>
        <row r="121">
          <cell r="A121" t="str">
            <v>Related Family, Friend, Neighbor Care</v>
          </cell>
          <cell r="B121" t="str">
            <v>3-5 Year Old</v>
          </cell>
          <cell r="C121" t="str">
            <v>Outside Child's Home Urban</v>
          </cell>
          <cell r="D121" t="str">
            <v>PT Rate</v>
          </cell>
          <cell r="E121" t="str">
            <v>NA</v>
          </cell>
        </row>
        <row r="122">
          <cell r="A122" t="str">
            <v>Related Family, Friend, Neighbor Care</v>
          </cell>
          <cell r="B122" t="str">
            <v>6-12 Year Old</v>
          </cell>
          <cell r="C122" t="str">
            <v>Outside Child's Home Urban</v>
          </cell>
          <cell r="D122" t="str">
            <v>Full Rate</v>
          </cell>
          <cell r="E122" t="str">
            <v>NA</v>
          </cell>
        </row>
        <row r="123">
          <cell r="A123" t="str">
            <v>Related Family, Friend, Neighbor Care</v>
          </cell>
          <cell r="B123" t="str">
            <v>6-12 Year Old</v>
          </cell>
          <cell r="C123" t="str">
            <v>Outside Child's Home Urban</v>
          </cell>
          <cell r="D123" t="str">
            <v>PT Rate</v>
          </cell>
          <cell r="E123" t="str">
            <v>NA</v>
          </cell>
        </row>
        <row r="124">
          <cell r="A124" t="str">
            <v>Un-Related Family, Friend, Neighbor Care</v>
          </cell>
          <cell r="B124" t="str">
            <v>0-2 Year Old</v>
          </cell>
          <cell r="C124" t="str">
            <v>Outside Child's Home Urban</v>
          </cell>
          <cell r="D124" t="str">
            <v>Full Rate</v>
          </cell>
          <cell r="E124" t="str">
            <v>NA</v>
          </cell>
        </row>
        <row r="125">
          <cell r="A125" t="str">
            <v>Un-Related Family, Friend, Neighbor Care</v>
          </cell>
          <cell r="B125" t="str">
            <v>0-2 Year Old</v>
          </cell>
          <cell r="C125" t="str">
            <v>Outside Child's Home Urban</v>
          </cell>
          <cell r="D125" t="str">
            <v>PT Rate</v>
          </cell>
          <cell r="E125" t="str">
            <v>NA</v>
          </cell>
        </row>
        <row r="126">
          <cell r="A126" t="str">
            <v>Un-Related Family, Friend, Neighbor Care</v>
          </cell>
          <cell r="B126" t="str">
            <v>3-5 Year Old</v>
          </cell>
          <cell r="C126" t="str">
            <v>Outside Child's Home Urban</v>
          </cell>
          <cell r="D126" t="str">
            <v>Full Rate</v>
          </cell>
          <cell r="E126" t="str">
            <v>NA</v>
          </cell>
        </row>
        <row r="127">
          <cell r="A127" t="str">
            <v>Un-Related Family, Friend, Neighbor Care</v>
          </cell>
          <cell r="B127" t="str">
            <v>3-5 Year Old</v>
          </cell>
          <cell r="C127" t="str">
            <v>Outside Child's Home Urban</v>
          </cell>
          <cell r="D127" t="str">
            <v>PT Rate</v>
          </cell>
          <cell r="E127" t="str">
            <v>NA</v>
          </cell>
        </row>
        <row r="128">
          <cell r="A128" t="str">
            <v>Un-Related Family, Friend, Neighbor Care</v>
          </cell>
          <cell r="B128" t="str">
            <v>6-12 Year Old</v>
          </cell>
          <cell r="C128" t="str">
            <v>Outside Child's Home Urban</v>
          </cell>
          <cell r="D128" t="str">
            <v>Full Rate</v>
          </cell>
          <cell r="E128" t="str">
            <v>NA</v>
          </cell>
        </row>
        <row r="129">
          <cell r="A129" t="str">
            <v>Un-Related Family, Friend, Neighbor Care</v>
          </cell>
          <cell r="B129" t="str">
            <v>6-12 Year Old</v>
          </cell>
          <cell r="C129" t="str">
            <v>Outside Child's Home Urban</v>
          </cell>
          <cell r="D129" t="str">
            <v>PT Rate</v>
          </cell>
          <cell r="E129" t="str">
            <v>NA</v>
          </cell>
        </row>
        <row r="131">
          <cell r="A131" t="str">
            <v>Child Care Center</v>
          </cell>
          <cell r="B131" t="str">
            <v>0-2 Year Old</v>
          </cell>
          <cell r="C131" t="str">
            <v>Level A+ Rural</v>
          </cell>
          <cell r="D131" t="str">
            <v>Full Rate</v>
          </cell>
          <cell r="E131" t="str">
            <v>NA</v>
          </cell>
          <cell r="F131"/>
        </row>
        <row r="132">
          <cell r="A132" t="str">
            <v>Child Care Center</v>
          </cell>
          <cell r="B132" t="str">
            <v>0-2 Year Old</v>
          </cell>
          <cell r="C132" t="str">
            <v>Level A+ Rural</v>
          </cell>
          <cell r="D132" t="str">
            <v>PT Rate</v>
          </cell>
          <cell r="E132" t="str">
            <v>NA</v>
          </cell>
          <cell r="F132"/>
        </row>
        <row r="133">
          <cell r="A133" t="str">
            <v>Child Care Center</v>
          </cell>
          <cell r="B133" t="str">
            <v>3-5 Year Old</v>
          </cell>
          <cell r="C133" t="str">
            <v>Level A+ Rural</v>
          </cell>
          <cell r="D133" t="str">
            <v>Full Rate</v>
          </cell>
          <cell r="E133" t="str">
            <v>NA</v>
          </cell>
          <cell r="F133"/>
        </row>
        <row r="134">
          <cell r="A134" t="str">
            <v>Child Care Center</v>
          </cell>
          <cell r="B134" t="str">
            <v>3-5 Year Old</v>
          </cell>
          <cell r="C134" t="str">
            <v>Level A+ Rural</v>
          </cell>
          <cell r="D134" t="str">
            <v>PT Rate</v>
          </cell>
          <cell r="E134" t="str">
            <v>NA</v>
          </cell>
          <cell r="F134"/>
        </row>
        <row r="135">
          <cell r="A135" t="str">
            <v>Child Care Center</v>
          </cell>
          <cell r="B135" t="str">
            <v>6-12 Year Old</v>
          </cell>
          <cell r="C135" t="str">
            <v>Level A+ Rural</v>
          </cell>
          <cell r="D135" t="str">
            <v>Full Rate</v>
          </cell>
          <cell r="E135" t="str">
            <v>NA</v>
          </cell>
          <cell r="F135"/>
        </row>
        <row r="136">
          <cell r="A136" t="str">
            <v>Child Care Center</v>
          </cell>
          <cell r="B136" t="str">
            <v>6-12 Year Old</v>
          </cell>
          <cell r="C136" t="str">
            <v>Level A+ Rural</v>
          </cell>
          <cell r="D136" t="str">
            <v>PT Rate</v>
          </cell>
          <cell r="E136" t="str">
            <v>NA</v>
          </cell>
          <cell r="F136"/>
        </row>
        <row r="137">
          <cell r="A137" t="str">
            <v>Child Care Center</v>
          </cell>
          <cell r="B137" t="str">
            <v>0-2 Year Old</v>
          </cell>
          <cell r="C137" t="str">
            <v>Level A Rural</v>
          </cell>
          <cell r="D137" t="str">
            <v>Full Rate</v>
          </cell>
          <cell r="E137" t="str">
            <v>NA</v>
          </cell>
          <cell r="F137"/>
        </row>
        <row r="138">
          <cell r="A138" t="str">
            <v>Child Care Center</v>
          </cell>
          <cell r="B138" t="str">
            <v>0-2 Year Old</v>
          </cell>
          <cell r="C138" t="str">
            <v>Level A Rural</v>
          </cell>
          <cell r="D138" t="str">
            <v>PT Rate</v>
          </cell>
          <cell r="E138" t="str">
            <v>NA</v>
          </cell>
          <cell r="F138"/>
        </row>
        <row r="139">
          <cell r="A139" t="str">
            <v>Child Care Center</v>
          </cell>
          <cell r="B139" t="str">
            <v>3-5 Year Old</v>
          </cell>
          <cell r="C139" t="str">
            <v>Level A Rural</v>
          </cell>
          <cell r="D139" t="str">
            <v>Full Rate</v>
          </cell>
          <cell r="E139" t="str">
            <v>NA</v>
          </cell>
          <cell r="F139"/>
        </row>
        <row r="140">
          <cell r="A140" t="str">
            <v>Child Care Center</v>
          </cell>
          <cell r="B140" t="str">
            <v>3-5 Year Old</v>
          </cell>
          <cell r="C140" t="str">
            <v>Level A Rural</v>
          </cell>
          <cell r="D140" t="str">
            <v>PT Rate</v>
          </cell>
          <cell r="E140" t="str">
            <v>NA</v>
          </cell>
          <cell r="F140"/>
        </row>
        <row r="141">
          <cell r="A141" t="str">
            <v>Child Care Center</v>
          </cell>
          <cell r="B141" t="str">
            <v>6-12 Year Old</v>
          </cell>
          <cell r="C141" t="str">
            <v>Level A Rural</v>
          </cell>
          <cell r="D141" t="str">
            <v>Full Rate</v>
          </cell>
          <cell r="E141" t="str">
            <v>NA</v>
          </cell>
          <cell r="F141"/>
        </row>
        <row r="142">
          <cell r="A142" t="str">
            <v>Child Care Center</v>
          </cell>
          <cell r="B142" t="str">
            <v>6-12 Year Old</v>
          </cell>
          <cell r="C142" t="str">
            <v>Level A Rural</v>
          </cell>
          <cell r="D142" t="str">
            <v>PT Rate</v>
          </cell>
          <cell r="E142" t="str">
            <v>NA</v>
          </cell>
          <cell r="F142"/>
        </row>
        <row r="143">
          <cell r="A143" t="str">
            <v>Child Care Center</v>
          </cell>
          <cell r="B143" t="str">
            <v>0-2 Year Old</v>
          </cell>
          <cell r="C143" t="str">
            <v>Level B+ Rural</v>
          </cell>
          <cell r="D143" t="str">
            <v>Full Rate</v>
          </cell>
          <cell r="E143" t="str">
            <v>NA</v>
          </cell>
          <cell r="F143"/>
        </row>
        <row r="144">
          <cell r="A144" t="str">
            <v>Child Care Center</v>
          </cell>
          <cell r="B144" t="str">
            <v>0-2 Year Old</v>
          </cell>
          <cell r="C144" t="str">
            <v>Level B+ Rural</v>
          </cell>
          <cell r="D144" t="str">
            <v>PT Rate</v>
          </cell>
          <cell r="E144" t="str">
            <v>NA</v>
          </cell>
          <cell r="F144"/>
        </row>
        <row r="145">
          <cell r="A145" t="str">
            <v>Child Care Center</v>
          </cell>
          <cell r="B145" t="str">
            <v>3-5 Year Old</v>
          </cell>
          <cell r="C145" t="str">
            <v>Level B+ Rural</v>
          </cell>
          <cell r="D145" t="str">
            <v>Full Rate</v>
          </cell>
          <cell r="E145" t="str">
            <v>NA</v>
          </cell>
          <cell r="F145"/>
        </row>
        <row r="146">
          <cell r="A146" t="str">
            <v>Child Care Center</v>
          </cell>
          <cell r="B146" t="str">
            <v>3-5 Year Old</v>
          </cell>
          <cell r="C146" t="str">
            <v>Level B+ Rural</v>
          </cell>
          <cell r="D146" t="str">
            <v>PT Rate</v>
          </cell>
          <cell r="E146" t="str">
            <v>NA</v>
          </cell>
          <cell r="F146"/>
        </row>
        <row r="147">
          <cell r="A147" t="str">
            <v>Child Care Center</v>
          </cell>
          <cell r="B147" t="str">
            <v>6-12 Year Old</v>
          </cell>
          <cell r="C147" t="str">
            <v>Level B+ Rural</v>
          </cell>
          <cell r="D147" t="str">
            <v>Full Rate</v>
          </cell>
          <cell r="E147" t="str">
            <v>NA</v>
          </cell>
          <cell r="F147"/>
        </row>
        <row r="148">
          <cell r="A148" t="str">
            <v>Child Care Center</v>
          </cell>
          <cell r="B148" t="str">
            <v>6-12 Year Old</v>
          </cell>
          <cell r="C148" t="str">
            <v>Level B+ Rural</v>
          </cell>
          <cell r="D148" t="str">
            <v>PT Rate</v>
          </cell>
          <cell r="E148" t="str">
            <v>NA</v>
          </cell>
          <cell r="F148"/>
        </row>
        <row r="149">
          <cell r="A149" t="str">
            <v>Child Care Center</v>
          </cell>
          <cell r="B149" t="str">
            <v>0-2 Year Old</v>
          </cell>
          <cell r="C149" t="str">
            <v>Level B Rural</v>
          </cell>
          <cell r="D149" t="str">
            <v>Full Rate</v>
          </cell>
          <cell r="E149" t="str">
            <v>NA</v>
          </cell>
          <cell r="F149"/>
        </row>
        <row r="150">
          <cell r="A150" t="str">
            <v>Child Care Center</v>
          </cell>
          <cell r="B150" t="str">
            <v>0-2 Year Old</v>
          </cell>
          <cell r="C150" t="str">
            <v>Level B Rural</v>
          </cell>
          <cell r="D150" t="str">
            <v>PT Rate</v>
          </cell>
          <cell r="E150" t="str">
            <v>NA</v>
          </cell>
          <cell r="F150"/>
        </row>
        <row r="151">
          <cell r="A151" t="str">
            <v>Child Care Center</v>
          </cell>
          <cell r="B151" t="str">
            <v>3-5 Year Old</v>
          </cell>
          <cell r="C151" t="str">
            <v>Level B Rural</v>
          </cell>
          <cell r="D151" t="str">
            <v>Full Rate</v>
          </cell>
          <cell r="E151" t="str">
            <v>NA</v>
          </cell>
          <cell r="F151"/>
        </row>
        <row r="152">
          <cell r="A152" t="str">
            <v>Child Care Center</v>
          </cell>
          <cell r="B152" t="str">
            <v>3-5 Year Old</v>
          </cell>
          <cell r="C152" t="str">
            <v>Level B Rural</v>
          </cell>
          <cell r="D152" t="str">
            <v>PT Rate</v>
          </cell>
          <cell r="E152" t="str">
            <v>NA</v>
          </cell>
          <cell r="F152"/>
        </row>
        <row r="153">
          <cell r="A153" t="str">
            <v>Child Care Center</v>
          </cell>
          <cell r="B153" t="str">
            <v>6-12 Year Old</v>
          </cell>
          <cell r="C153" t="str">
            <v>Level B Rural</v>
          </cell>
          <cell r="D153" t="str">
            <v>Full Rate</v>
          </cell>
          <cell r="E153" t="str">
            <v>NA</v>
          </cell>
          <cell r="F153"/>
        </row>
        <row r="154">
          <cell r="A154" t="str">
            <v>Child Care Center</v>
          </cell>
          <cell r="B154" t="str">
            <v>6-12 Year Old</v>
          </cell>
          <cell r="C154" t="str">
            <v>Level B Rural</v>
          </cell>
          <cell r="D154" t="str">
            <v>PT Rate</v>
          </cell>
          <cell r="E154" t="str">
            <v>NA</v>
          </cell>
          <cell r="F154"/>
        </row>
        <row r="155">
          <cell r="A155" t="str">
            <v>Child Care Center</v>
          </cell>
          <cell r="B155" t="str">
            <v>0-2 Year Old</v>
          </cell>
          <cell r="C155" t="str">
            <v>Level C Rural</v>
          </cell>
          <cell r="D155" t="str">
            <v>Full Rate</v>
          </cell>
          <cell r="E155" t="str">
            <v>NA</v>
          </cell>
          <cell r="F155"/>
        </row>
        <row r="156">
          <cell r="A156" t="str">
            <v>Child Care Center</v>
          </cell>
          <cell r="B156" t="str">
            <v>0-2 Year Old</v>
          </cell>
          <cell r="C156" t="str">
            <v>Level C Rural</v>
          </cell>
          <cell r="D156" t="str">
            <v>PT Rate</v>
          </cell>
          <cell r="E156" t="str">
            <v>NA</v>
          </cell>
          <cell r="F156"/>
        </row>
        <row r="157">
          <cell r="A157" t="str">
            <v>Child Care Center</v>
          </cell>
          <cell r="B157" t="str">
            <v>3-5 Year Old</v>
          </cell>
          <cell r="C157" t="str">
            <v>Level C Rural</v>
          </cell>
          <cell r="D157" t="str">
            <v>Full Rate</v>
          </cell>
          <cell r="E157" t="str">
            <v>NA</v>
          </cell>
          <cell r="F157"/>
        </row>
        <row r="158">
          <cell r="A158" t="str">
            <v>Child Care Center</v>
          </cell>
          <cell r="B158" t="str">
            <v>3-5 Year Old</v>
          </cell>
          <cell r="C158" t="str">
            <v>Level C Rural</v>
          </cell>
          <cell r="D158" t="str">
            <v>PT Rate</v>
          </cell>
          <cell r="E158" t="str">
            <v>NA</v>
          </cell>
          <cell r="F158"/>
        </row>
        <row r="159">
          <cell r="A159" t="str">
            <v>Child Care Center</v>
          </cell>
          <cell r="B159" t="str">
            <v>6-12 Year Old</v>
          </cell>
          <cell r="C159" t="str">
            <v>Level C Rural</v>
          </cell>
          <cell r="D159" t="str">
            <v>Full Rate</v>
          </cell>
          <cell r="E159" t="str">
            <v>NA</v>
          </cell>
          <cell r="F159"/>
        </row>
        <row r="160">
          <cell r="A160" t="str">
            <v>Child Care Center</v>
          </cell>
          <cell r="B160" t="str">
            <v>6-12 Year Old</v>
          </cell>
          <cell r="C160" t="str">
            <v>Level C Rural</v>
          </cell>
          <cell r="D160" t="str">
            <v>PT Rate</v>
          </cell>
          <cell r="E160" t="str">
            <v>NA</v>
          </cell>
          <cell r="F160"/>
        </row>
        <row r="161">
          <cell r="A161" t="str">
            <v>Child Care Center</v>
          </cell>
          <cell r="B161" t="str">
            <v>0-2 Year Old</v>
          </cell>
          <cell r="C161" t="str">
            <v>Exempt Level B+ Rural</v>
          </cell>
          <cell r="D161" t="str">
            <v>Full Rate</v>
          </cell>
          <cell r="E161" t="str">
            <v>NA</v>
          </cell>
          <cell r="F161"/>
        </row>
        <row r="162">
          <cell r="A162" t="str">
            <v>Child Care Center</v>
          </cell>
          <cell r="B162" t="str">
            <v>0-2 Year Old</v>
          </cell>
          <cell r="C162" t="str">
            <v>Exempt Level B+ Rural</v>
          </cell>
          <cell r="D162" t="str">
            <v>PT Rate</v>
          </cell>
          <cell r="E162" t="str">
            <v>NA</v>
          </cell>
          <cell r="F162"/>
        </row>
        <row r="163">
          <cell r="A163" t="str">
            <v>Child Care Center</v>
          </cell>
          <cell r="B163" t="str">
            <v>3-5 Year Old</v>
          </cell>
          <cell r="C163" t="str">
            <v>Exempt Level B+ Rural</v>
          </cell>
          <cell r="D163" t="str">
            <v>Full Rate</v>
          </cell>
          <cell r="E163" t="str">
            <v>NA</v>
          </cell>
          <cell r="F163"/>
        </row>
        <row r="164">
          <cell r="A164" t="str">
            <v>Child Care Center</v>
          </cell>
          <cell r="B164" t="str">
            <v>3-5 Year Old</v>
          </cell>
          <cell r="C164" t="str">
            <v>Exempt Level B+ Rural</v>
          </cell>
          <cell r="D164" t="str">
            <v>PT Rate</v>
          </cell>
          <cell r="E164" t="str">
            <v>NA</v>
          </cell>
          <cell r="F164"/>
        </row>
        <row r="165">
          <cell r="A165" t="str">
            <v>Child Care Center</v>
          </cell>
          <cell r="B165" t="str">
            <v>6-12 Year Old</v>
          </cell>
          <cell r="C165" t="str">
            <v>Exempt Level B+ Rural</v>
          </cell>
          <cell r="D165" t="str">
            <v>Full Rate</v>
          </cell>
          <cell r="E165" t="str">
            <v>NA</v>
          </cell>
          <cell r="F165"/>
        </row>
        <row r="166">
          <cell r="A166" t="str">
            <v>Child Care Center</v>
          </cell>
          <cell r="B166" t="str">
            <v>6-12 Year Old</v>
          </cell>
          <cell r="C166" t="str">
            <v>Exempt Level B+ Rural</v>
          </cell>
          <cell r="D166" t="str">
            <v>PT Rate</v>
          </cell>
          <cell r="E166" t="str">
            <v>NA</v>
          </cell>
          <cell r="F166"/>
        </row>
        <row r="167">
          <cell r="A167" t="str">
            <v>Child Care Center</v>
          </cell>
          <cell r="B167" t="str">
            <v>0-2 Year Old</v>
          </cell>
          <cell r="C167" t="str">
            <v>Exempt Level B Rural</v>
          </cell>
          <cell r="D167" t="str">
            <v>Full Rate</v>
          </cell>
          <cell r="E167" t="str">
            <v>NA</v>
          </cell>
          <cell r="F167"/>
        </row>
        <row r="168">
          <cell r="A168" t="str">
            <v>Child Care Center</v>
          </cell>
          <cell r="B168" t="str">
            <v>0-2 Year Old</v>
          </cell>
          <cell r="C168" t="str">
            <v>Exempt Level B Rural</v>
          </cell>
          <cell r="D168" t="str">
            <v>PT Rate</v>
          </cell>
          <cell r="E168" t="str">
            <v>NA</v>
          </cell>
          <cell r="F168"/>
        </row>
        <row r="169">
          <cell r="A169" t="str">
            <v>Child Care Center</v>
          </cell>
          <cell r="B169" t="str">
            <v>3-5 Year Old</v>
          </cell>
          <cell r="C169" t="str">
            <v>Exempt Level B Rural</v>
          </cell>
          <cell r="D169" t="str">
            <v>Full Rate</v>
          </cell>
          <cell r="E169" t="str">
            <v>NA</v>
          </cell>
          <cell r="F169"/>
        </row>
        <row r="170">
          <cell r="A170" t="str">
            <v>Child Care Center</v>
          </cell>
          <cell r="B170" t="str">
            <v>3-5 Year Old</v>
          </cell>
          <cell r="C170" t="str">
            <v>Exempt Level B Rural</v>
          </cell>
          <cell r="D170" t="str">
            <v>PT Rate</v>
          </cell>
          <cell r="E170" t="str">
            <v>NA</v>
          </cell>
          <cell r="F170"/>
        </row>
        <row r="171">
          <cell r="A171" t="str">
            <v>Child Care Center</v>
          </cell>
          <cell r="B171" t="str">
            <v>6-12 Year Old</v>
          </cell>
          <cell r="C171" t="str">
            <v>Exempt Level B Rural</v>
          </cell>
          <cell r="D171" t="str">
            <v>Full Rate</v>
          </cell>
          <cell r="E171" t="str">
            <v>NA</v>
          </cell>
          <cell r="F171"/>
        </row>
        <row r="172">
          <cell r="A172" t="str">
            <v>Child Care Center</v>
          </cell>
          <cell r="B172" t="str">
            <v>6-12 Year Old</v>
          </cell>
          <cell r="C172" t="str">
            <v>Exempt Level B Rural</v>
          </cell>
          <cell r="D172" t="str">
            <v>PT Rate</v>
          </cell>
          <cell r="E172" t="str">
            <v>NA</v>
          </cell>
          <cell r="F172"/>
        </row>
        <row r="173">
          <cell r="A173" t="str">
            <v>Child Care Center</v>
          </cell>
          <cell r="B173" t="str">
            <v>0-2 Year Old</v>
          </cell>
          <cell r="C173" t="str">
            <v>Exempt Level C Rural</v>
          </cell>
          <cell r="D173" t="str">
            <v>Full Rate</v>
          </cell>
          <cell r="E173" t="str">
            <v>NA</v>
          </cell>
          <cell r="F173"/>
        </row>
        <row r="174">
          <cell r="A174" t="str">
            <v>Child Care Center</v>
          </cell>
          <cell r="B174" t="str">
            <v>0-2 Year Old</v>
          </cell>
          <cell r="C174" t="str">
            <v>Exempt Level C Rural</v>
          </cell>
          <cell r="D174" t="str">
            <v>PT Rate</v>
          </cell>
          <cell r="E174" t="str">
            <v>NA</v>
          </cell>
          <cell r="F174"/>
        </row>
        <row r="175">
          <cell r="A175" t="str">
            <v>Child Care Center</v>
          </cell>
          <cell r="B175" t="str">
            <v>3-5 Year Old</v>
          </cell>
          <cell r="C175" t="str">
            <v>Exempt Level C Rural</v>
          </cell>
          <cell r="D175" t="str">
            <v>Full Rate</v>
          </cell>
          <cell r="E175" t="str">
            <v>NA</v>
          </cell>
          <cell r="F175"/>
        </row>
        <row r="176">
          <cell r="A176" t="str">
            <v>Child Care Center</v>
          </cell>
          <cell r="B176" t="str">
            <v>3-5 Year Old</v>
          </cell>
          <cell r="C176" t="str">
            <v>Exempt Level C Rural</v>
          </cell>
          <cell r="D176" t="str">
            <v>PT Rate</v>
          </cell>
          <cell r="E176" t="str">
            <v>NA</v>
          </cell>
          <cell r="F176"/>
        </row>
        <row r="177">
          <cell r="A177" t="str">
            <v>Child Care Center</v>
          </cell>
          <cell r="B177" t="str">
            <v>6-12 Year Old</v>
          </cell>
          <cell r="C177" t="str">
            <v>Exempt Level C Rural</v>
          </cell>
          <cell r="D177" t="str">
            <v>Full Rate</v>
          </cell>
          <cell r="E177" t="str">
            <v>NA</v>
          </cell>
          <cell r="F177"/>
        </row>
        <row r="178">
          <cell r="A178" t="str">
            <v>Child Care Center</v>
          </cell>
          <cell r="B178" t="str">
            <v>6-12 Year Old</v>
          </cell>
          <cell r="C178" t="str">
            <v>Exempt Level C Rural</v>
          </cell>
          <cell r="D178" t="str">
            <v>PT Rate</v>
          </cell>
          <cell r="E178" t="str">
            <v>NA</v>
          </cell>
          <cell r="F178"/>
        </row>
        <row r="179">
          <cell r="A179" t="str">
            <v>Group Child Care Homes</v>
          </cell>
          <cell r="B179" t="str">
            <v>0-2 Year Old</v>
          </cell>
          <cell r="C179" t="str">
            <v>Level B+ Rural</v>
          </cell>
          <cell r="D179" t="str">
            <v>Full Rate</v>
          </cell>
          <cell r="E179" t="str">
            <v>NA</v>
          </cell>
          <cell r="F179"/>
        </row>
        <row r="180">
          <cell r="A180" t="str">
            <v>Group Child Care Homes</v>
          </cell>
          <cell r="B180" t="str">
            <v>0-2 Year Old</v>
          </cell>
          <cell r="C180" t="str">
            <v>Level B+ Rural</v>
          </cell>
          <cell r="D180" t="str">
            <v>PT Rate</v>
          </cell>
          <cell r="E180" t="str">
            <v>NA</v>
          </cell>
          <cell r="F180"/>
        </row>
        <row r="181">
          <cell r="A181" t="str">
            <v>Group Child Care Homes</v>
          </cell>
          <cell r="B181" t="str">
            <v>3-5 Year Old</v>
          </cell>
          <cell r="C181" t="str">
            <v>Level B+ Rural</v>
          </cell>
          <cell r="D181" t="str">
            <v>Full Rate</v>
          </cell>
          <cell r="E181" t="str">
            <v>NA</v>
          </cell>
          <cell r="F181"/>
        </row>
        <row r="182">
          <cell r="A182" t="str">
            <v>Group Child Care Homes</v>
          </cell>
          <cell r="B182" t="str">
            <v>3-5 Year Old</v>
          </cell>
          <cell r="C182" t="str">
            <v>Level B+ Rural</v>
          </cell>
          <cell r="D182" t="str">
            <v>PT Rate</v>
          </cell>
          <cell r="E182" t="str">
            <v>NA</v>
          </cell>
          <cell r="F182"/>
        </row>
        <row r="183">
          <cell r="A183" t="str">
            <v>Group Child Care Homes</v>
          </cell>
          <cell r="B183" t="str">
            <v>6-12 Year Old</v>
          </cell>
          <cell r="C183" t="str">
            <v>Level B+ Rural</v>
          </cell>
          <cell r="D183" t="str">
            <v>Full Rate</v>
          </cell>
          <cell r="E183" t="str">
            <v>NA</v>
          </cell>
          <cell r="F183"/>
        </row>
        <row r="184">
          <cell r="A184" t="str">
            <v>Group Child Care Homes</v>
          </cell>
          <cell r="B184" t="str">
            <v>6-12 Year Old</v>
          </cell>
          <cell r="C184" t="str">
            <v>Level B+ Rural</v>
          </cell>
          <cell r="D184" t="str">
            <v>PT Rate</v>
          </cell>
          <cell r="E184" t="str">
            <v>NA</v>
          </cell>
          <cell r="F184"/>
        </row>
        <row r="185">
          <cell r="A185" t="str">
            <v>Group Child Care Homes</v>
          </cell>
          <cell r="B185" t="str">
            <v>0-2 Year Old</v>
          </cell>
          <cell r="C185" t="str">
            <v>Level B Rural</v>
          </cell>
          <cell r="D185" t="str">
            <v>Full Rate</v>
          </cell>
          <cell r="E185" t="str">
            <v>NA</v>
          </cell>
          <cell r="F185"/>
        </row>
        <row r="186">
          <cell r="A186" t="str">
            <v>Group Child Care Homes</v>
          </cell>
          <cell r="B186" t="str">
            <v>0-2 Year Old</v>
          </cell>
          <cell r="C186" t="str">
            <v>Level B Rural</v>
          </cell>
          <cell r="D186" t="str">
            <v>PT Rate</v>
          </cell>
          <cell r="E186" t="str">
            <v>NA</v>
          </cell>
          <cell r="F186"/>
        </row>
        <row r="187">
          <cell r="A187" t="str">
            <v>Group Child Care Homes</v>
          </cell>
          <cell r="B187" t="str">
            <v>3-5 Year Old</v>
          </cell>
          <cell r="C187" t="str">
            <v>Level B Rural</v>
          </cell>
          <cell r="D187" t="str">
            <v>Full Rate</v>
          </cell>
          <cell r="E187" t="str">
            <v>NA</v>
          </cell>
          <cell r="F187"/>
        </row>
        <row r="188">
          <cell r="A188" t="str">
            <v>Group Child Care Homes</v>
          </cell>
          <cell r="B188" t="str">
            <v>3-5 Year Old</v>
          </cell>
          <cell r="C188" t="str">
            <v>Level B Rural</v>
          </cell>
          <cell r="D188" t="str">
            <v>PT Rate</v>
          </cell>
          <cell r="E188" t="str">
            <v>NA</v>
          </cell>
          <cell r="F188"/>
        </row>
        <row r="189">
          <cell r="A189" t="str">
            <v>Group Child Care Homes</v>
          </cell>
          <cell r="B189" t="str">
            <v>6-12 Year Old</v>
          </cell>
          <cell r="C189" t="str">
            <v>Level B Rural</v>
          </cell>
          <cell r="D189" t="str">
            <v>Full Rate</v>
          </cell>
          <cell r="E189" t="str">
            <v>NA</v>
          </cell>
          <cell r="F189"/>
        </row>
        <row r="190">
          <cell r="A190" t="str">
            <v>Group Child Care Homes</v>
          </cell>
          <cell r="B190" t="str">
            <v>6-12 Year Old</v>
          </cell>
          <cell r="C190" t="str">
            <v>Level B Rural</v>
          </cell>
          <cell r="D190" t="str">
            <v>PT Rate</v>
          </cell>
          <cell r="E190" t="str">
            <v>NA</v>
          </cell>
          <cell r="F190"/>
        </row>
        <row r="191">
          <cell r="A191" t="str">
            <v>Group Child Care Homes</v>
          </cell>
          <cell r="B191" t="str">
            <v>0-2 Year Old</v>
          </cell>
          <cell r="C191" t="str">
            <v>Level C Rural</v>
          </cell>
          <cell r="D191" t="str">
            <v>Full Rate</v>
          </cell>
          <cell r="E191" t="str">
            <v>NA</v>
          </cell>
          <cell r="F191"/>
        </row>
        <row r="192">
          <cell r="A192" t="str">
            <v>Group Child Care Homes</v>
          </cell>
          <cell r="B192" t="str">
            <v>0-2 Year Old</v>
          </cell>
          <cell r="C192" t="str">
            <v>Level C Rural</v>
          </cell>
          <cell r="D192" t="str">
            <v>PT Rate</v>
          </cell>
          <cell r="E192" t="str">
            <v>NA</v>
          </cell>
          <cell r="F192"/>
        </row>
        <row r="193">
          <cell r="A193" t="str">
            <v>Group Child Care Homes</v>
          </cell>
          <cell r="B193" t="str">
            <v>3-5 Year Old</v>
          </cell>
          <cell r="C193" t="str">
            <v>Level C Rural</v>
          </cell>
          <cell r="D193" t="str">
            <v>Full Rate</v>
          </cell>
          <cell r="E193" t="str">
            <v>NA</v>
          </cell>
          <cell r="F193"/>
        </row>
        <row r="194">
          <cell r="A194" t="str">
            <v>Group Child Care Homes</v>
          </cell>
          <cell r="B194" t="str">
            <v>3-5 Year Old</v>
          </cell>
          <cell r="C194" t="str">
            <v>Level C Rural</v>
          </cell>
          <cell r="D194" t="str">
            <v>PT Rate</v>
          </cell>
          <cell r="E194" t="str">
            <v>NA</v>
          </cell>
          <cell r="F194"/>
        </row>
        <row r="195">
          <cell r="A195" t="str">
            <v>Group Child Care Homes</v>
          </cell>
          <cell r="B195" t="str">
            <v>6-12 Year Old</v>
          </cell>
          <cell r="C195" t="str">
            <v>Level C Rural</v>
          </cell>
          <cell r="D195" t="str">
            <v>Full Rate</v>
          </cell>
          <cell r="E195" t="str">
            <v>NA</v>
          </cell>
          <cell r="F195"/>
        </row>
        <row r="196">
          <cell r="A196" t="str">
            <v>Group Child Care Homes</v>
          </cell>
          <cell r="B196" t="str">
            <v>6-12 Year Old</v>
          </cell>
          <cell r="C196" t="str">
            <v>Level C Rural</v>
          </cell>
          <cell r="D196" t="str">
            <v>PT Rate</v>
          </cell>
          <cell r="E196" t="str">
            <v>NA</v>
          </cell>
          <cell r="F196"/>
        </row>
        <row r="197">
          <cell r="A197" t="str">
            <v>Licensed Family Child Care Homes</v>
          </cell>
          <cell r="B197" t="str">
            <v>0-2 Year Old</v>
          </cell>
          <cell r="C197" t="str">
            <v>Level B+ Rural</v>
          </cell>
          <cell r="D197" t="str">
            <v>Full Rate</v>
          </cell>
          <cell r="E197" t="str">
            <v>NA</v>
          </cell>
          <cell r="F197"/>
        </row>
        <row r="198">
          <cell r="A198" t="str">
            <v>Licensed Family Child Care Homes</v>
          </cell>
          <cell r="B198" t="str">
            <v>0-2 Year Old</v>
          </cell>
          <cell r="C198" t="str">
            <v>Level B+ Rural</v>
          </cell>
          <cell r="D198" t="str">
            <v>PT Rate</v>
          </cell>
          <cell r="E198" t="str">
            <v>NA</v>
          </cell>
          <cell r="F198"/>
        </row>
        <row r="199">
          <cell r="A199" t="str">
            <v>Licensed Family Child Care Homes</v>
          </cell>
          <cell r="B199" t="str">
            <v>3-5 Year Old</v>
          </cell>
          <cell r="C199" t="str">
            <v>Level B+ Rural</v>
          </cell>
          <cell r="D199" t="str">
            <v>Full Rate</v>
          </cell>
          <cell r="E199" t="str">
            <v>NA</v>
          </cell>
          <cell r="F199"/>
        </row>
        <row r="200">
          <cell r="A200" t="str">
            <v>Licensed Family Child Care Homes</v>
          </cell>
          <cell r="B200" t="str">
            <v>3-5 Year Old</v>
          </cell>
          <cell r="C200" t="str">
            <v>Level B+ Rural</v>
          </cell>
          <cell r="D200" t="str">
            <v>PT Rate</v>
          </cell>
          <cell r="E200" t="str">
            <v>NA</v>
          </cell>
          <cell r="F200"/>
        </row>
        <row r="201">
          <cell r="A201" t="str">
            <v>Licensed Family Child Care Homes</v>
          </cell>
          <cell r="B201" t="str">
            <v>6-12 Year Old</v>
          </cell>
          <cell r="C201" t="str">
            <v>Level B+ Rural</v>
          </cell>
          <cell r="D201" t="str">
            <v>Full Rate</v>
          </cell>
          <cell r="E201" t="str">
            <v>NA</v>
          </cell>
          <cell r="F201"/>
        </row>
        <row r="202">
          <cell r="A202" t="str">
            <v>Licensed Family Child Care Homes</v>
          </cell>
          <cell r="B202" t="str">
            <v>6-12 Year Old</v>
          </cell>
          <cell r="C202" t="str">
            <v>Level B+ Rural</v>
          </cell>
          <cell r="D202" t="str">
            <v>PT Rate</v>
          </cell>
          <cell r="E202" t="str">
            <v>NA</v>
          </cell>
          <cell r="F202"/>
        </row>
        <row r="203">
          <cell r="A203" t="str">
            <v>Licensed Family Child Care Homes</v>
          </cell>
          <cell r="B203" t="str">
            <v>0-2 Year Old</v>
          </cell>
          <cell r="C203" t="str">
            <v>Level B Rural</v>
          </cell>
          <cell r="D203" t="str">
            <v>Full Rate</v>
          </cell>
          <cell r="E203" t="str">
            <v>NA</v>
          </cell>
          <cell r="F203"/>
        </row>
        <row r="204">
          <cell r="A204" t="str">
            <v>Licensed Family Child Care Homes</v>
          </cell>
          <cell r="B204" t="str">
            <v>0-2 Year Old</v>
          </cell>
          <cell r="C204" t="str">
            <v>Level B Rural</v>
          </cell>
          <cell r="D204" t="str">
            <v>PT Rate</v>
          </cell>
          <cell r="E204" t="str">
            <v>NA</v>
          </cell>
          <cell r="F204"/>
        </row>
        <row r="205">
          <cell r="A205" t="str">
            <v>Licensed Family Child Care Homes</v>
          </cell>
          <cell r="B205" t="str">
            <v>3-5 Year Old</v>
          </cell>
          <cell r="C205" t="str">
            <v>Level B Rural</v>
          </cell>
          <cell r="D205" t="str">
            <v>Full Rate</v>
          </cell>
          <cell r="E205" t="str">
            <v>NA</v>
          </cell>
          <cell r="F205"/>
        </row>
        <row r="206">
          <cell r="A206" t="str">
            <v>Licensed Family Child Care Homes</v>
          </cell>
          <cell r="B206" t="str">
            <v>3-5 Year Old</v>
          </cell>
          <cell r="C206" t="str">
            <v>Level B Rural</v>
          </cell>
          <cell r="D206" t="str">
            <v>PT Rate</v>
          </cell>
          <cell r="E206" t="str">
            <v>NA</v>
          </cell>
          <cell r="F206"/>
        </row>
        <row r="207">
          <cell r="A207" t="str">
            <v>Licensed Family Child Care Homes</v>
          </cell>
          <cell r="B207" t="str">
            <v>6-12 Year Old</v>
          </cell>
          <cell r="C207" t="str">
            <v>Level B Rural</v>
          </cell>
          <cell r="D207" t="str">
            <v>Full Rate</v>
          </cell>
          <cell r="E207" t="str">
            <v>NA</v>
          </cell>
          <cell r="F207"/>
        </row>
        <row r="208">
          <cell r="A208" t="str">
            <v>Licensed Family Child Care Homes</v>
          </cell>
          <cell r="B208" t="str">
            <v>6-12 Year Old</v>
          </cell>
          <cell r="C208" t="str">
            <v>Level B Rural</v>
          </cell>
          <cell r="D208" t="str">
            <v>PT Rate</v>
          </cell>
          <cell r="E208" t="str">
            <v>NA</v>
          </cell>
          <cell r="F208"/>
        </row>
        <row r="209">
          <cell r="A209" t="str">
            <v>Registered Family Child Care Homes</v>
          </cell>
          <cell r="B209" t="str">
            <v>0-2 Year Old</v>
          </cell>
          <cell r="C209" t="str">
            <v>Level B+ Rural</v>
          </cell>
          <cell r="D209" t="str">
            <v>Full Rate</v>
          </cell>
          <cell r="E209" t="str">
            <v>NA</v>
          </cell>
          <cell r="F209"/>
        </row>
        <row r="210">
          <cell r="A210" t="str">
            <v>Registered Family Child Care Homes</v>
          </cell>
          <cell r="B210" t="str">
            <v>0-2 Year Old</v>
          </cell>
          <cell r="C210" t="str">
            <v>Level B+ Rural</v>
          </cell>
          <cell r="D210" t="str">
            <v>PT Rate</v>
          </cell>
          <cell r="E210" t="str">
            <v>NA</v>
          </cell>
          <cell r="F210"/>
        </row>
        <row r="211">
          <cell r="A211" t="str">
            <v>Registered Family Child Care Homes</v>
          </cell>
          <cell r="B211" t="str">
            <v>3-5 Year Old</v>
          </cell>
          <cell r="C211" t="str">
            <v>Level B+ Rural</v>
          </cell>
          <cell r="D211" t="str">
            <v>Full Rate</v>
          </cell>
          <cell r="E211" t="str">
            <v>NA</v>
          </cell>
          <cell r="F211"/>
        </row>
        <row r="212">
          <cell r="A212" t="str">
            <v>Registered Family Child Care Homes</v>
          </cell>
          <cell r="B212" t="str">
            <v>3-5 Year Old</v>
          </cell>
          <cell r="C212" t="str">
            <v>Level B+ Rural</v>
          </cell>
          <cell r="D212" t="str">
            <v>PT Rate</v>
          </cell>
          <cell r="E212" t="str">
            <v>NA</v>
          </cell>
          <cell r="F212"/>
        </row>
        <row r="213">
          <cell r="A213" t="str">
            <v>Registered Family Child Care Homes</v>
          </cell>
          <cell r="B213" t="str">
            <v>6-12 Year Old</v>
          </cell>
          <cell r="C213" t="str">
            <v>Level B+ Rural</v>
          </cell>
          <cell r="D213" t="str">
            <v>Full Rate</v>
          </cell>
          <cell r="E213" t="str">
            <v>NA</v>
          </cell>
          <cell r="F213"/>
        </row>
        <row r="214">
          <cell r="A214" t="str">
            <v>Registered Family Child Care Homes</v>
          </cell>
          <cell r="B214" t="str">
            <v>6-12 Year Old</v>
          </cell>
          <cell r="C214" t="str">
            <v>Level B+ Rural</v>
          </cell>
          <cell r="D214" t="str">
            <v>PT Rate</v>
          </cell>
          <cell r="E214" t="str">
            <v>NA</v>
          </cell>
          <cell r="F214"/>
        </row>
        <row r="215">
          <cell r="A215" t="str">
            <v>Registered Family Child Care Homes</v>
          </cell>
          <cell r="B215" t="str">
            <v>0-2 Year Old</v>
          </cell>
          <cell r="C215" t="str">
            <v>Level B Rural</v>
          </cell>
          <cell r="D215" t="str">
            <v>Full Rate</v>
          </cell>
          <cell r="E215" t="str">
            <v>NA</v>
          </cell>
          <cell r="F215"/>
        </row>
        <row r="216">
          <cell r="A216" t="str">
            <v>Registered Family Child Care Homes</v>
          </cell>
          <cell r="B216" t="str">
            <v>0-2 Year Old</v>
          </cell>
          <cell r="C216" t="str">
            <v>Level B Rural</v>
          </cell>
          <cell r="D216" t="str">
            <v>PT Rate</v>
          </cell>
          <cell r="E216" t="str">
            <v>NA</v>
          </cell>
          <cell r="F216"/>
        </row>
        <row r="217">
          <cell r="A217" t="str">
            <v>Registered Family Child Care Homes</v>
          </cell>
          <cell r="B217" t="str">
            <v>3-5 Year Old</v>
          </cell>
          <cell r="C217" t="str">
            <v>Level B Rural</v>
          </cell>
          <cell r="D217" t="str">
            <v>Full Rate</v>
          </cell>
          <cell r="E217" t="str">
            <v>NA</v>
          </cell>
          <cell r="F217"/>
        </row>
        <row r="218">
          <cell r="A218" t="str">
            <v>Registered Family Child Care Homes</v>
          </cell>
          <cell r="B218" t="str">
            <v>3-5 Year Old</v>
          </cell>
          <cell r="C218" t="str">
            <v>Level B Rural</v>
          </cell>
          <cell r="D218" t="str">
            <v>PT Rate</v>
          </cell>
          <cell r="E218" t="str">
            <v>NA</v>
          </cell>
          <cell r="F218"/>
        </row>
        <row r="219">
          <cell r="A219" t="str">
            <v>Registered Family Child Care Homes</v>
          </cell>
          <cell r="B219" t="str">
            <v>6-12 Year Old</v>
          </cell>
          <cell r="C219" t="str">
            <v>Level B Rural</v>
          </cell>
          <cell r="D219" t="str">
            <v>Full Rate</v>
          </cell>
          <cell r="E219" t="str">
            <v>NA</v>
          </cell>
          <cell r="F219"/>
        </row>
        <row r="220">
          <cell r="A220" t="str">
            <v>Registered Family Child Care Homes</v>
          </cell>
          <cell r="B220" t="str">
            <v>6-12 Year Old</v>
          </cell>
          <cell r="C220" t="str">
            <v>Level B Rural</v>
          </cell>
          <cell r="D220" t="str">
            <v>PT Rate</v>
          </cell>
          <cell r="E220" t="str">
            <v>NA</v>
          </cell>
          <cell r="F220"/>
        </row>
        <row r="221">
          <cell r="A221" t="str">
            <v>Licensed Family Child Care Homes</v>
          </cell>
          <cell r="B221" t="str">
            <v>0-2 Year Old</v>
          </cell>
          <cell r="C221" t="str">
            <v>Level C Rural</v>
          </cell>
          <cell r="D221" t="str">
            <v>Full Rate</v>
          </cell>
          <cell r="E221" t="str">
            <v>NA</v>
          </cell>
          <cell r="F221"/>
        </row>
        <row r="222">
          <cell r="A222" t="str">
            <v>Licensed Family Child Care Homes</v>
          </cell>
          <cell r="B222" t="str">
            <v>0-2 Year Old</v>
          </cell>
          <cell r="C222" t="str">
            <v>Level C Rural</v>
          </cell>
          <cell r="D222" t="str">
            <v>PT Rate</v>
          </cell>
          <cell r="E222" t="str">
            <v>NA</v>
          </cell>
          <cell r="F222"/>
        </row>
        <row r="223">
          <cell r="A223" t="str">
            <v>Licensed Family Child Care Homes</v>
          </cell>
          <cell r="B223" t="str">
            <v>3-5 Year Old</v>
          </cell>
          <cell r="C223" t="str">
            <v>Level C Rural</v>
          </cell>
          <cell r="D223" t="str">
            <v>Full Rate</v>
          </cell>
          <cell r="E223" t="str">
            <v>NA</v>
          </cell>
          <cell r="F223"/>
        </row>
        <row r="224">
          <cell r="A224" t="str">
            <v>Licensed Family Child Care Homes</v>
          </cell>
          <cell r="B224" t="str">
            <v>3-5 Year Old</v>
          </cell>
          <cell r="C224" t="str">
            <v>Level C Rural</v>
          </cell>
          <cell r="D224" t="str">
            <v>PT Rate</v>
          </cell>
          <cell r="E224" t="str">
            <v>NA</v>
          </cell>
          <cell r="F224"/>
        </row>
        <row r="225">
          <cell r="A225" t="str">
            <v>Licensed Family Child Care Homes</v>
          </cell>
          <cell r="B225" t="str">
            <v>6-12 Year Old</v>
          </cell>
          <cell r="C225" t="str">
            <v>Level C Rural</v>
          </cell>
          <cell r="D225" t="str">
            <v>Full Rate</v>
          </cell>
          <cell r="E225" t="str">
            <v>NA</v>
          </cell>
          <cell r="F225"/>
        </row>
        <row r="226">
          <cell r="A226" t="str">
            <v>Licensed Family Child Care Homes</v>
          </cell>
          <cell r="B226" t="str">
            <v>6-12 Year Old</v>
          </cell>
          <cell r="C226" t="str">
            <v>Level C Rural</v>
          </cell>
          <cell r="D226" t="str">
            <v>PT Rate</v>
          </cell>
          <cell r="E226" t="str">
            <v>NA</v>
          </cell>
          <cell r="F226"/>
        </row>
        <row r="227">
          <cell r="A227" t="str">
            <v>Registered Family Child Care Homes</v>
          </cell>
          <cell r="B227" t="str">
            <v>0-2 Year Old</v>
          </cell>
          <cell r="C227" t="str">
            <v>Level C Rural</v>
          </cell>
          <cell r="D227" t="str">
            <v>Full Rate</v>
          </cell>
          <cell r="E227" t="str">
            <v>NA</v>
          </cell>
          <cell r="F227"/>
        </row>
        <row r="228">
          <cell r="A228" t="str">
            <v>Registered Family Child Care Homes</v>
          </cell>
          <cell r="B228" t="str">
            <v>0-2 Year Old</v>
          </cell>
          <cell r="C228" t="str">
            <v>Level C Rural</v>
          </cell>
          <cell r="D228" t="str">
            <v>PT Rate</v>
          </cell>
          <cell r="E228" t="str">
            <v>NA</v>
          </cell>
          <cell r="F228"/>
        </row>
        <row r="229">
          <cell r="A229" t="str">
            <v>Registered Family Child Care Homes</v>
          </cell>
          <cell r="B229" t="str">
            <v>3-5 Year Old</v>
          </cell>
          <cell r="C229" t="str">
            <v>Level C Rural</v>
          </cell>
          <cell r="D229" t="str">
            <v>Full Rate</v>
          </cell>
          <cell r="E229" t="str">
            <v>NA</v>
          </cell>
          <cell r="F229"/>
        </row>
        <row r="230">
          <cell r="A230" t="str">
            <v>Registered Family Child Care Homes</v>
          </cell>
          <cell r="B230" t="str">
            <v>3-5 Year Old</v>
          </cell>
          <cell r="C230" t="str">
            <v>Level C Rural</v>
          </cell>
          <cell r="D230" t="str">
            <v>PT Rate</v>
          </cell>
          <cell r="E230" t="str">
            <v>NA</v>
          </cell>
          <cell r="F230"/>
        </row>
        <row r="231">
          <cell r="A231" t="str">
            <v>Registered Family Child Care Homes</v>
          </cell>
          <cell r="B231" t="str">
            <v>6-12 Year Old</v>
          </cell>
          <cell r="C231" t="str">
            <v>Level C Rural</v>
          </cell>
          <cell r="D231" t="str">
            <v>Full Rate</v>
          </cell>
          <cell r="E231" t="str">
            <v>NA</v>
          </cell>
          <cell r="F231"/>
        </row>
        <row r="232">
          <cell r="A232" t="str">
            <v>Registered Family Child Care Homes</v>
          </cell>
          <cell r="B232" t="str">
            <v>6-12 Year Old</v>
          </cell>
          <cell r="C232" t="str">
            <v>Level C Rural</v>
          </cell>
          <cell r="D232" t="str">
            <v>PT Rate</v>
          </cell>
          <cell r="E232" t="str">
            <v>NA</v>
          </cell>
          <cell r="F232"/>
        </row>
        <row r="233">
          <cell r="A233" t="str">
            <v>Related Family, Friend, Neighbor Care</v>
          </cell>
          <cell r="B233" t="str">
            <v>0-2 Year Old</v>
          </cell>
          <cell r="C233" t="str">
            <v>In Child's Home Rural</v>
          </cell>
          <cell r="D233" t="str">
            <v>Full Rate</v>
          </cell>
          <cell r="E233" t="str">
            <v>NA</v>
          </cell>
          <cell r="F233"/>
        </row>
        <row r="234">
          <cell r="A234" t="str">
            <v>Related Family, Friend, Neighbor Care</v>
          </cell>
          <cell r="B234" t="str">
            <v>0-2 Year Old</v>
          </cell>
          <cell r="C234" t="str">
            <v>In Child's Home Rural</v>
          </cell>
          <cell r="D234" t="str">
            <v>PT Rate</v>
          </cell>
          <cell r="E234" t="str">
            <v>NA</v>
          </cell>
          <cell r="F234"/>
        </row>
        <row r="235">
          <cell r="A235" t="str">
            <v>Related Family, Friend, Neighbor Care</v>
          </cell>
          <cell r="B235" t="str">
            <v>3-5 Year Old</v>
          </cell>
          <cell r="C235" t="str">
            <v>In Child's Home Rural</v>
          </cell>
          <cell r="D235" t="str">
            <v>Full Rate</v>
          </cell>
          <cell r="E235" t="str">
            <v>NA</v>
          </cell>
          <cell r="F235"/>
        </row>
        <row r="236">
          <cell r="A236" t="str">
            <v>Related Family, Friend, Neighbor Care</v>
          </cell>
          <cell r="B236" t="str">
            <v>3-5 Year Old</v>
          </cell>
          <cell r="C236" t="str">
            <v>In Child's Home Rural</v>
          </cell>
          <cell r="D236" t="str">
            <v>PT Rate</v>
          </cell>
          <cell r="E236" t="str">
            <v>NA</v>
          </cell>
          <cell r="F236"/>
        </row>
        <row r="237">
          <cell r="A237" t="str">
            <v>Related Family, Friend, Neighbor Care</v>
          </cell>
          <cell r="B237" t="str">
            <v>6-12 Year Old</v>
          </cell>
          <cell r="C237" t="str">
            <v>In Child's Home Rural</v>
          </cell>
          <cell r="D237" t="str">
            <v>Full Rate</v>
          </cell>
          <cell r="E237" t="str">
            <v>NA</v>
          </cell>
          <cell r="F237"/>
        </row>
        <row r="238">
          <cell r="A238" t="str">
            <v>Related Family, Friend, Neighbor Care</v>
          </cell>
          <cell r="B238" t="str">
            <v>6-12 Year Old</v>
          </cell>
          <cell r="C238" t="str">
            <v>In Child's Home Rural</v>
          </cell>
          <cell r="D238" t="str">
            <v>PT Rate</v>
          </cell>
          <cell r="E238" t="str">
            <v>NA</v>
          </cell>
          <cell r="F238"/>
        </row>
        <row r="239">
          <cell r="A239" t="str">
            <v>Un-Related Family, Friend, Neighbor Care</v>
          </cell>
          <cell r="B239" t="str">
            <v>0-2 Year Old</v>
          </cell>
          <cell r="C239" t="str">
            <v>In Child's Home Rural</v>
          </cell>
          <cell r="D239" t="str">
            <v>Full Rate</v>
          </cell>
          <cell r="E239" t="str">
            <v>NA</v>
          </cell>
          <cell r="F239"/>
        </row>
        <row r="240">
          <cell r="A240" t="str">
            <v>Un-Related Family, Friend, Neighbor Care</v>
          </cell>
          <cell r="B240" t="str">
            <v>0-2 Year Old</v>
          </cell>
          <cell r="C240" t="str">
            <v>In Child's Home Rural</v>
          </cell>
          <cell r="D240" t="str">
            <v>PT Rate</v>
          </cell>
          <cell r="E240" t="str">
            <v>NA</v>
          </cell>
          <cell r="F240"/>
        </row>
        <row r="241">
          <cell r="A241" t="str">
            <v>Un-Related Family, Friend, Neighbor Care</v>
          </cell>
          <cell r="B241" t="str">
            <v>3-5 Year Old</v>
          </cell>
          <cell r="C241" t="str">
            <v>In Child's Home Rural</v>
          </cell>
          <cell r="D241" t="str">
            <v>Full Rate</v>
          </cell>
          <cell r="E241" t="str">
            <v>NA</v>
          </cell>
          <cell r="F241"/>
        </row>
        <row r="242">
          <cell r="A242" t="str">
            <v>Un-Related Family, Friend, Neighbor Care</v>
          </cell>
          <cell r="B242" t="str">
            <v>3-5 Year Old</v>
          </cell>
          <cell r="C242" t="str">
            <v>In Child's Home Rural</v>
          </cell>
          <cell r="D242" t="str">
            <v>PT Rate</v>
          </cell>
          <cell r="E242" t="str">
            <v>NA</v>
          </cell>
          <cell r="F242"/>
        </row>
        <row r="243">
          <cell r="A243" t="str">
            <v>Un-Related Family, Friend, Neighbor Care</v>
          </cell>
          <cell r="B243" t="str">
            <v>6-12 Year Old</v>
          </cell>
          <cell r="C243" t="str">
            <v>In Child's Home Rural</v>
          </cell>
          <cell r="D243" t="str">
            <v>Full Rate</v>
          </cell>
          <cell r="E243" t="str">
            <v>NA</v>
          </cell>
          <cell r="F243"/>
        </row>
        <row r="244">
          <cell r="A244" t="str">
            <v>Un-Related Family, Friend, Neighbor Care</v>
          </cell>
          <cell r="B244" t="str">
            <v>6-12 Year Old</v>
          </cell>
          <cell r="C244" t="str">
            <v>In Child's Home Rural</v>
          </cell>
          <cell r="D244" t="str">
            <v>PT Rate</v>
          </cell>
          <cell r="E244" t="str">
            <v>NA</v>
          </cell>
          <cell r="F244"/>
        </row>
        <row r="245">
          <cell r="A245" t="str">
            <v>Related Family, Friend, Neighbor Care</v>
          </cell>
          <cell r="B245" t="str">
            <v>0-2 Year Old</v>
          </cell>
          <cell r="C245" t="str">
            <v>Outside Child's Home Rural</v>
          </cell>
          <cell r="D245" t="str">
            <v>Full Rate</v>
          </cell>
          <cell r="E245" t="str">
            <v>NA</v>
          </cell>
          <cell r="F245"/>
        </row>
        <row r="246">
          <cell r="A246" t="str">
            <v>Related Family, Friend, Neighbor Care</v>
          </cell>
          <cell r="B246" t="str">
            <v>0-2 Year Old</v>
          </cell>
          <cell r="C246" t="str">
            <v>Outside Child's Home Rural</v>
          </cell>
          <cell r="D246" t="str">
            <v>PT Rate</v>
          </cell>
          <cell r="E246" t="str">
            <v>NA</v>
          </cell>
          <cell r="F246"/>
        </row>
        <row r="247">
          <cell r="A247" t="str">
            <v>Related Family, Friend, Neighbor Care</v>
          </cell>
          <cell r="B247" t="str">
            <v>3-5 Year Old</v>
          </cell>
          <cell r="C247" t="str">
            <v>Outside Child's Home Rural</v>
          </cell>
          <cell r="D247" t="str">
            <v>Full Rate</v>
          </cell>
          <cell r="E247" t="str">
            <v>NA</v>
          </cell>
          <cell r="F247"/>
        </row>
        <row r="248">
          <cell r="A248" t="str">
            <v>Related Family, Friend, Neighbor Care</v>
          </cell>
          <cell r="B248" t="str">
            <v>3-5 Year Old</v>
          </cell>
          <cell r="C248" t="str">
            <v>Outside Child's Home Rural</v>
          </cell>
          <cell r="D248" t="str">
            <v>PT Rate</v>
          </cell>
          <cell r="E248" t="str">
            <v>NA</v>
          </cell>
          <cell r="F248"/>
        </row>
        <row r="249">
          <cell r="A249" t="str">
            <v>Related Family, Friend, Neighbor Care</v>
          </cell>
          <cell r="B249" t="str">
            <v>6-12 Year Old</v>
          </cell>
          <cell r="C249" t="str">
            <v>Outside Child's Home Rural</v>
          </cell>
          <cell r="D249" t="str">
            <v>Full Rate</v>
          </cell>
          <cell r="E249" t="str">
            <v>NA</v>
          </cell>
          <cell r="F249"/>
        </row>
        <row r="250">
          <cell r="A250" t="str">
            <v>Related Family, Friend, Neighbor Care</v>
          </cell>
          <cell r="B250" t="str">
            <v>6-12 Year Old</v>
          </cell>
          <cell r="C250" t="str">
            <v>Outside Child's Home Rural</v>
          </cell>
          <cell r="D250" t="str">
            <v>PT Rate</v>
          </cell>
          <cell r="E250" t="str">
            <v>NA</v>
          </cell>
          <cell r="F250"/>
        </row>
        <row r="251">
          <cell r="A251" t="str">
            <v>Un-Related Family, Friend, Neighbor Care</v>
          </cell>
          <cell r="B251" t="str">
            <v>0-2 Year Old</v>
          </cell>
          <cell r="C251" t="str">
            <v>Outside Child's Home Rural</v>
          </cell>
          <cell r="D251" t="str">
            <v>Full Rate</v>
          </cell>
          <cell r="E251" t="str">
            <v>NA</v>
          </cell>
          <cell r="F251"/>
        </row>
        <row r="252">
          <cell r="A252" t="str">
            <v>Un-Related Family, Friend, Neighbor Care</v>
          </cell>
          <cell r="B252" t="str">
            <v>0-2 Year Old</v>
          </cell>
          <cell r="C252" t="str">
            <v>Outside Child's Home Rural</v>
          </cell>
          <cell r="D252" t="str">
            <v>PT Rate</v>
          </cell>
          <cell r="E252" t="str">
            <v>NA</v>
          </cell>
          <cell r="F252"/>
        </row>
        <row r="253">
          <cell r="A253" t="str">
            <v>Un-Related Family, Friend, Neighbor Care</v>
          </cell>
          <cell r="B253" t="str">
            <v>3-5 Year Old</v>
          </cell>
          <cell r="C253" t="str">
            <v>Outside Child's Home Rural</v>
          </cell>
          <cell r="D253" t="str">
            <v>Full Rate</v>
          </cell>
          <cell r="E253" t="str">
            <v>NA</v>
          </cell>
          <cell r="F253"/>
        </row>
        <row r="254">
          <cell r="A254" t="str">
            <v>Un-Related Family, Friend, Neighbor Care</v>
          </cell>
          <cell r="B254" t="str">
            <v>3-5 Year Old</v>
          </cell>
          <cell r="C254" t="str">
            <v>Outside Child's Home Rural</v>
          </cell>
          <cell r="D254" t="str">
            <v>PT Rate</v>
          </cell>
          <cell r="E254" t="str">
            <v>NA</v>
          </cell>
          <cell r="F254"/>
        </row>
        <row r="255">
          <cell r="A255" t="str">
            <v>Un-Related Family, Friend, Neighbor Care</v>
          </cell>
          <cell r="B255" t="str">
            <v>6-12 Year Old</v>
          </cell>
          <cell r="C255" t="str">
            <v>Outside Child's Home Rural</v>
          </cell>
          <cell r="D255" t="str">
            <v>Full Rate</v>
          </cell>
          <cell r="E255" t="str">
            <v>NA</v>
          </cell>
          <cell r="F255"/>
        </row>
        <row r="256">
          <cell r="A256" t="str">
            <v>Un-Related Family, Friend, Neighbor Care</v>
          </cell>
          <cell r="B256" t="str">
            <v>6-12 Year Old</v>
          </cell>
          <cell r="C256" t="str">
            <v>Outside Child's Home Rural</v>
          </cell>
          <cell r="D256" t="str">
            <v>PT Rate</v>
          </cell>
          <cell r="E256" t="str">
            <v>NA</v>
          </cell>
          <cell r="F256"/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C0816-92A2-45A9-AF2F-7B354F4018D1}">
  <dimension ref="A1:D468"/>
  <sheetViews>
    <sheetView topLeftCell="A158" workbookViewId="0">
      <selection activeCell="B64" sqref="B64:C70"/>
    </sheetView>
  </sheetViews>
  <sheetFormatPr defaultRowHeight="13.2" x14ac:dyDescent="0.25"/>
  <cols>
    <col min="1" max="1" width="39.5546875" style="21" customWidth="1"/>
    <col min="2" max="2" width="17.44140625" style="21" customWidth="1"/>
    <col min="3" max="3" width="13.77734375" style="21" customWidth="1"/>
    <col min="4" max="4" width="2.21875" style="21" customWidth="1"/>
    <col min="5" max="16384" width="8.88671875" style="21"/>
  </cols>
  <sheetData>
    <row r="1" spans="1:3" ht="61.8" customHeight="1" x14ac:dyDescent="0.25">
      <c r="A1" s="19" t="s">
        <v>48</v>
      </c>
      <c r="B1" s="20" t="s">
        <v>49</v>
      </c>
      <c r="C1" s="20" t="s">
        <v>49</v>
      </c>
    </row>
    <row r="2" spans="1:3" ht="17.25" customHeight="1" x14ac:dyDescent="0.25">
      <c r="A2" s="22"/>
      <c r="B2" s="23" t="s">
        <v>50</v>
      </c>
      <c r="C2" s="23" t="s">
        <v>51</v>
      </c>
    </row>
    <row r="3" spans="1:3" ht="17.25" customHeight="1" x14ac:dyDescent="0.25">
      <c r="A3" s="24" t="s">
        <v>25</v>
      </c>
      <c r="B3" s="25">
        <v>296</v>
      </c>
      <c r="C3" s="25">
        <v>158</v>
      </c>
    </row>
    <row r="4" spans="1:3" ht="17.25" customHeight="1" x14ac:dyDescent="0.25">
      <c r="A4" s="24" t="s">
        <v>26</v>
      </c>
      <c r="B4" s="25">
        <v>284</v>
      </c>
      <c r="C4" s="25">
        <v>158</v>
      </c>
    </row>
    <row r="5" spans="1:3" ht="17.25" customHeight="1" x14ac:dyDescent="0.25">
      <c r="A5" s="24" t="s">
        <v>27</v>
      </c>
      <c r="B5" s="25">
        <v>284</v>
      </c>
      <c r="C5" s="25">
        <v>155</v>
      </c>
    </row>
    <row r="6" spans="1:3" ht="17.25" customHeight="1" x14ac:dyDescent="0.25">
      <c r="A6" s="24" t="s">
        <v>28</v>
      </c>
      <c r="B6" s="25">
        <v>275</v>
      </c>
      <c r="C6" s="25">
        <v>150</v>
      </c>
    </row>
    <row r="7" spans="1:3" ht="17.25" customHeight="1" x14ac:dyDescent="0.25">
      <c r="A7" s="24" t="s">
        <v>29</v>
      </c>
      <c r="B7" s="25">
        <v>274</v>
      </c>
      <c r="C7" s="25">
        <v>150</v>
      </c>
    </row>
    <row r="8" spans="1:3" ht="17.25" customHeight="1" x14ac:dyDescent="0.25">
      <c r="A8" s="24" t="s">
        <v>30</v>
      </c>
      <c r="B8" s="25">
        <v>274</v>
      </c>
      <c r="C8" s="25">
        <v>150</v>
      </c>
    </row>
    <row r="9" spans="1:3" ht="17.25" customHeight="1" x14ac:dyDescent="0.25">
      <c r="A9" s="24" t="s">
        <v>31</v>
      </c>
      <c r="B9" s="25">
        <v>274</v>
      </c>
      <c r="C9" s="25">
        <v>130</v>
      </c>
    </row>
    <row r="10" spans="1:3" ht="16.05" customHeight="1" x14ac:dyDescent="0.25">
      <c r="A10" s="26"/>
      <c r="B10" s="27"/>
      <c r="C10" s="28"/>
    </row>
    <row r="11" spans="1:3" ht="17.25" customHeight="1" x14ac:dyDescent="0.25">
      <c r="A11" s="24" t="s">
        <v>32</v>
      </c>
      <c r="B11" s="25">
        <v>197</v>
      </c>
      <c r="C11" s="25">
        <v>125</v>
      </c>
    </row>
    <row r="12" spans="1:3" ht="17.25" customHeight="1" x14ac:dyDescent="0.25">
      <c r="A12" s="24" t="s">
        <v>33</v>
      </c>
      <c r="B12" s="25">
        <v>196</v>
      </c>
      <c r="C12" s="25">
        <v>125</v>
      </c>
    </row>
    <row r="13" spans="1:3" ht="17.25" customHeight="1" x14ac:dyDescent="0.25">
      <c r="A13" s="24" t="s">
        <v>34</v>
      </c>
      <c r="B13" s="25">
        <v>196</v>
      </c>
      <c r="C13" s="25">
        <v>125</v>
      </c>
    </row>
    <row r="14" spans="1:3" ht="17.25" customHeight="1" x14ac:dyDescent="0.25">
      <c r="A14" s="24" t="s">
        <v>35</v>
      </c>
      <c r="B14" s="25">
        <v>195</v>
      </c>
      <c r="C14" s="25">
        <v>125</v>
      </c>
    </row>
    <row r="15" spans="1:3" ht="17.25" customHeight="1" x14ac:dyDescent="0.25">
      <c r="A15" s="24" t="s">
        <v>36</v>
      </c>
      <c r="B15" s="25">
        <v>195</v>
      </c>
      <c r="C15" s="25">
        <v>125</v>
      </c>
    </row>
    <row r="16" spans="1:3" ht="17.25" customHeight="1" x14ac:dyDescent="0.25">
      <c r="A16" s="24" t="s">
        <v>37</v>
      </c>
      <c r="B16" s="25">
        <v>195</v>
      </c>
      <c r="C16" s="25">
        <v>125</v>
      </c>
    </row>
    <row r="17" spans="1:3" ht="17.25" customHeight="1" x14ac:dyDescent="0.25">
      <c r="A17" s="24" t="s">
        <v>38</v>
      </c>
      <c r="B17" s="25">
        <v>150</v>
      </c>
      <c r="C17" s="25">
        <v>125</v>
      </c>
    </row>
    <row r="18" spans="1:3" ht="16.05" customHeight="1" x14ac:dyDescent="0.25">
      <c r="A18" s="29"/>
      <c r="B18" s="29"/>
      <c r="C18" s="29"/>
    </row>
    <row r="19" spans="1:3" ht="61.8" customHeight="1" x14ac:dyDescent="0.25">
      <c r="A19" s="19" t="s">
        <v>52</v>
      </c>
      <c r="B19" s="20" t="s">
        <v>49</v>
      </c>
      <c r="C19" s="20" t="s">
        <v>49</v>
      </c>
    </row>
    <row r="20" spans="1:3" ht="17.25" customHeight="1" x14ac:dyDescent="0.25">
      <c r="A20" s="22"/>
      <c r="B20" s="23" t="s">
        <v>50</v>
      </c>
      <c r="C20" s="23" t="s">
        <v>51</v>
      </c>
    </row>
    <row r="21" spans="1:3" ht="17.25" customHeight="1" x14ac:dyDescent="0.25">
      <c r="A21" s="24" t="s">
        <v>25</v>
      </c>
      <c r="B21" s="25">
        <v>254</v>
      </c>
      <c r="C21" s="25">
        <v>155</v>
      </c>
    </row>
    <row r="22" spans="1:3" ht="17.25" customHeight="1" x14ac:dyDescent="0.25">
      <c r="A22" s="24" t="s">
        <v>26</v>
      </c>
      <c r="B22" s="25">
        <v>254</v>
      </c>
      <c r="C22" s="25">
        <v>155</v>
      </c>
    </row>
    <row r="23" spans="1:3" ht="17.25" customHeight="1" x14ac:dyDescent="0.25">
      <c r="A23" s="24" t="s">
        <v>27</v>
      </c>
      <c r="B23" s="25">
        <v>250</v>
      </c>
      <c r="C23" s="25">
        <v>150</v>
      </c>
    </row>
    <row r="24" spans="1:3" ht="17.25" customHeight="1" x14ac:dyDescent="0.25">
      <c r="A24" s="24" t="s">
        <v>28</v>
      </c>
      <c r="B24" s="25">
        <v>242</v>
      </c>
      <c r="C24" s="25">
        <v>140</v>
      </c>
    </row>
    <row r="25" spans="1:3" ht="17.25" customHeight="1" x14ac:dyDescent="0.25">
      <c r="A25" s="24" t="s">
        <v>29</v>
      </c>
      <c r="B25" s="25">
        <v>242</v>
      </c>
      <c r="C25" s="25">
        <v>140</v>
      </c>
    </row>
    <row r="26" spans="1:3" ht="17.25" customHeight="1" x14ac:dyDescent="0.25">
      <c r="A26" s="24" t="s">
        <v>30</v>
      </c>
      <c r="B26" s="25">
        <v>242</v>
      </c>
      <c r="C26" s="25">
        <v>139</v>
      </c>
    </row>
    <row r="27" spans="1:3" ht="17.25" customHeight="1" x14ac:dyDescent="0.25">
      <c r="A27" s="24" t="s">
        <v>31</v>
      </c>
      <c r="B27" s="25">
        <v>242</v>
      </c>
      <c r="C27" s="30">
        <v>125</v>
      </c>
    </row>
    <row r="28" spans="1:3" ht="16.05" customHeight="1" x14ac:dyDescent="0.25">
      <c r="A28" s="26"/>
      <c r="B28" s="28"/>
      <c r="C28" s="29"/>
    </row>
    <row r="29" spans="1:3" ht="17.25" customHeight="1" x14ac:dyDescent="0.25">
      <c r="A29" s="24" t="s">
        <v>32</v>
      </c>
      <c r="B29" s="25">
        <v>180</v>
      </c>
      <c r="C29" s="31">
        <v>123</v>
      </c>
    </row>
    <row r="30" spans="1:3" ht="17.25" customHeight="1" x14ac:dyDescent="0.25">
      <c r="A30" s="24" t="s">
        <v>33</v>
      </c>
      <c r="B30" s="25">
        <v>180</v>
      </c>
      <c r="C30" s="31">
        <v>123</v>
      </c>
    </row>
    <row r="31" spans="1:3" ht="17.25" customHeight="1" x14ac:dyDescent="0.25">
      <c r="A31" s="24" t="s">
        <v>34</v>
      </c>
      <c r="B31" s="25">
        <v>177</v>
      </c>
      <c r="C31" s="25">
        <v>120</v>
      </c>
    </row>
    <row r="32" spans="1:3" ht="17.25" customHeight="1" x14ac:dyDescent="0.25">
      <c r="A32" s="24" t="s">
        <v>35</v>
      </c>
      <c r="B32" s="25">
        <v>171</v>
      </c>
      <c r="C32" s="25">
        <v>110</v>
      </c>
    </row>
    <row r="33" spans="1:3" ht="17.25" customHeight="1" x14ac:dyDescent="0.25">
      <c r="A33" s="24" t="s">
        <v>36</v>
      </c>
      <c r="B33" s="25">
        <v>169</v>
      </c>
      <c r="C33" s="25">
        <v>110</v>
      </c>
    </row>
    <row r="34" spans="1:3" ht="17.25" customHeight="1" x14ac:dyDescent="0.25">
      <c r="A34" s="24" t="s">
        <v>37</v>
      </c>
      <c r="B34" s="30">
        <v>169</v>
      </c>
      <c r="C34" s="25">
        <v>110</v>
      </c>
    </row>
    <row r="35" spans="1:3" ht="17.25" customHeight="1" x14ac:dyDescent="0.25">
      <c r="A35" s="24" t="s">
        <v>38</v>
      </c>
      <c r="B35" s="25">
        <v>125</v>
      </c>
      <c r="C35" s="30">
        <v>86</v>
      </c>
    </row>
    <row r="36" spans="1:3" ht="61.8" customHeight="1" x14ac:dyDescent="0.25">
      <c r="A36" s="19" t="s">
        <v>53</v>
      </c>
      <c r="B36" s="20" t="s">
        <v>49</v>
      </c>
      <c r="C36" s="20" t="s">
        <v>49</v>
      </c>
    </row>
    <row r="37" spans="1:3" ht="17.25" customHeight="1" x14ac:dyDescent="0.25">
      <c r="A37" s="22"/>
      <c r="B37" s="23" t="s">
        <v>50</v>
      </c>
      <c r="C37" s="23" t="s">
        <v>51</v>
      </c>
    </row>
    <row r="38" spans="1:3" ht="17.25" customHeight="1" x14ac:dyDescent="0.25">
      <c r="A38" s="24" t="s">
        <v>25</v>
      </c>
      <c r="B38" s="25">
        <v>240</v>
      </c>
      <c r="C38" s="25">
        <v>150</v>
      </c>
    </row>
    <row r="39" spans="1:3" ht="17.25" customHeight="1" x14ac:dyDescent="0.25">
      <c r="A39" s="24" t="s">
        <v>26</v>
      </c>
      <c r="B39" s="25">
        <v>237</v>
      </c>
      <c r="C39" s="25">
        <v>150</v>
      </c>
    </row>
    <row r="40" spans="1:3" ht="17.25" customHeight="1" x14ac:dyDescent="0.25">
      <c r="A40" s="24" t="s">
        <v>27</v>
      </c>
      <c r="B40" s="25">
        <v>231</v>
      </c>
      <c r="C40" s="25">
        <v>140</v>
      </c>
    </row>
    <row r="41" spans="1:3" ht="17.25" customHeight="1" x14ac:dyDescent="0.25">
      <c r="A41" s="24" t="s">
        <v>28</v>
      </c>
      <c r="B41" s="25">
        <v>218</v>
      </c>
      <c r="C41" s="25">
        <v>135</v>
      </c>
    </row>
    <row r="42" spans="1:3" ht="17.25" customHeight="1" x14ac:dyDescent="0.25">
      <c r="A42" s="24" t="s">
        <v>29</v>
      </c>
      <c r="B42" s="25">
        <v>218</v>
      </c>
      <c r="C42" s="25">
        <v>135</v>
      </c>
    </row>
    <row r="43" spans="1:3" ht="17.25" customHeight="1" x14ac:dyDescent="0.25">
      <c r="A43" s="24" t="s">
        <v>30</v>
      </c>
      <c r="B43" s="25">
        <v>218</v>
      </c>
      <c r="C43" s="25">
        <v>135</v>
      </c>
    </row>
    <row r="44" spans="1:3" ht="17.25" customHeight="1" x14ac:dyDescent="0.25">
      <c r="A44" s="24" t="s">
        <v>31</v>
      </c>
      <c r="B44" s="25">
        <v>197</v>
      </c>
      <c r="C44" s="25">
        <v>120</v>
      </c>
    </row>
    <row r="45" spans="1:3" ht="16.05" customHeight="1" x14ac:dyDescent="0.25">
      <c r="A45" s="29"/>
      <c r="B45" s="29"/>
      <c r="C45" s="29"/>
    </row>
    <row r="46" spans="1:3" ht="17.25" customHeight="1" x14ac:dyDescent="0.25">
      <c r="A46" s="24" t="s">
        <v>32</v>
      </c>
      <c r="B46" s="25">
        <v>175</v>
      </c>
      <c r="C46" s="31">
        <v>121</v>
      </c>
    </row>
    <row r="47" spans="1:3" ht="17.25" customHeight="1" x14ac:dyDescent="0.25">
      <c r="A47" s="24" t="s">
        <v>33</v>
      </c>
      <c r="B47" s="25">
        <v>165</v>
      </c>
      <c r="C47" s="25">
        <v>121</v>
      </c>
    </row>
    <row r="48" spans="1:3" ht="17.25" customHeight="1" x14ac:dyDescent="0.25">
      <c r="A48" s="24" t="s">
        <v>34</v>
      </c>
      <c r="B48" s="25">
        <v>155</v>
      </c>
      <c r="C48" s="25">
        <v>112</v>
      </c>
    </row>
    <row r="49" spans="1:3" ht="17.25" customHeight="1" x14ac:dyDescent="0.25">
      <c r="A49" s="24" t="s">
        <v>35</v>
      </c>
      <c r="B49" s="25">
        <v>150</v>
      </c>
      <c r="C49" s="31">
        <v>105</v>
      </c>
    </row>
    <row r="50" spans="1:3" ht="17.25" customHeight="1" x14ac:dyDescent="0.25">
      <c r="A50" s="24" t="s">
        <v>36</v>
      </c>
      <c r="B50" s="25">
        <v>150</v>
      </c>
      <c r="C50" s="31">
        <v>105</v>
      </c>
    </row>
    <row r="51" spans="1:3" ht="17.25" customHeight="1" x14ac:dyDescent="0.25">
      <c r="A51" s="24" t="s">
        <v>37</v>
      </c>
      <c r="B51" s="25">
        <v>139</v>
      </c>
      <c r="C51" s="31">
        <v>105</v>
      </c>
    </row>
    <row r="52" spans="1:3" ht="17.25" customHeight="1" x14ac:dyDescent="0.25">
      <c r="A52" s="24" t="s">
        <v>38</v>
      </c>
      <c r="B52" s="25">
        <v>110</v>
      </c>
      <c r="C52" s="31">
        <v>85</v>
      </c>
    </row>
    <row r="53" spans="1:3" ht="16.05" customHeight="1" x14ac:dyDescent="0.25">
      <c r="A53" s="29"/>
      <c r="B53" s="29"/>
      <c r="C53" s="29"/>
    </row>
    <row r="54" spans="1:3" ht="61.8" customHeight="1" x14ac:dyDescent="0.25">
      <c r="A54" s="19" t="s">
        <v>54</v>
      </c>
      <c r="B54" s="20" t="s">
        <v>49</v>
      </c>
      <c r="C54" s="20" t="s">
        <v>49</v>
      </c>
    </row>
    <row r="55" spans="1:3" ht="17.25" customHeight="1" x14ac:dyDescent="0.25">
      <c r="A55" s="22"/>
      <c r="B55" s="23" t="s">
        <v>50</v>
      </c>
      <c r="C55" s="23" t="s">
        <v>51</v>
      </c>
    </row>
    <row r="56" spans="1:3" ht="17.25" customHeight="1" x14ac:dyDescent="0.25">
      <c r="A56" s="24" t="s">
        <v>25</v>
      </c>
      <c r="B56" s="25">
        <v>223</v>
      </c>
      <c r="C56" s="25">
        <v>145</v>
      </c>
    </row>
    <row r="57" spans="1:3" ht="17.25" customHeight="1" x14ac:dyDescent="0.25">
      <c r="A57" s="24" t="s">
        <v>26</v>
      </c>
      <c r="B57" s="25">
        <v>223</v>
      </c>
      <c r="C57" s="25">
        <v>140</v>
      </c>
    </row>
    <row r="58" spans="1:3" ht="17.25" customHeight="1" x14ac:dyDescent="0.25">
      <c r="A58" s="24" t="s">
        <v>27</v>
      </c>
      <c r="B58" s="25">
        <v>216</v>
      </c>
      <c r="C58" s="25">
        <v>135</v>
      </c>
    </row>
    <row r="59" spans="1:3" ht="17.25" customHeight="1" x14ac:dyDescent="0.25">
      <c r="A59" s="24" t="s">
        <v>28</v>
      </c>
      <c r="B59" s="25">
        <v>203</v>
      </c>
      <c r="C59" s="25">
        <v>130</v>
      </c>
    </row>
    <row r="60" spans="1:3" ht="17.25" customHeight="1" x14ac:dyDescent="0.25">
      <c r="A60" s="24" t="s">
        <v>29</v>
      </c>
      <c r="B60" s="25">
        <v>200</v>
      </c>
      <c r="C60" s="25">
        <v>130</v>
      </c>
    </row>
    <row r="61" spans="1:3" ht="17.25" customHeight="1" x14ac:dyDescent="0.25">
      <c r="A61" s="24" t="s">
        <v>30</v>
      </c>
      <c r="B61" s="25">
        <v>200</v>
      </c>
      <c r="C61" s="25">
        <v>130</v>
      </c>
    </row>
    <row r="62" spans="1:3" ht="17.25" customHeight="1" x14ac:dyDescent="0.25">
      <c r="A62" s="24" t="s">
        <v>31</v>
      </c>
      <c r="B62" s="25">
        <v>175</v>
      </c>
      <c r="C62" s="25">
        <v>115</v>
      </c>
    </row>
    <row r="63" spans="1:3" ht="16.05" customHeight="1" x14ac:dyDescent="0.25">
      <c r="A63" s="29"/>
      <c r="B63" s="29"/>
      <c r="C63" s="29"/>
    </row>
    <row r="64" spans="1:3" ht="17.25" customHeight="1" x14ac:dyDescent="0.25">
      <c r="A64" s="24" t="s">
        <v>32</v>
      </c>
      <c r="B64" s="25">
        <v>160</v>
      </c>
      <c r="C64" s="25">
        <v>105</v>
      </c>
    </row>
    <row r="65" spans="1:3" ht="17.25" customHeight="1" x14ac:dyDescent="0.25">
      <c r="A65" s="24" t="s">
        <v>33</v>
      </c>
      <c r="B65" s="25">
        <v>160</v>
      </c>
      <c r="C65" s="25">
        <v>105</v>
      </c>
    </row>
    <row r="66" spans="1:3" ht="17.25" customHeight="1" x14ac:dyDescent="0.25">
      <c r="A66" s="24" t="s">
        <v>34</v>
      </c>
      <c r="B66" s="25">
        <v>150</v>
      </c>
      <c r="C66" s="25">
        <v>105</v>
      </c>
    </row>
    <row r="67" spans="1:3" ht="17.25" customHeight="1" x14ac:dyDescent="0.25">
      <c r="A67" s="24" t="s">
        <v>35</v>
      </c>
      <c r="B67" s="25">
        <v>139</v>
      </c>
      <c r="C67" s="25">
        <v>100</v>
      </c>
    </row>
    <row r="68" spans="1:3" ht="17.25" customHeight="1" x14ac:dyDescent="0.25">
      <c r="A68" s="24" t="s">
        <v>36</v>
      </c>
      <c r="B68" s="25">
        <v>125</v>
      </c>
      <c r="C68" s="25">
        <v>100</v>
      </c>
    </row>
    <row r="69" spans="1:3" ht="17.25" customHeight="1" x14ac:dyDescent="0.25">
      <c r="A69" s="24" t="s">
        <v>37</v>
      </c>
      <c r="B69" s="25">
        <v>125</v>
      </c>
      <c r="C69" s="25">
        <v>100</v>
      </c>
    </row>
    <row r="70" spans="1:3" ht="17.25" customHeight="1" x14ac:dyDescent="0.25">
      <c r="A70" s="24" t="s">
        <v>38</v>
      </c>
      <c r="B70" s="25">
        <v>100</v>
      </c>
      <c r="C70" s="25">
        <v>80</v>
      </c>
    </row>
    <row r="71" spans="1:3" ht="61.8" customHeight="1" x14ac:dyDescent="0.25">
      <c r="A71" s="19" t="s">
        <v>55</v>
      </c>
      <c r="B71" s="20" t="s">
        <v>49</v>
      </c>
      <c r="C71" s="20" t="s">
        <v>49</v>
      </c>
    </row>
    <row r="72" spans="1:3" ht="17.25" customHeight="1" x14ac:dyDescent="0.25">
      <c r="A72" s="22"/>
      <c r="B72" s="23" t="s">
        <v>50</v>
      </c>
      <c r="C72" s="23" t="s">
        <v>51</v>
      </c>
    </row>
    <row r="73" spans="1:3" ht="17.25" customHeight="1" x14ac:dyDescent="0.25">
      <c r="A73" s="24" t="s">
        <v>25</v>
      </c>
      <c r="B73" s="25">
        <v>213</v>
      </c>
      <c r="C73" s="25">
        <v>135</v>
      </c>
    </row>
    <row r="74" spans="1:3" ht="17.25" customHeight="1" x14ac:dyDescent="0.25">
      <c r="A74" s="24" t="s">
        <v>26</v>
      </c>
      <c r="B74" s="25">
        <v>213</v>
      </c>
      <c r="C74" s="25">
        <v>135</v>
      </c>
    </row>
    <row r="75" spans="1:3" ht="17.25" customHeight="1" x14ac:dyDescent="0.25">
      <c r="A75" s="24" t="s">
        <v>27</v>
      </c>
      <c r="B75" s="25">
        <v>205</v>
      </c>
      <c r="C75" s="25">
        <v>130</v>
      </c>
    </row>
    <row r="76" spans="1:3" ht="17.25" customHeight="1" x14ac:dyDescent="0.25">
      <c r="A76" s="24" t="s">
        <v>28</v>
      </c>
      <c r="B76" s="25">
        <v>195</v>
      </c>
      <c r="C76" s="25">
        <v>127</v>
      </c>
    </row>
    <row r="77" spans="1:3" ht="17.25" customHeight="1" x14ac:dyDescent="0.25">
      <c r="A77" s="24" t="s">
        <v>29</v>
      </c>
      <c r="B77" s="25">
        <v>191</v>
      </c>
      <c r="C77" s="25">
        <v>125</v>
      </c>
    </row>
    <row r="78" spans="1:3" ht="17.25" customHeight="1" x14ac:dyDescent="0.25">
      <c r="A78" s="24" t="s">
        <v>30</v>
      </c>
      <c r="B78" s="25">
        <v>191</v>
      </c>
      <c r="C78" s="25">
        <v>125</v>
      </c>
    </row>
    <row r="79" spans="1:3" ht="17.25" customHeight="1" x14ac:dyDescent="0.25">
      <c r="A79" s="24" t="s">
        <v>31</v>
      </c>
      <c r="B79" s="25">
        <v>165</v>
      </c>
      <c r="C79" s="25">
        <v>110</v>
      </c>
    </row>
    <row r="80" spans="1:3" ht="16.05" customHeight="1" x14ac:dyDescent="0.25">
      <c r="A80" s="26"/>
      <c r="B80" s="27"/>
      <c r="C80" s="28"/>
    </row>
    <row r="81" spans="1:3" ht="17.25" customHeight="1" x14ac:dyDescent="0.25">
      <c r="A81" s="24" t="s">
        <v>32</v>
      </c>
      <c r="B81" s="25">
        <v>140</v>
      </c>
      <c r="C81" s="25">
        <v>100</v>
      </c>
    </row>
    <row r="82" spans="1:3" ht="17.25" customHeight="1" x14ac:dyDescent="0.25">
      <c r="A82" s="24" t="s">
        <v>33</v>
      </c>
      <c r="B82" s="25">
        <v>140</v>
      </c>
      <c r="C82" s="25">
        <v>100</v>
      </c>
    </row>
    <row r="83" spans="1:3" ht="17.25" customHeight="1" x14ac:dyDescent="0.25">
      <c r="A83" s="24" t="s">
        <v>34</v>
      </c>
      <c r="B83" s="25">
        <v>140</v>
      </c>
      <c r="C83" s="25">
        <v>100</v>
      </c>
    </row>
    <row r="84" spans="1:3" ht="17.25" customHeight="1" x14ac:dyDescent="0.25">
      <c r="A84" s="24" t="s">
        <v>35</v>
      </c>
      <c r="B84" s="25">
        <v>123</v>
      </c>
      <c r="C84" s="25">
        <v>95</v>
      </c>
    </row>
    <row r="85" spans="1:3" ht="17.25" customHeight="1" x14ac:dyDescent="0.25">
      <c r="A85" s="24" t="s">
        <v>36</v>
      </c>
      <c r="B85" s="25">
        <v>122</v>
      </c>
      <c r="C85" s="25">
        <v>85</v>
      </c>
    </row>
    <row r="86" spans="1:3" ht="17.25" customHeight="1" x14ac:dyDescent="0.25">
      <c r="A86" s="24" t="s">
        <v>37</v>
      </c>
      <c r="B86" s="25">
        <v>122</v>
      </c>
      <c r="C86" s="25">
        <v>85</v>
      </c>
    </row>
    <row r="87" spans="1:3" ht="17.25" customHeight="1" x14ac:dyDescent="0.25">
      <c r="A87" s="24" t="s">
        <v>38</v>
      </c>
      <c r="B87" s="25">
        <v>88</v>
      </c>
      <c r="C87" s="25">
        <v>75</v>
      </c>
    </row>
    <row r="88" spans="1:3" ht="61.8" customHeight="1" x14ac:dyDescent="0.25">
      <c r="A88" s="32" t="s">
        <v>24</v>
      </c>
      <c r="B88" s="20" t="s">
        <v>49</v>
      </c>
      <c r="C88" s="20" t="s">
        <v>49</v>
      </c>
    </row>
    <row r="89" spans="1:3" ht="17.25" customHeight="1" x14ac:dyDescent="0.25">
      <c r="A89" s="22"/>
      <c r="B89" s="23" t="s">
        <v>50</v>
      </c>
      <c r="C89" s="23" t="s">
        <v>51</v>
      </c>
    </row>
    <row r="90" spans="1:3" ht="17.25" customHeight="1" x14ac:dyDescent="0.25">
      <c r="A90" s="24" t="s">
        <v>25</v>
      </c>
      <c r="B90" s="25">
        <v>266</v>
      </c>
      <c r="C90" s="25">
        <v>142</v>
      </c>
    </row>
    <row r="91" spans="1:3" ht="17.25" customHeight="1" x14ac:dyDescent="0.25">
      <c r="A91" s="24" t="s">
        <v>26</v>
      </c>
      <c r="B91" s="25">
        <v>256</v>
      </c>
      <c r="C91" s="25">
        <v>142</v>
      </c>
    </row>
    <row r="92" spans="1:3" ht="17.25" customHeight="1" x14ac:dyDescent="0.25">
      <c r="A92" s="24" t="s">
        <v>27</v>
      </c>
      <c r="B92" s="25">
        <v>256</v>
      </c>
      <c r="C92" s="25">
        <v>140</v>
      </c>
    </row>
    <row r="93" spans="1:3" ht="17.25" customHeight="1" x14ac:dyDescent="0.25">
      <c r="A93" s="24" t="s">
        <v>28</v>
      </c>
      <c r="B93" s="25">
        <v>248</v>
      </c>
      <c r="C93" s="25">
        <v>135</v>
      </c>
    </row>
    <row r="94" spans="1:3" ht="17.25" customHeight="1" x14ac:dyDescent="0.25">
      <c r="A94" s="24" t="s">
        <v>29</v>
      </c>
      <c r="B94" s="25">
        <v>247</v>
      </c>
      <c r="C94" s="25">
        <v>135</v>
      </c>
    </row>
    <row r="95" spans="1:3" ht="17.25" customHeight="1" x14ac:dyDescent="0.25">
      <c r="A95" s="24" t="s">
        <v>30</v>
      </c>
      <c r="B95" s="25">
        <v>247</v>
      </c>
      <c r="C95" s="25">
        <v>135</v>
      </c>
    </row>
    <row r="96" spans="1:3" ht="17.25" customHeight="1" x14ac:dyDescent="0.25">
      <c r="A96" s="24" t="s">
        <v>31</v>
      </c>
      <c r="B96" s="25">
        <v>247</v>
      </c>
      <c r="C96" s="25">
        <v>117</v>
      </c>
    </row>
    <row r="97" spans="1:3" ht="16.05" customHeight="1" x14ac:dyDescent="0.25">
      <c r="A97" s="26"/>
      <c r="B97" s="27"/>
      <c r="C97" s="28"/>
    </row>
    <row r="98" spans="1:3" ht="17.25" customHeight="1" x14ac:dyDescent="0.25">
      <c r="A98" s="24" t="s">
        <v>32</v>
      </c>
      <c r="B98" s="25">
        <v>177</v>
      </c>
      <c r="C98" s="25">
        <v>113</v>
      </c>
    </row>
    <row r="99" spans="1:3" ht="17.25" customHeight="1" x14ac:dyDescent="0.25">
      <c r="A99" s="24" t="s">
        <v>33</v>
      </c>
      <c r="B99" s="25">
        <v>176</v>
      </c>
      <c r="C99" s="25">
        <v>113</v>
      </c>
    </row>
    <row r="100" spans="1:3" ht="17.25" customHeight="1" x14ac:dyDescent="0.25">
      <c r="A100" s="24" t="s">
        <v>34</v>
      </c>
      <c r="B100" s="25">
        <v>176</v>
      </c>
      <c r="C100" s="25">
        <v>113</v>
      </c>
    </row>
    <row r="101" spans="1:3" ht="17.25" customHeight="1" x14ac:dyDescent="0.25">
      <c r="A101" s="24" t="s">
        <v>35</v>
      </c>
      <c r="B101" s="25">
        <v>176</v>
      </c>
      <c r="C101" s="25">
        <v>113</v>
      </c>
    </row>
    <row r="102" spans="1:3" ht="17.25" customHeight="1" x14ac:dyDescent="0.25">
      <c r="A102" s="24" t="s">
        <v>36</v>
      </c>
      <c r="B102" s="25">
        <v>176</v>
      </c>
      <c r="C102" s="25">
        <v>113</v>
      </c>
    </row>
    <row r="103" spans="1:3" ht="17.25" customHeight="1" x14ac:dyDescent="0.25">
      <c r="A103" s="24" t="s">
        <v>37</v>
      </c>
      <c r="B103" s="25">
        <v>176</v>
      </c>
      <c r="C103" s="25">
        <v>113</v>
      </c>
    </row>
    <row r="104" spans="1:3" ht="17.25" customHeight="1" x14ac:dyDescent="0.25">
      <c r="A104" s="24" t="s">
        <v>38</v>
      </c>
      <c r="B104" s="25">
        <v>135</v>
      </c>
      <c r="C104" s="25">
        <v>113</v>
      </c>
    </row>
    <row r="105" spans="1:3" ht="61.8" customHeight="1" x14ac:dyDescent="0.25">
      <c r="A105" s="32" t="s">
        <v>56</v>
      </c>
      <c r="B105" s="20" t="s">
        <v>49</v>
      </c>
      <c r="C105" s="20" t="s">
        <v>49</v>
      </c>
    </row>
    <row r="106" spans="1:3" ht="17.25" customHeight="1" x14ac:dyDescent="0.25">
      <c r="A106" s="22"/>
      <c r="B106" s="23" t="s">
        <v>50</v>
      </c>
      <c r="C106" s="23" t="s">
        <v>51</v>
      </c>
    </row>
    <row r="107" spans="1:3" ht="17.25" customHeight="1" x14ac:dyDescent="0.25">
      <c r="A107" s="24" t="s">
        <v>9</v>
      </c>
      <c r="B107" s="25">
        <v>229</v>
      </c>
      <c r="C107" s="25">
        <v>140</v>
      </c>
    </row>
    <row r="108" spans="1:3" ht="17.25" customHeight="1" x14ac:dyDescent="0.25">
      <c r="A108" s="24" t="s">
        <v>10</v>
      </c>
      <c r="B108" s="25">
        <v>229</v>
      </c>
      <c r="C108" s="25">
        <v>140</v>
      </c>
    </row>
    <row r="109" spans="1:3" ht="17.25" customHeight="1" x14ac:dyDescent="0.25">
      <c r="A109" s="24" t="s">
        <v>27</v>
      </c>
      <c r="B109" s="25">
        <v>225</v>
      </c>
      <c r="C109" s="25">
        <v>135</v>
      </c>
    </row>
    <row r="110" spans="1:3" ht="17.25" customHeight="1" x14ac:dyDescent="0.25">
      <c r="A110" s="24" t="s">
        <v>28</v>
      </c>
      <c r="B110" s="25">
        <v>218</v>
      </c>
      <c r="C110" s="25">
        <v>126</v>
      </c>
    </row>
    <row r="111" spans="1:3" ht="17.25" customHeight="1" x14ac:dyDescent="0.25">
      <c r="A111" s="24" t="s">
        <v>29</v>
      </c>
      <c r="B111" s="25">
        <v>218</v>
      </c>
      <c r="C111" s="25">
        <v>126</v>
      </c>
    </row>
    <row r="112" spans="1:3" ht="17.25" customHeight="1" x14ac:dyDescent="0.25">
      <c r="A112" s="24" t="s">
        <v>30</v>
      </c>
      <c r="B112" s="25">
        <v>218</v>
      </c>
      <c r="C112" s="25">
        <v>125</v>
      </c>
    </row>
    <row r="113" spans="1:3" ht="17.25" customHeight="1" x14ac:dyDescent="0.25">
      <c r="A113" s="24" t="s">
        <v>31</v>
      </c>
      <c r="B113" s="25">
        <v>218</v>
      </c>
      <c r="C113" s="25">
        <v>113</v>
      </c>
    </row>
    <row r="114" spans="1:3" ht="16.05" customHeight="1" x14ac:dyDescent="0.25">
      <c r="A114" s="26"/>
      <c r="B114" s="27"/>
      <c r="C114" s="28"/>
    </row>
    <row r="115" spans="1:3" ht="17.25" customHeight="1" x14ac:dyDescent="0.25">
      <c r="A115" s="24" t="s">
        <v>32</v>
      </c>
      <c r="B115" s="25">
        <v>162</v>
      </c>
      <c r="C115" s="25">
        <v>111</v>
      </c>
    </row>
    <row r="116" spans="1:3" ht="17.25" customHeight="1" x14ac:dyDescent="0.25">
      <c r="A116" s="24" t="s">
        <v>33</v>
      </c>
      <c r="B116" s="25">
        <v>162</v>
      </c>
      <c r="C116" s="25">
        <v>111</v>
      </c>
    </row>
    <row r="117" spans="1:3" ht="17.25" customHeight="1" x14ac:dyDescent="0.25">
      <c r="A117" s="24" t="s">
        <v>34</v>
      </c>
      <c r="B117" s="25">
        <v>159</v>
      </c>
      <c r="C117" s="25">
        <v>108</v>
      </c>
    </row>
    <row r="118" spans="1:3" ht="17.25" customHeight="1" x14ac:dyDescent="0.25">
      <c r="A118" s="24" t="s">
        <v>35</v>
      </c>
      <c r="B118" s="25">
        <v>154</v>
      </c>
      <c r="C118" s="25">
        <v>99</v>
      </c>
    </row>
    <row r="119" spans="1:3" ht="17.25" customHeight="1" x14ac:dyDescent="0.25">
      <c r="A119" s="24" t="s">
        <v>36</v>
      </c>
      <c r="B119" s="25">
        <v>152</v>
      </c>
      <c r="C119" s="25">
        <v>99</v>
      </c>
    </row>
    <row r="120" spans="1:3" ht="17.25" customHeight="1" x14ac:dyDescent="0.25">
      <c r="A120" s="24" t="s">
        <v>37</v>
      </c>
      <c r="B120" s="25">
        <v>152</v>
      </c>
      <c r="C120" s="25">
        <v>99</v>
      </c>
    </row>
    <row r="121" spans="1:3" ht="17.25" customHeight="1" x14ac:dyDescent="0.25">
      <c r="A121" s="24" t="s">
        <v>38</v>
      </c>
      <c r="B121" s="25">
        <v>113</v>
      </c>
      <c r="C121" s="25">
        <v>77</v>
      </c>
    </row>
    <row r="122" spans="1:3" ht="61.8" customHeight="1" x14ac:dyDescent="0.25">
      <c r="A122" s="33" t="s">
        <v>57</v>
      </c>
      <c r="B122" s="20" t="s">
        <v>49</v>
      </c>
      <c r="C122" s="20" t="s">
        <v>49</v>
      </c>
    </row>
    <row r="123" spans="1:3" ht="17.25" customHeight="1" x14ac:dyDescent="0.25">
      <c r="A123" s="29"/>
      <c r="B123" s="23" t="s">
        <v>50</v>
      </c>
      <c r="C123" s="23" t="s">
        <v>51</v>
      </c>
    </row>
    <row r="124" spans="1:3" ht="17.25" customHeight="1" x14ac:dyDescent="0.25">
      <c r="A124" s="24" t="s">
        <v>25</v>
      </c>
      <c r="B124" s="25">
        <v>216</v>
      </c>
      <c r="C124" s="25">
        <v>135</v>
      </c>
    </row>
    <row r="125" spans="1:3" ht="17.25" customHeight="1" x14ac:dyDescent="0.25">
      <c r="A125" s="24" t="s">
        <v>26</v>
      </c>
      <c r="B125" s="25">
        <v>213</v>
      </c>
      <c r="C125" s="25">
        <v>135</v>
      </c>
    </row>
    <row r="126" spans="1:3" ht="17.25" customHeight="1" x14ac:dyDescent="0.25">
      <c r="A126" s="24" t="s">
        <v>27</v>
      </c>
      <c r="B126" s="25">
        <v>208</v>
      </c>
      <c r="C126" s="25">
        <v>126</v>
      </c>
    </row>
    <row r="127" spans="1:3" ht="17.25" customHeight="1" x14ac:dyDescent="0.25">
      <c r="A127" s="24" t="s">
        <v>28</v>
      </c>
      <c r="B127" s="25">
        <v>196</v>
      </c>
      <c r="C127" s="25">
        <v>122</v>
      </c>
    </row>
    <row r="128" spans="1:3" ht="17.25" customHeight="1" x14ac:dyDescent="0.25">
      <c r="A128" s="24" t="s">
        <v>29</v>
      </c>
      <c r="B128" s="25">
        <v>196</v>
      </c>
      <c r="C128" s="25">
        <v>122</v>
      </c>
    </row>
    <row r="129" spans="1:3" ht="17.25" customHeight="1" x14ac:dyDescent="0.25">
      <c r="A129" s="24" t="s">
        <v>30</v>
      </c>
      <c r="B129" s="25">
        <v>196</v>
      </c>
      <c r="C129" s="25">
        <v>122</v>
      </c>
    </row>
    <row r="130" spans="1:3" ht="17.25" customHeight="1" x14ac:dyDescent="0.25">
      <c r="A130" s="24" t="s">
        <v>31</v>
      </c>
      <c r="B130" s="25">
        <v>177</v>
      </c>
      <c r="C130" s="25">
        <v>108</v>
      </c>
    </row>
    <row r="131" spans="1:3" ht="16.05" customHeight="1" x14ac:dyDescent="0.25">
      <c r="A131" s="26"/>
      <c r="B131" s="27"/>
      <c r="C131" s="28"/>
    </row>
    <row r="132" spans="1:3" ht="17.25" customHeight="1" x14ac:dyDescent="0.25">
      <c r="A132" s="24" t="s">
        <v>32</v>
      </c>
      <c r="B132" s="25">
        <v>158</v>
      </c>
      <c r="C132" s="25">
        <v>109</v>
      </c>
    </row>
    <row r="133" spans="1:3" ht="17.25" customHeight="1" x14ac:dyDescent="0.25">
      <c r="A133" s="24" t="s">
        <v>33</v>
      </c>
      <c r="B133" s="25">
        <v>149</v>
      </c>
      <c r="C133" s="25">
        <v>109</v>
      </c>
    </row>
    <row r="134" spans="1:3" ht="17.25" customHeight="1" x14ac:dyDescent="0.25">
      <c r="A134" s="24" t="s">
        <v>34</v>
      </c>
      <c r="B134" s="25">
        <v>140</v>
      </c>
      <c r="C134" s="25">
        <v>101</v>
      </c>
    </row>
    <row r="135" spans="1:3" ht="17.25" customHeight="1" x14ac:dyDescent="0.25">
      <c r="A135" s="24" t="s">
        <v>35</v>
      </c>
      <c r="B135" s="25">
        <v>135</v>
      </c>
      <c r="C135" s="25">
        <v>95</v>
      </c>
    </row>
    <row r="136" spans="1:3" ht="17.25" customHeight="1" x14ac:dyDescent="0.25">
      <c r="A136" s="24" t="s">
        <v>36</v>
      </c>
      <c r="B136" s="25">
        <v>135</v>
      </c>
      <c r="C136" s="25">
        <v>95</v>
      </c>
    </row>
    <row r="137" spans="1:3" ht="17.25" customHeight="1" x14ac:dyDescent="0.25">
      <c r="A137" s="24" t="s">
        <v>37</v>
      </c>
      <c r="B137" s="25">
        <v>125</v>
      </c>
      <c r="C137" s="25">
        <v>95</v>
      </c>
    </row>
    <row r="138" spans="1:3" ht="17.25" customHeight="1" x14ac:dyDescent="0.25">
      <c r="A138" s="24" t="s">
        <v>38</v>
      </c>
      <c r="B138" s="25">
        <v>99</v>
      </c>
      <c r="C138" s="25">
        <v>77</v>
      </c>
    </row>
    <row r="139" spans="1:3" ht="61.8" customHeight="1" x14ac:dyDescent="0.25">
      <c r="A139" s="19" t="s">
        <v>58</v>
      </c>
      <c r="B139" s="20" t="s">
        <v>49</v>
      </c>
      <c r="C139" s="20" t="s">
        <v>49</v>
      </c>
    </row>
    <row r="140" spans="1:3" ht="17.25" customHeight="1" x14ac:dyDescent="0.25">
      <c r="A140" s="22"/>
      <c r="B140" s="23" t="s">
        <v>50</v>
      </c>
      <c r="C140" s="23" t="s">
        <v>51</v>
      </c>
    </row>
    <row r="141" spans="1:3" ht="17.25" customHeight="1" x14ac:dyDescent="0.25">
      <c r="A141" s="24" t="s">
        <v>25</v>
      </c>
      <c r="B141" s="25">
        <v>201</v>
      </c>
      <c r="C141" s="25">
        <v>131</v>
      </c>
    </row>
    <row r="142" spans="1:3" ht="17.25" customHeight="1" x14ac:dyDescent="0.25">
      <c r="A142" s="24" t="s">
        <v>26</v>
      </c>
      <c r="B142" s="25">
        <v>201</v>
      </c>
      <c r="C142" s="25">
        <v>126</v>
      </c>
    </row>
    <row r="143" spans="1:3" ht="17.25" customHeight="1" x14ac:dyDescent="0.25">
      <c r="A143" s="24" t="s">
        <v>27</v>
      </c>
      <c r="B143" s="25">
        <v>194</v>
      </c>
      <c r="C143" s="25">
        <v>122</v>
      </c>
    </row>
    <row r="144" spans="1:3" ht="17.25" customHeight="1" x14ac:dyDescent="0.25">
      <c r="A144" s="24" t="s">
        <v>28</v>
      </c>
      <c r="B144" s="25">
        <v>183</v>
      </c>
      <c r="C144" s="25">
        <v>117</v>
      </c>
    </row>
    <row r="145" spans="1:3" ht="17.25" customHeight="1" x14ac:dyDescent="0.25">
      <c r="A145" s="24" t="s">
        <v>29</v>
      </c>
      <c r="B145" s="25">
        <v>180</v>
      </c>
      <c r="C145" s="25">
        <v>117</v>
      </c>
    </row>
    <row r="146" spans="1:3" ht="17.25" customHeight="1" x14ac:dyDescent="0.25">
      <c r="A146" s="24" t="s">
        <v>30</v>
      </c>
      <c r="B146" s="25">
        <v>180</v>
      </c>
      <c r="C146" s="25">
        <v>117</v>
      </c>
    </row>
    <row r="147" spans="1:3" ht="17.25" customHeight="1" x14ac:dyDescent="0.25">
      <c r="A147" s="24" t="s">
        <v>31</v>
      </c>
      <c r="B147" s="25">
        <v>158</v>
      </c>
      <c r="C147" s="25">
        <v>104</v>
      </c>
    </row>
    <row r="148" spans="1:3" ht="16.05" customHeight="1" x14ac:dyDescent="0.25">
      <c r="A148" s="26"/>
      <c r="B148" s="27"/>
      <c r="C148" s="28"/>
    </row>
    <row r="149" spans="1:3" ht="17.25" customHeight="1" x14ac:dyDescent="0.25">
      <c r="A149" s="24" t="s">
        <v>32</v>
      </c>
      <c r="B149" s="25">
        <v>144</v>
      </c>
      <c r="C149" s="25">
        <v>95</v>
      </c>
    </row>
    <row r="150" spans="1:3" ht="17.25" customHeight="1" x14ac:dyDescent="0.25">
      <c r="A150" s="24" t="s">
        <v>33</v>
      </c>
      <c r="B150" s="25">
        <v>144</v>
      </c>
      <c r="C150" s="25">
        <v>95</v>
      </c>
    </row>
    <row r="151" spans="1:3" ht="17.25" customHeight="1" x14ac:dyDescent="0.25">
      <c r="A151" s="24" t="s">
        <v>34</v>
      </c>
      <c r="B151" s="25">
        <v>135</v>
      </c>
      <c r="C151" s="25">
        <v>95</v>
      </c>
    </row>
    <row r="152" spans="1:3" ht="17.25" customHeight="1" x14ac:dyDescent="0.25">
      <c r="A152" s="24" t="s">
        <v>35</v>
      </c>
      <c r="B152" s="25">
        <v>125</v>
      </c>
      <c r="C152" s="25">
        <v>90</v>
      </c>
    </row>
    <row r="153" spans="1:3" ht="17.25" customHeight="1" x14ac:dyDescent="0.25">
      <c r="A153" s="24" t="s">
        <v>36</v>
      </c>
      <c r="B153" s="25">
        <v>113</v>
      </c>
      <c r="C153" s="25">
        <v>90</v>
      </c>
    </row>
    <row r="154" spans="1:3" ht="17.25" customHeight="1" x14ac:dyDescent="0.25">
      <c r="A154" s="24" t="s">
        <v>37</v>
      </c>
      <c r="B154" s="25">
        <v>113</v>
      </c>
      <c r="C154" s="25">
        <v>90</v>
      </c>
    </row>
    <row r="155" spans="1:3" ht="17.25" customHeight="1" x14ac:dyDescent="0.25">
      <c r="A155" s="24" t="s">
        <v>38</v>
      </c>
      <c r="B155" s="25">
        <v>90</v>
      </c>
      <c r="C155" s="25">
        <v>72</v>
      </c>
    </row>
    <row r="156" spans="1:3" ht="16.05" customHeight="1" x14ac:dyDescent="0.25">
      <c r="A156" s="29"/>
      <c r="B156" s="29"/>
      <c r="C156" s="29"/>
    </row>
    <row r="157" spans="1:3" ht="61.8" customHeight="1" x14ac:dyDescent="0.25">
      <c r="A157" s="19" t="s">
        <v>59</v>
      </c>
      <c r="B157" s="20" t="s">
        <v>49</v>
      </c>
      <c r="C157" s="20" t="s">
        <v>49</v>
      </c>
    </row>
    <row r="158" spans="1:3" ht="17.25" customHeight="1" x14ac:dyDescent="0.25">
      <c r="A158" s="22"/>
      <c r="B158" s="23" t="s">
        <v>50</v>
      </c>
      <c r="C158" s="23" t="s">
        <v>51</v>
      </c>
    </row>
    <row r="159" spans="1:3" ht="17.25" customHeight="1" x14ac:dyDescent="0.25">
      <c r="A159" s="24" t="s">
        <v>25</v>
      </c>
      <c r="B159" s="25">
        <v>192</v>
      </c>
      <c r="C159" s="25">
        <v>122</v>
      </c>
    </row>
    <row r="160" spans="1:3" ht="17.25" customHeight="1" x14ac:dyDescent="0.25">
      <c r="A160" s="24" t="s">
        <v>26</v>
      </c>
      <c r="B160" s="25">
        <v>192</v>
      </c>
      <c r="C160" s="25">
        <v>122</v>
      </c>
    </row>
    <row r="161" spans="1:3" ht="17.25" customHeight="1" x14ac:dyDescent="0.25">
      <c r="A161" s="24" t="s">
        <v>27</v>
      </c>
      <c r="B161" s="25">
        <v>185</v>
      </c>
      <c r="C161" s="25">
        <v>117</v>
      </c>
    </row>
    <row r="162" spans="1:3" ht="17.25" customHeight="1" x14ac:dyDescent="0.25">
      <c r="A162" s="24" t="s">
        <v>28</v>
      </c>
      <c r="B162" s="25">
        <v>176</v>
      </c>
      <c r="C162" s="25">
        <v>114</v>
      </c>
    </row>
    <row r="163" spans="1:3" ht="17.25" customHeight="1" x14ac:dyDescent="0.25">
      <c r="A163" s="24" t="s">
        <v>29</v>
      </c>
      <c r="B163" s="25">
        <v>172</v>
      </c>
      <c r="C163" s="25">
        <v>113</v>
      </c>
    </row>
    <row r="164" spans="1:3" ht="17.25" customHeight="1" x14ac:dyDescent="0.25">
      <c r="A164" s="24" t="s">
        <v>30</v>
      </c>
      <c r="B164" s="25">
        <v>172</v>
      </c>
      <c r="C164" s="25">
        <v>113</v>
      </c>
    </row>
    <row r="165" spans="1:3" ht="17.25" customHeight="1" x14ac:dyDescent="0.25">
      <c r="A165" s="24" t="s">
        <v>31</v>
      </c>
      <c r="B165" s="25">
        <v>149</v>
      </c>
      <c r="C165" s="25">
        <v>99</v>
      </c>
    </row>
    <row r="166" spans="1:3" ht="16.05" customHeight="1" x14ac:dyDescent="0.25">
      <c r="A166" s="26"/>
      <c r="B166" s="27"/>
      <c r="C166" s="28"/>
    </row>
    <row r="167" spans="1:3" ht="17.25" customHeight="1" x14ac:dyDescent="0.25">
      <c r="A167" s="24" t="s">
        <v>32</v>
      </c>
      <c r="B167" s="25">
        <v>126</v>
      </c>
      <c r="C167" s="25">
        <v>90</v>
      </c>
    </row>
    <row r="168" spans="1:3" ht="17.25" customHeight="1" x14ac:dyDescent="0.25">
      <c r="A168" s="24" t="s">
        <v>33</v>
      </c>
      <c r="B168" s="25">
        <v>126</v>
      </c>
      <c r="C168" s="25">
        <v>90</v>
      </c>
    </row>
    <row r="169" spans="1:3" ht="17.25" customHeight="1" x14ac:dyDescent="0.25">
      <c r="A169" s="24" t="s">
        <v>34</v>
      </c>
      <c r="B169" s="25">
        <v>126</v>
      </c>
      <c r="C169" s="25">
        <v>90</v>
      </c>
    </row>
    <row r="170" spans="1:3" ht="17.25" customHeight="1" x14ac:dyDescent="0.25">
      <c r="A170" s="24" t="s">
        <v>35</v>
      </c>
      <c r="B170" s="25">
        <v>111</v>
      </c>
      <c r="C170" s="25">
        <v>86</v>
      </c>
    </row>
    <row r="171" spans="1:3" ht="17.25" customHeight="1" x14ac:dyDescent="0.25">
      <c r="A171" s="24" t="s">
        <v>36</v>
      </c>
      <c r="B171" s="25">
        <v>110</v>
      </c>
      <c r="C171" s="25">
        <v>77</v>
      </c>
    </row>
    <row r="172" spans="1:3" ht="17.25" customHeight="1" x14ac:dyDescent="0.25">
      <c r="A172" s="24" t="s">
        <v>37</v>
      </c>
      <c r="B172" s="25">
        <v>110</v>
      </c>
      <c r="C172" s="25">
        <v>77</v>
      </c>
    </row>
    <row r="173" spans="1:3" ht="17.25" customHeight="1" x14ac:dyDescent="0.25">
      <c r="A173" s="24" t="s">
        <v>38</v>
      </c>
      <c r="B173" s="25">
        <v>79</v>
      </c>
      <c r="C173" s="25">
        <v>68</v>
      </c>
    </row>
    <row r="174" spans="1:3" ht="61.8" customHeight="1" x14ac:dyDescent="0.25">
      <c r="A174" s="34" t="s">
        <v>60</v>
      </c>
      <c r="B174" s="20" t="s">
        <v>49</v>
      </c>
      <c r="C174" s="20" t="s">
        <v>49</v>
      </c>
    </row>
    <row r="175" spans="1:3" ht="17.25" customHeight="1" x14ac:dyDescent="0.25">
      <c r="A175" s="35"/>
      <c r="B175" s="23" t="s">
        <v>50</v>
      </c>
      <c r="C175" s="23" t="s">
        <v>51</v>
      </c>
    </row>
    <row r="176" spans="1:3" ht="17.25" customHeight="1" x14ac:dyDescent="0.25">
      <c r="A176" s="24" t="s">
        <v>25</v>
      </c>
      <c r="B176" s="31">
        <v>190</v>
      </c>
      <c r="C176" s="31">
        <v>140</v>
      </c>
    </row>
    <row r="177" spans="1:3" ht="17.25" customHeight="1" x14ac:dyDescent="0.25">
      <c r="A177" s="24" t="s">
        <v>26</v>
      </c>
      <c r="B177" s="31">
        <v>190</v>
      </c>
      <c r="C177" s="31">
        <v>140</v>
      </c>
    </row>
    <row r="178" spans="1:3" ht="17.25" customHeight="1" x14ac:dyDescent="0.25">
      <c r="A178" s="24" t="s">
        <v>27</v>
      </c>
      <c r="B178" s="31">
        <v>185</v>
      </c>
      <c r="C178" s="31">
        <v>140</v>
      </c>
    </row>
    <row r="179" spans="1:3" ht="17.25" customHeight="1" x14ac:dyDescent="0.25">
      <c r="A179" s="24" t="s">
        <v>28</v>
      </c>
      <c r="B179" s="31">
        <v>180</v>
      </c>
      <c r="C179" s="31">
        <v>135</v>
      </c>
    </row>
    <row r="180" spans="1:3" ht="17.25" customHeight="1" x14ac:dyDescent="0.25">
      <c r="A180" s="24" t="s">
        <v>29</v>
      </c>
      <c r="B180" s="31">
        <v>180</v>
      </c>
      <c r="C180" s="31">
        <v>135</v>
      </c>
    </row>
    <row r="181" spans="1:3" ht="17.25" customHeight="1" x14ac:dyDescent="0.25">
      <c r="A181" s="24" t="s">
        <v>30</v>
      </c>
      <c r="B181" s="31">
        <v>178</v>
      </c>
      <c r="C181" s="31">
        <v>135</v>
      </c>
    </row>
    <row r="182" spans="1:3" ht="17.25" customHeight="1" x14ac:dyDescent="0.25">
      <c r="A182" s="24" t="s">
        <v>31</v>
      </c>
      <c r="B182" s="31">
        <v>160</v>
      </c>
      <c r="C182" s="25">
        <v>115</v>
      </c>
    </row>
    <row r="183" spans="1:3" ht="16.05" customHeight="1" x14ac:dyDescent="0.25">
      <c r="A183" s="29"/>
      <c r="B183" s="29"/>
      <c r="C183" s="29"/>
    </row>
    <row r="184" spans="1:3" ht="17.25" customHeight="1" x14ac:dyDescent="0.25">
      <c r="A184" s="24" t="s">
        <v>32</v>
      </c>
      <c r="B184" s="31">
        <v>162</v>
      </c>
      <c r="C184" s="31">
        <v>130</v>
      </c>
    </row>
    <row r="185" spans="1:3" ht="17.25" customHeight="1" x14ac:dyDescent="0.25">
      <c r="A185" s="24" t="s">
        <v>33</v>
      </c>
      <c r="B185" s="31">
        <v>162</v>
      </c>
      <c r="C185" s="31">
        <v>130</v>
      </c>
    </row>
    <row r="186" spans="1:3" ht="17.25" customHeight="1" x14ac:dyDescent="0.25">
      <c r="A186" s="24" t="s">
        <v>34</v>
      </c>
      <c r="B186" s="31">
        <v>162</v>
      </c>
      <c r="C186" s="31">
        <v>130</v>
      </c>
    </row>
    <row r="187" spans="1:3" ht="17.25" customHeight="1" x14ac:dyDescent="0.25">
      <c r="A187" s="24" t="s">
        <v>35</v>
      </c>
      <c r="B187" s="25">
        <v>140</v>
      </c>
      <c r="C187" s="31">
        <v>130</v>
      </c>
    </row>
    <row r="188" spans="1:3" ht="17.25" customHeight="1" x14ac:dyDescent="0.25">
      <c r="A188" s="24" t="s">
        <v>36</v>
      </c>
      <c r="B188" s="25">
        <v>140</v>
      </c>
      <c r="C188" s="31">
        <v>130</v>
      </c>
    </row>
    <row r="189" spans="1:3" ht="17.25" customHeight="1" x14ac:dyDescent="0.25">
      <c r="A189" s="24" t="s">
        <v>37</v>
      </c>
      <c r="B189" s="25">
        <v>140</v>
      </c>
      <c r="C189" s="31">
        <v>130</v>
      </c>
    </row>
    <row r="190" spans="1:3" ht="17.25" customHeight="1" x14ac:dyDescent="0.25">
      <c r="A190" s="24" t="s">
        <v>38</v>
      </c>
      <c r="B190" s="25">
        <v>140</v>
      </c>
      <c r="C190" s="31">
        <v>100</v>
      </c>
    </row>
    <row r="191" spans="1:3" ht="16.05" customHeight="1" x14ac:dyDescent="0.25">
      <c r="A191" s="26"/>
      <c r="B191" s="27"/>
      <c r="C191" s="27"/>
    </row>
    <row r="192" spans="1:3" ht="61.8" customHeight="1" x14ac:dyDescent="0.25">
      <c r="A192" s="34" t="s">
        <v>61</v>
      </c>
      <c r="B192" s="20" t="s">
        <v>49</v>
      </c>
      <c r="C192" s="20" t="s">
        <v>49</v>
      </c>
    </row>
    <row r="193" spans="1:3" ht="17.25" customHeight="1" x14ac:dyDescent="0.25">
      <c r="A193" s="35"/>
      <c r="B193" s="23" t="s">
        <v>50</v>
      </c>
      <c r="C193" s="23" t="s">
        <v>51</v>
      </c>
    </row>
    <row r="194" spans="1:3" ht="17.25" customHeight="1" x14ac:dyDescent="0.25">
      <c r="A194" s="24" t="s">
        <v>25</v>
      </c>
      <c r="B194" s="31">
        <v>180</v>
      </c>
      <c r="C194" s="31">
        <v>130</v>
      </c>
    </row>
    <row r="195" spans="1:3" ht="17.25" customHeight="1" x14ac:dyDescent="0.25">
      <c r="A195" s="24" t="s">
        <v>26</v>
      </c>
      <c r="B195" s="31">
        <v>180</v>
      </c>
      <c r="C195" s="31">
        <v>130</v>
      </c>
    </row>
    <row r="196" spans="1:3" ht="17.25" customHeight="1" x14ac:dyDescent="0.25">
      <c r="A196" s="24" t="s">
        <v>27</v>
      </c>
      <c r="B196" s="31">
        <v>175</v>
      </c>
      <c r="C196" s="31">
        <v>130</v>
      </c>
    </row>
    <row r="197" spans="1:3" ht="17.25" customHeight="1" x14ac:dyDescent="0.25">
      <c r="A197" s="24" t="s">
        <v>28</v>
      </c>
      <c r="B197" s="25">
        <v>160</v>
      </c>
      <c r="C197" s="31">
        <v>127</v>
      </c>
    </row>
    <row r="198" spans="1:3" ht="17.25" customHeight="1" x14ac:dyDescent="0.25">
      <c r="A198" s="24" t="s">
        <v>29</v>
      </c>
      <c r="B198" s="31">
        <v>160</v>
      </c>
      <c r="C198" s="31">
        <v>127</v>
      </c>
    </row>
    <row r="199" spans="1:3" ht="17.25" customHeight="1" x14ac:dyDescent="0.25">
      <c r="A199" s="24" t="s">
        <v>30</v>
      </c>
      <c r="B199" s="31">
        <v>160</v>
      </c>
      <c r="C199" s="31">
        <v>127</v>
      </c>
    </row>
    <row r="200" spans="1:3" ht="17.25" customHeight="1" x14ac:dyDescent="0.25">
      <c r="A200" s="24" t="s">
        <v>31</v>
      </c>
      <c r="B200" s="31">
        <v>150</v>
      </c>
      <c r="C200" s="25">
        <v>110</v>
      </c>
    </row>
    <row r="201" spans="1:3" ht="16.05" customHeight="1" x14ac:dyDescent="0.25">
      <c r="A201" s="29"/>
      <c r="B201" s="29"/>
      <c r="C201" s="29"/>
    </row>
    <row r="202" spans="1:3" ht="17.25" customHeight="1" x14ac:dyDescent="0.25">
      <c r="A202" s="24" t="s">
        <v>32</v>
      </c>
      <c r="B202" s="31">
        <v>159</v>
      </c>
      <c r="C202" s="31">
        <v>126</v>
      </c>
    </row>
    <row r="203" spans="1:3" ht="17.25" customHeight="1" x14ac:dyDescent="0.25">
      <c r="A203" s="24" t="s">
        <v>33</v>
      </c>
      <c r="B203" s="31">
        <v>159</v>
      </c>
      <c r="C203" s="31">
        <v>126</v>
      </c>
    </row>
    <row r="204" spans="1:3" ht="17.25" customHeight="1" x14ac:dyDescent="0.25">
      <c r="A204" s="24" t="s">
        <v>34</v>
      </c>
      <c r="B204" s="31">
        <v>159</v>
      </c>
      <c r="C204" s="31">
        <v>126</v>
      </c>
    </row>
    <row r="205" spans="1:3" ht="17.25" customHeight="1" x14ac:dyDescent="0.25">
      <c r="A205" s="24" t="s">
        <v>35</v>
      </c>
      <c r="B205" s="31">
        <v>138</v>
      </c>
      <c r="C205" s="31">
        <v>120</v>
      </c>
    </row>
    <row r="206" spans="1:3" ht="17.25" customHeight="1" x14ac:dyDescent="0.25">
      <c r="A206" s="24" t="s">
        <v>36</v>
      </c>
      <c r="B206" s="31">
        <v>138</v>
      </c>
      <c r="C206" s="31">
        <v>120</v>
      </c>
    </row>
    <row r="207" spans="1:3" ht="17.25" customHeight="1" x14ac:dyDescent="0.25">
      <c r="A207" s="24" t="s">
        <v>37</v>
      </c>
      <c r="B207" s="31">
        <v>138</v>
      </c>
      <c r="C207" s="31">
        <v>120</v>
      </c>
    </row>
    <row r="208" spans="1:3" ht="17.25" customHeight="1" x14ac:dyDescent="0.25">
      <c r="A208" s="24" t="s">
        <v>38</v>
      </c>
      <c r="B208" s="31">
        <v>121</v>
      </c>
      <c r="C208" s="31">
        <v>85</v>
      </c>
    </row>
    <row r="209" spans="1:3" ht="61.8" customHeight="1" x14ac:dyDescent="0.25">
      <c r="A209" s="19" t="s">
        <v>62</v>
      </c>
      <c r="B209" s="20" t="s">
        <v>49</v>
      </c>
      <c r="C209" s="20" t="s">
        <v>49</v>
      </c>
    </row>
    <row r="210" spans="1:3" ht="17.25" customHeight="1" x14ac:dyDescent="0.25">
      <c r="A210" s="22"/>
      <c r="B210" s="23" t="s">
        <v>50</v>
      </c>
      <c r="C210" s="23" t="s">
        <v>51</v>
      </c>
    </row>
    <row r="211" spans="1:3" ht="17.25" customHeight="1" x14ac:dyDescent="0.25">
      <c r="A211" s="24" t="s">
        <v>25</v>
      </c>
      <c r="B211" s="31">
        <v>170</v>
      </c>
      <c r="C211" s="31">
        <v>127</v>
      </c>
    </row>
    <row r="212" spans="1:3" ht="17.25" customHeight="1" x14ac:dyDescent="0.25">
      <c r="A212" s="24" t="s">
        <v>26</v>
      </c>
      <c r="B212" s="31">
        <v>170</v>
      </c>
      <c r="C212" s="31">
        <v>127</v>
      </c>
    </row>
    <row r="213" spans="1:3" ht="17.25" customHeight="1" x14ac:dyDescent="0.25">
      <c r="A213" s="24" t="s">
        <v>27</v>
      </c>
      <c r="B213" s="31">
        <v>165</v>
      </c>
      <c r="C213" s="31">
        <v>127</v>
      </c>
    </row>
    <row r="214" spans="1:3" ht="17.25" customHeight="1" x14ac:dyDescent="0.25">
      <c r="A214" s="24" t="s">
        <v>28</v>
      </c>
      <c r="B214" s="31">
        <v>150</v>
      </c>
      <c r="C214" s="31">
        <v>125</v>
      </c>
    </row>
    <row r="215" spans="1:3" ht="17.25" customHeight="1" x14ac:dyDescent="0.25">
      <c r="A215" s="24" t="s">
        <v>29</v>
      </c>
      <c r="B215" s="31">
        <v>150</v>
      </c>
      <c r="C215" s="31">
        <v>125</v>
      </c>
    </row>
    <row r="216" spans="1:3" ht="17.25" customHeight="1" x14ac:dyDescent="0.25">
      <c r="A216" s="24" t="s">
        <v>30</v>
      </c>
      <c r="B216" s="31">
        <v>149</v>
      </c>
      <c r="C216" s="25">
        <v>110</v>
      </c>
    </row>
    <row r="217" spans="1:3" ht="17.25" customHeight="1" x14ac:dyDescent="0.25">
      <c r="A217" s="24" t="s">
        <v>31</v>
      </c>
      <c r="B217" s="25">
        <v>145</v>
      </c>
      <c r="C217" s="25">
        <v>104</v>
      </c>
    </row>
    <row r="218" spans="1:3" ht="16.05" customHeight="1" x14ac:dyDescent="0.25">
      <c r="A218" s="29"/>
      <c r="B218" s="29"/>
      <c r="C218" s="29"/>
    </row>
    <row r="219" spans="1:3" ht="17.25" customHeight="1" x14ac:dyDescent="0.25">
      <c r="A219" s="24" t="s">
        <v>32</v>
      </c>
      <c r="B219" s="31">
        <v>150</v>
      </c>
      <c r="C219" s="25">
        <v>125</v>
      </c>
    </row>
    <row r="220" spans="1:3" ht="17.25" customHeight="1" x14ac:dyDescent="0.25">
      <c r="A220" s="24" t="s">
        <v>33</v>
      </c>
      <c r="B220" s="31">
        <v>150</v>
      </c>
      <c r="C220" s="25">
        <v>125</v>
      </c>
    </row>
    <row r="221" spans="1:3" ht="17.25" customHeight="1" x14ac:dyDescent="0.25">
      <c r="A221" s="24" t="s">
        <v>34</v>
      </c>
      <c r="B221" s="31">
        <v>150</v>
      </c>
      <c r="C221" s="25">
        <v>125</v>
      </c>
    </row>
    <row r="222" spans="1:3" ht="17.25" customHeight="1" x14ac:dyDescent="0.25">
      <c r="A222" s="24" t="s">
        <v>35</v>
      </c>
      <c r="B222" s="31">
        <v>137</v>
      </c>
      <c r="C222" s="31">
        <v>115</v>
      </c>
    </row>
    <row r="223" spans="1:3" ht="17.25" customHeight="1" x14ac:dyDescent="0.25">
      <c r="A223" s="24" t="s">
        <v>36</v>
      </c>
      <c r="B223" s="31">
        <v>137</v>
      </c>
      <c r="C223" s="31">
        <v>115</v>
      </c>
    </row>
    <row r="224" spans="1:3" ht="17.25" customHeight="1" x14ac:dyDescent="0.25">
      <c r="A224" s="24" t="s">
        <v>37</v>
      </c>
      <c r="B224" s="31">
        <v>137</v>
      </c>
      <c r="C224" s="31">
        <v>115</v>
      </c>
    </row>
    <row r="225" spans="1:3" ht="17.25" customHeight="1" x14ac:dyDescent="0.25">
      <c r="A225" s="24" t="s">
        <v>38</v>
      </c>
      <c r="B225" s="25">
        <v>120</v>
      </c>
      <c r="C225" s="31">
        <v>80</v>
      </c>
    </row>
    <row r="226" spans="1:3" ht="16.05" customHeight="1" x14ac:dyDescent="0.25">
      <c r="A226" s="26"/>
      <c r="B226" s="27"/>
      <c r="C226" s="27"/>
    </row>
    <row r="227" spans="1:3" ht="61.8" customHeight="1" x14ac:dyDescent="0.25">
      <c r="A227" s="19" t="s">
        <v>63</v>
      </c>
      <c r="B227" s="20" t="s">
        <v>49</v>
      </c>
      <c r="C227" s="20" t="s">
        <v>49</v>
      </c>
    </row>
    <row r="228" spans="1:3" ht="17.25" customHeight="1" x14ac:dyDescent="0.25">
      <c r="A228" s="22"/>
      <c r="B228" s="23" t="s">
        <v>50</v>
      </c>
      <c r="C228" s="23" t="s">
        <v>51</v>
      </c>
    </row>
    <row r="229" spans="1:3" ht="17.25" customHeight="1" x14ac:dyDescent="0.25">
      <c r="A229" s="24" t="s">
        <v>25</v>
      </c>
      <c r="B229" s="31">
        <v>160</v>
      </c>
      <c r="C229" s="31">
        <v>126</v>
      </c>
    </row>
    <row r="230" spans="1:3" ht="17.25" customHeight="1" x14ac:dyDescent="0.25">
      <c r="A230" s="24" t="s">
        <v>26</v>
      </c>
      <c r="B230" s="31">
        <v>160</v>
      </c>
      <c r="C230" s="25">
        <v>125</v>
      </c>
    </row>
    <row r="231" spans="1:3" ht="17.25" customHeight="1" x14ac:dyDescent="0.25">
      <c r="A231" s="24" t="s">
        <v>27</v>
      </c>
      <c r="B231" s="31">
        <v>160</v>
      </c>
      <c r="C231" s="25">
        <v>125</v>
      </c>
    </row>
    <row r="232" spans="1:3" ht="17.25" customHeight="1" x14ac:dyDescent="0.25">
      <c r="A232" s="24" t="s">
        <v>28</v>
      </c>
      <c r="B232" s="31">
        <v>145</v>
      </c>
      <c r="C232" s="31">
        <v>119</v>
      </c>
    </row>
    <row r="233" spans="1:3" ht="17.25" customHeight="1" x14ac:dyDescent="0.25">
      <c r="A233" s="24" t="s">
        <v>29</v>
      </c>
      <c r="B233" s="31">
        <v>145</v>
      </c>
      <c r="C233" s="31">
        <v>119</v>
      </c>
    </row>
    <row r="234" spans="1:3" ht="17.25" customHeight="1" x14ac:dyDescent="0.25">
      <c r="A234" s="24" t="s">
        <v>30</v>
      </c>
      <c r="B234" s="25">
        <v>141</v>
      </c>
      <c r="C234" s="31">
        <v>111</v>
      </c>
    </row>
    <row r="235" spans="1:3" ht="17.25" customHeight="1" x14ac:dyDescent="0.25">
      <c r="A235" s="24" t="s">
        <v>31</v>
      </c>
      <c r="B235" s="25">
        <v>130</v>
      </c>
      <c r="C235" s="31">
        <v>111</v>
      </c>
    </row>
    <row r="236" spans="1:3" ht="16.05" customHeight="1" x14ac:dyDescent="0.25">
      <c r="A236" s="29"/>
      <c r="B236" s="29"/>
      <c r="C236" s="29"/>
    </row>
    <row r="237" spans="1:3" ht="17.25" customHeight="1" x14ac:dyDescent="0.25">
      <c r="A237" s="24" t="s">
        <v>32</v>
      </c>
      <c r="B237" s="31">
        <v>135</v>
      </c>
      <c r="C237" s="31">
        <v>123</v>
      </c>
    </row>
    <row r="238" spans="1:3" ht="17.25" customHeight="1" x14ac:dyDescent="0.25">
      <c r="A238" s="24" t="s">
        <v>33</v>
      </c>
      <c r="B238" s="31">
        <v>135</v>
      </c>
      <c r="C238" s="31">
        <v>123</v>
      </c>
    </row>
    <row r="239" spans="1:3" ht="17.25" customHeight="1" x14ac:dyDescent="0.25">
      <c r="A239" s="24" t="s">
        <v>34</v>
      </c>
      <c r="B239" s="31">
        <v>135</v>
      </c>
      <c r="C239" s="31">
        <v>123</v>
      </c>
    </row>
    <row r="240" spans="1:3" ht="17.25" customHeight="1" x14ac:dyDescent="0.25">
      <c r="A240" s="24" t="s">
        <v>35</v>
      </c>
      <c r="B240" s="25">
        <v>124</v>
      </c>
      <c r="C240" s="31">
        <v>110</v>
      </c>
    </row>
    <row r="241" spans="1:3" ht="17.25" customHeight="1" x14ac:dyDescent="0.25">
      <c r="A241" s="24" t="s">
        <v>36</v>
      </c>
      <c r="B241" s="25">
        <v>120</v>
      </c>
      <c r="C241" s="31">
        <v>110</v>
      </c>
    </row>
    <row r="242" spans="1:3" ht="17.25" customHeight="1" x14ac:dyDescent="0.25">
      <c r="A242" s="24" t="s">
        <v>37</v>
      </c>
      <c r="B242" s="25">
        <v>120</v>
      </c>
      <c r="C242" s="31">
        <v>110</v>
      </c>
    </row>
    <row r="243" spans="1:3" ht="17.25" customHeight="1" x14ac:dyDescent="0.25">
      <c r="A243" s="24" t="s">
        <v>38</v>
      </c>
      <c r="B243" s="31">
        <v>105</v>
      </c>
      <c r="C243" s="31">
        <v>78</v>
      </c>
    </row>
    <row r="244" spans="1:3" ht="61.8" customHeight="1" x14ac:dyDescent="0.25">
      <c r="A244" s="19" t="s">
        <v>64</v>
      </c>
      <c r="B244" s="20" t="s">
        <v>49</v>
      </c>
      <c r="C244" s="20" t="s">
        <v>49</v>
      </c>
    </row>
    <row r="245" spans="1:3" ht="17.25" customHeight="1" x14ac:dyDescent="0.25">
      <c r="A245" s="22"/>
      <c r="B245" s="23" t="s">
        <v>50</v>
      </c>
      <c r="C245" s="23" t="s">
        <v>51</v>
      </c>
    </row>
    <row r="246" spans="1:3" ht="17.25" customHeight="1" x14ac:dyDescent="0.25">
      <c r="A246" s="24" t="s">
        <v>25</v>
      </c>
      <c r="B246" s="25">
        <v>150</v>
      </c>
      <c r="C246" s="25">
        <v>125</v>
      </c>
    </row>
    <row r="247" spans="1:3" ht="17.25" customHeight="1" x14ac:dyDescent="0.25">
      <c r="A247" s="24" t="s">
        <v>26</v>
      </c>
      <c r="B247" s="31">
        <v>150</v>
      </c>
      <c r="C247" s="31">
        <v>120</v>
      </c>
    </row>
    <row r="248" spans="1:3" ht="17.25" customHeight="1" x14ac:dyDescent="0.25">
      <c r="A248" s="24" t="s">
        <v>27</v>
      </c>
      <c r="B248" s="31">
        <v>150</v>
      </c>
      <c r="C248" s="31">
        <v>110</v>
      </c>
    </row>
    <row r="249" spans="1:3" ht="17.25" customHeight="1" x14ac:dyDescent="0.25">
      <c r="A249" s="24" t="s">
        <v>28</v>
      </c>
      <c r="B249" s="31">
        <v>140</v>
      </c>
      <c r="C249" s="31">
        <v>105</v>
      </c>
    </row>
    <row r="250" spans="1:3" ht="17.25" customHeight="1" x14ac:dyDescent="0.25">
      <c r="A250" s="24" t="s">
        <v>29</v>
      </c>
      <c r="B250" s="31">
        <v>140</v>
      </c>
      <c r="C250" s="31">
        <v>105</v>
      </c>
    </row>
    <row r="251" spans="1:3" ht="17.25" customHeight="1" x14ac:dyDescent="0.25">
      <c r="A251" s="24" t="s">
        <v>30</v>
      </c>
      <c r="B251" s="31">
        <v>140</v>
      </c>
      <c r="C251" s="31">
        <v>105</v>
      </c>
    </row>
    <row r="252" spans="1:3" ht="17.25" customHeight="1" x14ac:dyDescent="0.25">
      <c r="A252" s="24" t="s">
        <v>31</v>
      </c>
      <c r="B252" s="25">
        <v>125</v>
      </c>
      <c r="C252" s="25">
        <v>100</v>
      </c>
    </row>
    <row r="253" spans="1:3" ht="16.05" customHeight="1" x14ac:dyDescent="0.25">
      <c r="A253" s="29"/>
      <c r="B253" s="29"/>
      <c r="C253" s="29"/>
    </row>
    <row r="254" spans="1:3" ht="17.25" customHeight="1" x14ac:dyDescent="0.25">
      <c r="A254" s="24" t="s">
        <v>32</v>
      </c>
      <c r="B254" s="25">
        <v>125</v>
      </c>
      <c r="C254" s="31">
        <v>120</v>
      </c>
    </row>
    <row r="255" spans="1:3" ht="17.25" customHeight="1" x14ac:dyDescent="0.25">
      <c r="A255" s="24" t="s">
        <v>33</v>
      </c>
      <c r="B255" s="25">
        <v>125</v>
      </c>
      <c r="C255" s="31">
        <v>113</v>
      </c>
    </row>
    <row r="256" spans="1:3" ht="17.25" customHeight="1" x14ac:dyDescent="0.25">
      <c r="A256" s="24" t="s">
        <v>34</v>
      </c>
      <c r="B256" s="31">
        <v>125</v>
      </c>
      <c r="C256" s="31">
        <v>113</v>
      </c>
    </row>
    <row r="257" spans="1:3" ht="17.25" customHeight="1" x14ac:dyDescent="0.25">
      <c r="A257" s="24" t="s">
        <v>35</v>
      </c>
      <c r="B257" s="31">
        <v>100</v>
      </c>
      <c r="C257" s="25">
        <v>100</v>
      </c>
    </row>
    <row r="258" spans="1:3" ht="17.25" customHeight="1" x14ac:dyDescent="0.25">
      <c r="A258" s="24" t="s">
        <v>36</v>
      </c>
      <c r="B258" s="31">
        <v>100</v>
      </c>
      <c r="C258" s="31">
        <v>100</v>
      </c>
    </row>
    <row r="259" spans="1:3" ht="17.25" customHeight="1" x14ac:dyDescent="0.25">
      <c r="A259" s="24" t="s">
        <v>37</v>
      </c>
      <c r="B259" s="31">
        <v>100</v>
      </c>
      <c r="C259" s="31">
        <v>100</v>
      </c>
    </row>
    <row r="260" spans="1:3" ht="17.25" customHeight="1" x14ac:dyDescent="0.25">
      <c r="A260" s="24" t="s">
        <v>38</v>
      </c>
      <c r="B260" s="25">
        <v>100</v>
      </c>
      <c r="C260" s="31">
        <v>75</v>
      </c>
    </row>
    <row r="261" spans="1:3" ht="61.8" customHeight="1" x14ac:dyDescent="0.25">
      <c r="A261" s="19" t="s">
        <v>65</v>
      </c>
      <c r="B261" s="20" t="s">
        <v>49</v>
      </c>
      <c r="C261" s="20" t="s">
        <v>49</v>
      </c>
    </row>
    <row r="262" spans="1:3" ht="17.25" customHeight="1" x14ac:dyDescent="0.25">
      <c r="A262" s="22"/>
      <c r="B262" s="23" t="s">
        <v>50</v>
      </c>
      <c r="C262" s="23" t="s">
        <v>51</v>
      </c>
    </row>
    <row r="263" spans="1:3" ht="17.25" customHeight="1" x14ac:dyDescent="0.25">
      <c r="A263" s="24" t="s">
        <v>25</v>
      </c>
      <c r="B263" s="36">
        <v>190</v>
      </c>
      <c r="C263" s="37">
        <v>140</v>
      </c>
    </row>
    <row r="264" spans="1:3" ht="17.25" customHeight="1" x14ac:dyDescent="0.25">
      <c r="A264" s="24" t="s">
        <v>26</v>
      </c>
      <c r="B264" s="36">
        <v>190</v>
      </c>
      <c r="C264" s="37">
        <v>140</v>
      </c>
    </row>
    <row r="265" spans="1:3" ht="17.25" customHeight="1" x14ac:dyDescent="0.25">
      <c r="A265" s="24" t="s">
        <v>27</v>
      </c>
      <c r="B265" s="36">
        <v>185</v>
      </c>
      <c r="C265" s="37">
        <v>140</v>
      </c>
    </row>
    <row r="266" spans="1:3" ht="17.25" customHeight="1" x14ac:dyDescent="0.25">
      <c r="A266" s="24" t="s">
        <v>28</v>
      </c>
      <c r="B266" s="36">
        <v>180</v>
      </c>
      <c r="C266" s="38">
        <v>135</v>
      </c>
    </row>
    <row r="267" spans="1:3" ht="17.25" customHeight="1" x14ac:dyDescent="0.25">
      <c r="A267" s="24" t="s">
        <v>29</v>
      </c>
      <c r="B267" s="36">
        <v>180</v>
      </c>
      <c r="C267" s="38">
        <v>135</v>
      </c>
    </row>
    <row r="268" spans="1:3" ht="17.25" customHeight="1" x14ac:dyDescent="0.25">
      <c r="A268" s="24" t="s">
        <v>30</v>
      </c>
      <c r="B268" s="36">
        <v>178</v>
      </c>
      <c r="C268" s="38">
        <v>135</v>
      </c>
    </row>
    <row r="269" spans="1:3" ht="17.25" customHeight="1" x14ac:dyDescent="0.25">
      <c r="A269" s="24" t="s">
        <v>31</v>
      </c>
      <c r="B269" s="36">
        <v>160</v>
      </c>
      <c r="C269" s="38">
        <v>115</v>
      </c>
    </row>
    <row r="270" spans="1:3" ht="16.05" customHeight="1" x14ac:dyDescent="0.25">
      <c r="A270" s="39"/>
      <c r="B270" s="29"/>
      <c r="C270" s="29"/>
    </row>
    <row r="271" spans="1:3" ht="17.25" customHeight="1" x14ac:dyDescent="0.25">
      <c r="A271" s="24" t="s">
        <v>32</v>
      </c>
      <c r="B271" s="36">
        <v>162</v>
      </c>
      <c r="C271" s="37">
        <v>130</v>
      </c>
    </row>
    <row r="272" spans="1:3" ht="17.25" customHeight="1" x14ac:dyDescent="0.25">
      <c r="A272" s="24" t="s">
        <v>33</v>
      </c>
      <c r="B272" s="36">
        <v>162</v>
      </c>
      <c r="C272" s="37">
        <v>130</v>
      </c>
    </row>
    <row r="273" spans="1:3" ht="17.25" customHeight="1" x14ac:dyDescent="0.25">
      <c r="A273" s="24" t="s">
        <v>34</v>
      </c>
      <c r="B273" s="36">
        <v>162</v>
      </c>
      <c r="C273" s="37">
        <v>130</v>
      </c>
    </row>
    <row r="274" spans="1:3" ht="17.25" customHeight="1" x14ac:dyDescent="0.25">
      <c r="A274" s="24" t="s">
        <v>35</v>
      </c>
      <c r="B274" s="40">
        <v>140</v>
      </c>
      <c r="C274" s="37">
        <v>130</v>
      </c>
    </row>
    <row r="275" spans="1:3" ht="17.25" customHeight="1" x14ac:dyDescent="0.25">
      <c r="A275" s="24" t="s">
        <v>36</v>
      </c>
      <c r="B275" s="40">
        <v>140</v>
      </c>
      <c r="C275" s="37">
        <v>130</v>
      </c>
    </row>
    <row r="276" spans="1:3" ht="17.25" customHeight="1" x14ac:dyDescent="0.25">
      <c r="A276" s="24" t="s">
        <v>37</v>
      </c>
      <c r="B276" s="40">
        <v>140</v>
      </c>
      <c r="C276" s="38">
        <v>130</v>
      </c>
    </row>
    <row r="277" spans="1:3" ht="17.25" customHeight="1" x14ac:dyDescent="0.25">
      <c r="A277" s="24" t="s">
        <v>38</v>
      </c>
      <c r="B277" s="40">
        <v>140</v>
      </c>
      <c r="C277" s="37">
        <v>100</v>
      </c>
    </row>
    <row r="278" spans="1:3" ht="61.8" customHeight="1" x14ac:dyDescent="0.25">
      <c r="A278" s="19" t="s">
        <v>66</v>
      </c>
      <c r="B278" s="20" t="s">
        <v>49</v>
      </c>
      <c r="C278" s="20" t="s">
        <v>49</v>
      </c>
    </row>
    <row r="279" spans="1:3" ht="17.25" customHeight="1" x14ac:dyDescent="0.25">
      <c r="A279" s="22"/>
      <c r="B279" s="23" t="s">
        <v>50</v>
      </c>
      <c r="C279" s="23" t="s">
        <v>51</v>
      </c>
    </row>
    <row r="280" spans="1:3" ht="17.25" customHeight="1" x14ac:dyDescent="0.25">
      <c r="A280" s="24" t="s">
        <v>25</v>
      </c>
      <c r="B280" s="25">
        <v>180</v>
      </c>
      <c r="C280" s="31">
        <v>130</v>
      </c>
    </row>
    <row r="281" spans="1:3" ht="17.25" customHeight="1" x14ac:dyDescent="0.25">
      <c r="A281" s="24" t="s">
        <v>26</v>
      </c>
      <c r="B281" s="25">
        <v>180</v>
      </c>
      <c r="C281" s="31">
        <v>130</v>
      </c>
    </row>
    <row r="282" spans="1:3" ht="17.25" customHeight="1" x14ac:dyDescent="0.25">
      <c r="A282" s="24" t="s">
        <v>27</v>
      </c>
      <c r="B282" s="25">
        <v>175</v>
      </c>
      <c r="C282" s="31">
        <v>130</v>
      </c>
    </row>
    <row r="283" spans="1:3" ht="17.25" customHeight="1" x14ac:dyDescent="0.25">
      <c r="A283" s="24" t="s">
        <v>28</v>
      </c>
      <c r="B283" s="25">
        <v>160</v>
      </c>
      <c r="C283" s="31">
        <v>127</v>
      </c>
    </row>
    <row r="284" spans="1:3" ht="17.25" customHeight="1" x14ac:dyDescent="0.25">
      <c r="A284" s="24" t="s">
        <v>29</v>
      </c>
      <c r="B284" s="25">
        <v>160</v>
      </c>
      <c r="C284" s="31">
        <v>127</v>
      </c>
    </row>
    <row r="285" spans="1:3" ht="17.25" customHeight="1" x14ac:dyDescent="0.25">
      <c r="A285" s="24" t="s">
        <v>30</v>
      </c>
      <c r="B285" s="25">
        <v>160</v>
      </c>
      <c r="C285" s="31">
        <v>127</v>
      </c>
    </row>
    <row r="286" spans="1:3" ht="17.25" customHeight="1" x14ac:dyDescent="0.25">
      <c r="A286" s="24" t="s">
        <v>31</v>
      </c>
      <c r="B286" s="25">
        <v>150</v>
      </c>
      <c r="C286" s="31">
        <v>110</v>
      </c>
    </row>
    <row r="287" spans="1:3" ht="16.05" customHeight="1" x14ac:dyDescent="0.25">
      <c r="A287" s="39"/>
      <c r="B287" s="29"/>
      <c r="C287" s="29"/>
    </row>
    <row r="288" spans="1:3" ht="17.25" customHeight="1" x14ac:dyDescent="0.25">
      <c r="A288" s="24" t="s">
        <v>32</v>
      </c>
      <c r="B288" s="25">
        <v>159</v>
      </c>
      <c r="C288" s="31">
        <v>126</v>
      </c>
    </row>
    <row r="289" spans="1:3" ht="17.25" customHeight="1" x14ac:dyDescent="0.25">
      <c r="A289" s="24" t="s">
        <v>33</v>
      </c>
      <c r="B289" s="25">
        <v>159</v>
      </c>
      <c r="C289" s="31">
        <v>126</v>
      </c>
    </row>
    <row r="290" spans="1:3" ht="17.25" customHeight="1" x14ac:dyDescent="0.25">
      <c r="A290" s="24" t="s">
        <v>34</v>
      </c>
      <c r="B290" s="25">
        <v>159</v>
      </c>
      <c r="C290" s="31">
        <v>126</v>
      </c>
    </row>
    <row r="291" spans="1:3" ht="17.25" customHeight="1" x14ac:dyDescent="0.25">
      <c r="A291" s="24" t="s">
        <v>35</v>
      </c>
      <c r="B291" s="31">
        <v>138</v>
      </c>
      <c r="C291" s="25">
        <v>120</v>
      </c>
    </row>
    <row r="292" spans="1:3" ht="17.25" customHeight="1" x14ac:dyDescent="0.25">
      <c r="A292" s="24" t="s">
        <v>36</v>
      </c>
      <c r="B292" s="31">
        <v>138</v>
      </c>
      <c r="C292" s="25">
        <v>120</v>
      </c>
    </row>
    <row r="293" spans="1:3" ht="17.25" customHeight="1" x14ac:dyDescent="0.25">
      <c r="A293" s="24" t="s">
        <v>37</v>
      </c>
      <c r="B293" s="31">
        <v>138</v>
      </c>
      <c r="C293" s="31">
        <v>120</v>
      </c>
    </row>
    <row r="294" spans="1:3" ht="17.25" customHeight="1" x14ac:dyDescent="0.25">
      <c r="A294" s="24" t="s">
        <v>38</v>
      </c>
      <c r="B294" s="31">
        <v>121</v>
      </c>
      <c r="C294" s="31">
        <v>85</v>
      </c>
    </row>
    <row r="295" spans="1:3" ht="61.8" customHeight="1" x14ac:dyDescent="0.25">
      <c r="A295" s="19" t="s">
        <v>67</v>
      </c>
      <c r="B295" s="20" t="s">
        <v>49</v>
      </c>
      <c r="C295" s="20" t="s">
        <v>49</v>
      </c>
    </row>
    <row r="296" spans="1:3" ht="17.25" customHeight="1" x14ac:dyDescent="0.25">
      <c r="A296" s="22"/>
      <c r="B296" s="23" t="s">
        <v>50</v>
      </c>
      <c r="C296" s="23" t="s">
        <v>51</v>
      </c>
    </row>
    <row r="297" spans="1:3" ht="17.25" customHeight="1" x14ac:dyDescent="0.25">
      <c r="A297" s="24" t="s">
        <v>25</v>
      </c>
      <c r="B297" s="36">
        <v>170</v>
      </c>
      <c r="C297" s="25">
        <v>127</v>
      </c>
    </row>
    <row r="298" spans="1:3" ht="17.25" customHeight="1" x14ac:dyDescent="0.25">
      <c r="A298" s="24" t="s">
        <v>26</v>
      </c>
      <c r="B298" s="36">
        <v>170</v>
      </c>
      <c r="C298" s="25">
        <v>127</v>
      </c>
    </row>
    <row r="299" spans="1:3" ht="17.25" customHeight="1" x14ac:dyDescent="0.25">
      <c r="A299" s="24" t="s">
        <v>27</v>
      </c>
      <c r="B299" s="36">
        <v>165</v>
      </c>
      <c r="C299" s="25">
        <v>127</v>
      </c>
    </row>
    <row r="300" spans="1:3" ht="17.25" customHeight="1" x14ac:dyDescent="0.25">
      <c r="A300" s="24" t="s">
        <v>28</v>
      </c>
      <c r="B300" s="36">
        <v>150</v>
      </c>
      <c r="C300" s="25">
        <v>125</v>
      </c>
    </row>
    <row r="301" spans="1:3" ht="17.25" customHeight="1" x14ac:dyDescent="0.25">
      <c r="A301" s="24" t="s">
        <v>29</v>
      </c>
      <c r="B301" s="36">
        <v>150</v>
      </c>
      <c r="C301" s="25">
        <v>125</v>
      </c>
    </row>
    <row r="302" spans="1:3" ht="17.25" customHeight="1" x14ac:dyDescent="0.25">
      <c r="A302" s="24" t="s">
        <v>30</v>
      </c>
      <c r="B302" s="36">
        <v>149</v>
      </c>
      <c r="C302" s="31">
        <v>111</v>
      </c>
    </row>
    <row r="303" spans="1:3" ht="17.25" customHeight="1" x14ac:dyDescent="0.25">
      <c r="A303" s="24" t="s">
        <v>31</v>
      </c>
      <c r="B303" s="40">
        <v>145</v>
      </c>
      <c r="C303" s="31">
        <v>111</v>
      </c>
    </row>
    <row r="304" spans="1:3" ht="16.05" customHeight="1" x14ac:dyDescent="0.25">
      <c r="A304" s="39"/>
      <c r="B304" s="29"/>
      <c r="C304" s="29"/>
    </row>
    <row r="305" spans="1:3" ht="17.25" customHeight="1" x14ac:dyDescent="0.25">
      <c r="A305" s="24" t="s">
        <v>32</v>
      </c>
      <c r="B305" s="36">
        <v>150</v>
      </c>
      <c r="C305" s="31">
        <v>125</v>
      </c>
    </row>
    <row r="306" spans="1:3" ht="17.25" customHeight="1" x14ac:dyDescent="0.25">
      <c r="A306" s="24" t="s">
        <v>33</v>
      </c>
      <c r="B306" s="36">
        <v>150</v>
      </c>
      <c r="C306" s="31">
        <v>125</v>
      </c>
    </row>
    <row r="307" spans="1:3" ht="17.25" customHeight="1" x14ac:dyDescent="0.25">
      <c r="A307" s="24" t="s">
        <v>34</v>
      </c>
      <c r="B307" s="36">
        <v>150</v>
      </c>
      <c r="C307" s="31">
        <v>125</v>
      </c>
    </row>
    <row r="308" spans="1:3" ht="17.25" customHeight="1" x14ac:dyDescent="0.25">
      <c r="A308" s="24" t="s">
        <v>35</v>
      </c>
      <c r="B308" s="36">
        <v>137</v>
      </c>
      <c r="C308" s="25">
        <v>115</v>
      </c>
    </row>
    <row r="309" spans="1:3" ht="17.25" customHeight="1" x14ac:dyDescent="0.25">
      <c r="A309" s="24" t="s">
        <v>36</v>
      </c>
      <c r="B309" s="36">
        <v>137</v>
      </c>
      <c r="C309" s="25">
        <v>115</v>
      </c>
    </row>
    <row r="310" spans="1:3" ht="17.25" customHeight="1" x14ac:dyDescent="0.25">
      <c r="A310" s="24" t="s">
        <v>37</v>
      </c>
      <c r="B310" s="36">
        <v>137</v>
      </c>
      <c r="C310" s="31">
        <v>115</v>
      </c>
    </row>
    <row r="311" spans="1:3" ht="17.25" customHeight="1" x14ac:dyDescent="0.25">
      <c r="A311" s="24" t="s">
        <v>38</v>
      </c>
      <c r="B311" s="40">
        <v>120</v>
      </c>
      <c r="C311" s="25">
        <v>80</v>
      </c>
    </row>
    <row r="312" spans="1:3" ht="61.8" customHeight="1" x14ac:dyDescent="0.25">
      <c r="A312" s="19" t="s">
        <v>68</v>
      </c>
      <c r="B312" s="20" t="s">
        <v>49</v>
      </c>
      <c r="C312" s="20" t="s">
        <v>49</v>
      </c>
    </row>
    <row r="313" spans="1:3" ht="17.25" customHeight="1" x14ac:dyDescent="0.25">
      <c r="A313" s="22"/>
      <c r="B313" s="23" t="s">
        <v>50</v>
      </c>
      <c r="C313" s="23" t="s">
        <v>51</v>
      </c>
    </row>
    <row r="314" spans="1:3" ht="17.25" customHeight="1" x14ac:dyDescent="0.25">
      <c r="A314" s="24" t="s">
        <v>25</v>
      </c>
      <c r="B314" s="25">
        <v>160</v>
      </c>
      <c r="C314" s="25">
        <v>125</v>
      </c>
    </row>
    <row r="315" spans="1:3" ht="17.25" customHeight="1" x14ac:dyDescent="0.25">
      <c r="A315" s="24" t="s">
        <v>26</v>
      </c>
      <c r="B315" s="25">
        <v>160</v>
      </c>
      <c r="C315" s="25">
        <v>125</v>
      </c>
    </row>
    <row r="316" spans="1:3" ht="17.25" customHeight="1" x14ac:dyDescent="0.25">
      <c r="A316" s="24" t="s">
        <v>27</v>
      </c>
      <c r="B316" s="25">
        <v>160</v>
      </c>
      <c r="C316" s="25">
        <v>125</v>
      </c>
    </row>
    <row r="317" spans="1:3" ht="17.25" customHeight="1" x14ac:dyDescent="0.25">
      <c r="A317" s="24" t="s">
        <v>28</v>
      </c>
      <c r="B317" s="25">
        <v>145</v>
      </c>
      <c r="C317" s="25">
        <v>119</v>
      </c>
    </row>
    <row r="318" spans="1:3" ht="17.25" customHeight="1" x14ac:dyDescent="0.25">
      <c r="A318" s="24" t="s">
        <v>29</v>
      </c>
      <c r="B318" s="25">
        <v>145</v>
      </c>
      <c r="C318" s="25">
        <v>119</v>
      </c>
    </row>
    <row r="319" spans="1:3" ht="17.25" customHeight="1" x14ac:dyDescent="0.25">
      <c r="A319" s="24" t="s">
        <v>30</v>
      </c>
      <c r="B319" s="31">
        <v>141</v>
      </c>
      <c r="C319" s="31">
        <v>110</v>
      </c>
    </row>
    <row r="320" spans="1:3" ht="17.25" customHeight="1" x14ac:dyDescent="0.25">
      <c r="A320" s="24" t="s">
        <v>31</v>
      </c>
      <c r="B320" s="31">
        <v>130</v>
      </c>
      <c r="C320" s="31">
        <v>110</v>
      </c>
    </row>
    <row r="321" spans="1:3" ht="16.05" customHeight="1" x14ac:dyDescent="0.25">
      <c r="A321" s="29"/>
      <c r="B321" s="29"/>
      <c r="C321" s="29"/>
    </row>
    <row r="322" spans="1:3" ht="17.25" customHeight="1" x14ac:dyDescent="0.25">
      <c r="A322" s="24" t="s">
        <v>32</v>
      </c>
      <c r="B322" s="25">
        <v>135</v>
      </c>
      <c r="C322" s="25">
        <v>123</v>
      </c>
    </row>
    <row r="323" spans="1:3" ht="17.25" customHeight="1" x14ac:dyDescent="0.25">
      <c r="A323" s="24" t="s">
        <v>33</v>
      </c>
      <c r="B323" s="31">
        <v>135</v>
      </c>
      <c r="C323" s="25">
        <v>123</v>
      </c>
    </row>
    <row r="324" spans="1:3" ht="17.25" customHeight="1" x14ac:dyDescent="0.25">
      <c r="A324" s="24" t="s">
        <v>34</v>
      </c>
      <c r="B324" s="31">
        <v>135</v>
      </c>
      <c r="C324" s="25">
        <v>123</v>
      </c>
    </row>
    <row r="325" spans="1:3" ht="17.25" customHeight="1" x14ac:dyDescent="0.25">
      <c r="A325" s="24" t="s">
        <v>35</v>
      </c>
      <c r="B325" s="31">
        <v>124</v>
      </c>
      <c r="C325" s="25">
        <v>110</v>
      </c>
    </row>
    <row r="326" spans="1:3" ht="17.25" customHeight="1" x14ac:dyDescent="0.25">
      <c r="A326" s="24" t="s">
        <v>36</v>
      </c>
      <c r="B326" s="31">
        <v>120</v>
      </c>
      <c r="C326" s="25">
        <v>110</v>
      </c>
    </row>
    <row r="327" spans="1:3" ht="17.25" customHeight="1" x14ac:dyDescent="0.25">
      <c r="A327" s="24" t="s">
        <v>37</v>
      </c>
      <c r="B327" s="31">
        <v>120</v>
      </c>
      <c r="C327" s="31">
        <v>110</v>
      </c>
    </row>
    <row r="328" spans="1:3" ht="17.25" customHeight="1" x14ac:dyDescent="0.25">
      <c r="A328" s="24" t="s">
        <v>38</v>
      </c>
      <c r="B328" s="25">
        <v>105</v>
      </c>
      <c r="C328" s="25">
        <v>78</v>
      </c>
    </row>
    <row r="329" spans="1:3" ht="61.8" customHeight="1" x14ac:dyDescent="0.25">
      <c r="A329" s="19" t="s">
        <v>69</v>
      </c>
      <c r="B329" s="20" t="s">
        <v>49</v>
      </c>
      <c r="C329" s="20" t="s">
        <v>49</v>
      </c>
    </row>
    <row r="330" spans="1:3" ht="17.25" customHeight="1" x14ac:dyDescent="0.25">
      <c r="A330" s="22"/>
      <c r="B330" s="23" t="s">
        <v>50</v>
      </c>
      <c r="C330" s="23" t="s">
        <v>51</v>
      </c>
    </row>
    <row r="331" spans="1:3" ht="17.25" customHeight="1" x14ac:dyDescent="0.25">
      <c r="A331" s="24" t="s">
        <v>25</v>
      </c>
      <c r="B331" s="25">
        <v>157</v>
      </c>
      <c r="C331" s="25">
        <v>123</v>
      </c>
    </row>
    <row r="332" spans="1:3" ht="17.25" customHeight="1" x14ac:dyDescent="0.25">
      <c r="A332" s="24" t="s">
        <v>26</v>
      </c>
      <c r="B332" s="25">
        <v>157</v>
      </c>
      <c r="C332" s="25">
        <v>123</v>
      </c>
    </row>
    <row r="333" spans="1:3" ht="17.25" customHeight="1" x14ac:dyDescent="0.25">
      <c r="A333" s="24" t="s">
        <v>27</v>
      </c>
      <c r="B333" s="25">
        <v>157</v>
      </c>
      <c r="C333" s="25">
        <v>123</v>
      </c>
    </row>
    <row r="334" spans="1:3" ht="17.25" customHeight="1" x14ac:dyDescent="0.25">
      <c r="A334" s="24" t="s">
        <v>28</v>
      </c>
      <c r="B334" s="25">
        <v>143</v>
      </c>
      <c r="C334" s="25">
        <v>116</v>
      </c>
    </row>
    <row r="335" spans="1:3" ht="17.25" customHeight="1" x14ac:dyDescent="0.25">
      <c r="A335" s="24" t="s">
        <v>29</v>
      </c>
      <c r="B335" s="25">
        <v>143</v>
      </c>
      <c r="C335" s="25">
        <v>116</v>
      </c>
    </row>
    <row r="336" spans="1:3" ht="17.25" customHeight="1" x14ac:dyDescent="0.25">
      <c r="A336" s="24" t="s">
        <v>30</v>
      </c>
      <c r="B336" s="25">
        <v>138</v>
      </c>
      <c r="C336" s="25">
        <v>100</v>
      </c>
    </row>
    <row r="337" spans="1:3" ht="17.25" customHeight="1" x14ac:dyDescent="0.25">
      <c r="A337" s="24" t="s">
        <v>31</v>
      </c>
      <c r="B337" s="25">
        <v>105</v>
      </c>
      <c r="C337" s="25">
        <v>99</v>
      </c>
    </row>
    <row r="338" spans="1:3" ht="16.05" customHeight="1" x14ac:dyDescent="0.25">
      <c r="A338" s="29"/>
      <c r="B338" s="29"/>
      <c r="C338" s="29"/>
    </row>
    <row r="339" spans="1:3" ht="17.25" customHeight="1" x14ac:dyDescent="0.25">
      <c r="A339" s="24" t="s">
        <v>32</v>
      </c>
      <c r="B339" s="25">
        <v>132</v>
      </c>
      <c r="C339" s="25">
        <v>122</v>
      </c>
    </row>
    <row r="340" spans="1:3" ht="17.25" customHeight="1" x14ac:dyDescent="0.25">
      <c r="A340" s="24" t="s">
        <v>33</v>
      </c>
      <c r="B340" s="25">
        <v>132</v>
      </c>
      <c r="C340" s="25">
        <v>122</v>
      </c>
    </row>
    <row r="341" spans="1:3" ht="17.25" customHeight="1" x14ac:dyDescent="0.25">
      <c r="A341" s="24" t="s">
        <v>34</v>
      </c>
      <c r="B341" s="25">
        <v>132</v>
      </c>
      <c r="C341" s="25">
        <v>122</v>
      </c>
    </row>
    <row r="342" spans="1:3" ht="17.25" customHeight="1" x14ac:dyDescent="0.25">
      <c r="A342" s="24" t="s">
        <v>35</v>
      </c>
      <c r="B342" s="25">
        <v>111</v>
      </c>
      <c r="C342" s="25">
        <v>103</v>
      </c>
    </row>
    <row r="343" spans="1:3" ht="17.25" customHeight="1" x14ac:dyDescent="0.25">
      <c r="A343" s="24" t="s">
        <v>36</v>
      </c>
      <c r="B343" s="25">
        <v>111</v>
      </c>
      <c r="C343" s="31">
        <v>103</v>
      </c>
    </row>
    <row r="344" spans="1:3" ht="17.25" customHeight="1" x14ac:dyDescent="0.25">
      <c r="A344" s="24" t="s">
        <v>37</v>
      </c>
      <c r="B344" s="25">
        <v>111</v>
      </c>
      <c r="C344" s="31">
        <v>103</v>
      </c>
    </row>
    <row r="345" spans="1:3" ht="17.25" customHeight="1" x14ac:dyDescent="0.25">
      <c r="A345" s="24" t="s">
        <v>31</v>
      </c>
      <c r="B345" s="25">
        <v>102</v>
      </c>
      <c r="C345" s="25">
        <v>77</v>
      </c>
    </row>
    <row r="346" spans="1:3" ht="61.8" customHeight="1" x14ac:dyDescent="0.25">
      <c r="A346" s="19" t="s">
        <v>70</v>
      </c>
      <c r="B346" s="20" t="s">
        <v>49</v>
      </c>
      <c r="C346" s="20" t="s">
        <v>49</v>
      </c>
    </row>
    <row r="347" spans="1:3" ht="17.25" customHeight="1" x14ac:dyDescent="0.25">
      <c r="A347" s="22"/>
      <c r="B347" s="23" t="s">
        <v>50</v>
      </c>
      <c r="C347" s="23" t="s">
        <v>51</v>
      </c>
    </row>
    <row r="348" spans="1:3" ht="17.25" customHeight="1" x14ac:dyDescent="0.25">
      <c r="A348" s="24" t="s">
        <v>25</v>
      </c>
      <c r="B348" s="25">
        <v>153</v>
      </c>
      <c r="C348" s="25">
        <v>122</v>
      </c>
    </row>
    <row r="349" spans="1:3" ht="17.25" customHeight="1" x14ac:dyDescent="0.25">
      <c r="A349" s="24" t="s">
        <v>26</v>
      </c>
      <c r="B349" s="25">
        <v>153</v>
      </c>
      <c r="C349" s="25">
        <v>122</v>
      </c>
    </row>
    <row r="350" spans="1:3" ht="17.25" customHeight="1" x14ac:dyDescent="0.25">
      <c r="A350" s="24" t="s">
        <v>27</v>
      </c>
      <c r="B350" s="25">
        <v>153</v>
      </c>
      <c r="C350" s="25">
        <v>112</v>
      </c>
    </row>
    <row r="351" spans="1:3" ht="17.25" customHeight="1" x14ac:dyDescent="0.25">
      <c r="A351" s="24" t="s">
        <v>28</v>
      </c>
      <c r="B351" s="25">
        <v>142</v>
      </c>
      <c r="C351" s="25">
        <v>108</v>
      </c>
    </row>
    <row r="352" spans="1:3" ht="17.25" customHeight="1" x14ac:dyDescent="0.25">
      <c r="A352" s="24" t="s">
        <v>29</v>
      </c>
      <c r="B352" s="25">
        <v>142</v>
      </c>
      <c r="C352" s="25">
        <v>108</v>
      </c>
    </row>
    <row r="353" spans="1:3" ht="17.25" customHeight="1" x14ac:dyDescent="0.25">
      <c r="A353" s="24" t="s">
        <v>30</v>
      </c>
      <c r="B353" s="25">
        <v>142</v>
      </c>
      <c r="C353" s="25">
        <v>98</v>
      </c>
    </row>
    <row r="354" spans="1:3" ht="17.25" customHeight="1" x14ac:dyDescent="0.25">
      <c r="A354" s="24" t="s">
        <v>31</v>
      </c>
      <c r="B354" s="25">
        <v>103</v>
      </c>
      <c r="C354" s="25">
        <v>97</v>
      </c>
    </row>
    <row r="355" spans="1:3" ht="16.05" customHeight="1" x14ac:dyDescent="0.25">
      <c r="A355" s="26"/>
      <c r="B355" s="27"/>
      <c r="C355" s="28"/>
    </row>
    <row r="356" spans="1:3" ht="17.25" customHeight="1" x14ac:dyDescent="0.25">
      <c r="A356" s="24" t="s">
        <v>32</v>
      </c>
      <c r="B356" s="25">
        <v>128</v>
      </c>
      <c r="C356" s="25">
        <v>121</v>
      </c>
    </row>
    <row r="357" spans="1:3" ht="17.25" customHeight="1" x14ac:dyDescent="0.25">
      <c r="A357" s="24" t="s">
        <v>33</v>
      </c>
      <c r="B357" s="25">
        <v>128</v>
      </c>
      <c r="C357" s="25">
        <v>121</v>
      </c>
    </row>
    <row r="358" spans="1:3" ht="17.25" customHeight="1" x14ac:dyDescent="0.25">
      <c r="A358" s="24" t="s">
        <v>34</v>
      </c>
      <c r="B358" s="25">
        <v>128</v>
      </c>
      <c r="C358" s="25">
        <v>121</v>
      </c>
    </row>
    <row r="359" spans="1:3" ht="17.25" customHeight="1" x14ac:dyDescent="0.25">
      <c r="A359" s="24" t="s">
        <v>35</v>
      </c>
      <c r="B359" s="25">
        <v>102</v>
      </c>
      <c r="C359" s="25">
        <v>102</v>
      </c>
    </row>
    <row r="360" spans="1:3" ht="17.25" customHeight="1" x14ac:dyDescent="0.25">
      <c r="A360" s="24" t="s">
        <v>36</v>
      </c>
      <c r="B360" s="25">
        <v>102</v>
      </c>
      <c r="C360" s="31">
        <v>102</v>
      </c>
    </row>
    <row r="361" spans="1:3" ht="17.25" customHeight="1" x14ac:dyDescent="0.25">
      <c r="A361" s="24" t="s">
        <v>37</v>
      </c>
      <c r="B361" s="25">
        <v>102</v>
      </c>
      <c r="C361" s="31">
        <v>102</v>
      </c>
    </row>
    <row r="362" spans="1:3" ht="17.25" customHeight="1" x14ac:dyDescent="0.25">
      <c r="A362" s="24" t="s">
        <v>38</v>
      </c>
      <c r="B362" s="31">
        <v>101</v>
      </c>
      <c r="C362" s="25">
        <v>76</v>
      </c>
    </row>
    <row r="363" spans="1:3" ht="61.8" customHeight="1" x14ac:dyDescent="0.25">
      <c r="A363" s="19" t="s">
        <v>71</v>
      </c>
      <c r="B363" s="20" t="s">
        <v>49</v>
      </c>
      <c r="C363" s="20" t="s">
        <v>49</v>
      </c>
    </row>
    <row r="364" spans="1:3" ht="17.25" customHeight="1" x14ac:dyDescent="0.25">
      <c r="A364" s="22"/>
      <c r="B364" s="23" t="s">
        <v>50</v>
      </c>
      <c r="C364" s="23" t="s">
        <v>51</v>
      </c>
    </row>
    <row r="365" spans="1:3" ht="17.25" customHeight="1" x14ac:dyDescent="0.25">
      <c r="A365" s="24" t="s">
        <v>25</v>
      </c>
      <c r="B365" s="25">
        <v>150</v>
      </c>
      <c r="C365" s="31">
        <v>121</v>
      </c>
    </row>
    <row r="366" spans="1:3" ht="17.25" customHeight="1" x14ac:dyDescent="0.25">
      <c r="A366" s="24" t="s">
        <v>26</v>
      </c>
      <c r="B366" s="25">
        <v>150</v>
      </c>
      <c r="C366" s="25">
        <v>120</v>
      </c>
    </row>
    <row r="367" spans="1:3" ht="17.25" customHeight="1" x14ac:dyDescent="0.25">
      <c r="A367" s="24" t="s">
        <v>27</v>
      </c>
      <c r="B367" s="25">
        <v>150</v>
      </c>
      <c r="C367" s="25">
        <v>110</v>
      </c>
    </row>
    <row r="368" spans="1:3" ht="17.25" customHeight="1" x14ac:dyDescent="0.25">
      <c r="A368" s="24" t="s">
        <v>28</v>
      </c>
      <c r="B368" s="25">
        <v>140</v>
      </c>
      <c r="C368" s="25">
        <v>105</v>
      </c>
    </row>
    <row r="369" spans="1:3" ht="17.25" customHeight="1" x14ac:dyDescent="0.25">
      <c r="A369" s="24" t="s">
        <v>29</v>
      </c>
      <c r="B369" s="25">
        <v>140</v>
      </c>
      <c r="C369" s="25">
        <v>105</v>
      </c>
    </row>
    <row r="370" spans="1:3" ht="17.25" customHeight="1" x14ac:dyDescent="0.25">
      <c r="A370" s="24" t="s">
        <v>30</v>
      </c>
      <c r="B370" s="25">
        <v>140</v>
      </c>
      <c r="C370" s="31">
        <v>105</v>
      </c>
    </row>
    <row r="371" spans="1:3" ht="17.25" customHeight="1" x14ac:dyDescent="0.25">
      <c r="A371" s="24" t="s">
        <v>31</v>
      </c>
      <c r="B371" s="25">
        <v>100</v>
      </c>
      <c r="C371" s="25">
        <v>95</v>
      </c>
    </row>
    <row r="372" spans="1:3" ht="16.05" customHeight="1" x14ac:dyDescent="0.25">
      <c r="A372" s="29"/>
      <c r="B372" s="29"/>
      <c r="C372" s="29"/>
    </row>
    <row r="373" spans="1:3" ht="17.25" customHeight="1" x14ac:dyDescent="0.25">
      <c r="A373" s="24" t="s">
        <v>32</v>
      </c>
      <c r="B373" s="25">
        <v>125</v>
      </c>
      <c r="C373" s="25">
        <v>120</v>
      </c>
    </row>
    <row r="374" spans="1:3" ht="17.25" customHeight="1" x14ac:dyDescent="0.25">
      <c r="A374" s="24" t="s">
        <v>33</v>
      </c>
      <c r="B374" s="25">
        <v>125</v>
      </c>
      <c r="C374" s="25">
        <v>113</v>
      </c>
    </row>
    <row r="375" spans="1:3" ht="17.25" customHeight="1" x14ac:dyDescent="0.25">
      <c r="A375" s="24" t="s">
        <v>34</v>
      </c>
      <c r="B375" s="25">
        <v>125</v>
      </c>
      <c r="C375" s="31">
        <v>113</v>
      </c>
    </row>
    <row r="376" spans="1:3" ht="17.25" customHeight="1" x14ac:dyDescent="0.25">
      <c r="A376" s="24" t="s">
        <v>35</v>
      </c>
      <c r="B376" s="25">
        <v>100</v>
      </c>
      <c r="C376" s="25">
        <v>100</v>
      </c>
    </row>
    <row r="377" spans="1:3" ht="17.25" customHeight="1" x14ac:dyDescent="0.25">
      <c r="A377" s="24" t="s">
        <v>36</v>
      </c>
      <c r="B377" s="25">
        <v>100</v>
      </c>
      <c r="C377" s="31">
        <v>100</v>
      </c>
    </row>
    <row r="378" spans="1:3" ht="17.25" customHeight="1" x14ac:dyDescent="0.25">
      <c r="A378" s="24" t="s">
        <v>37</v>
      </c>
      <c r="B378" s="25">
        <v>100</v>
      </c>
      <c r="C378" s="31">
        <v>100</v>
      </c>
    </row>
    <row r="379" spans="1:3" ht="17.25" customHeight="1" x14ac:dyDescent="0.25">
      <c r="A379" s="41" t="s">
        <v>38</v>
      </c>
      <c r="B379" s="42">
        <v>100</v>
      </c>
      <c r="C379" s="25">
        <v>75</v>
      </c>
    </row>
    <row r="380" spans="1:3" ht="61.8" customHeight="1" x14ac:dyDescent="0.25">
      <c r="A380" s="19" t="s">
        <v>72</v>
      </c>
      <c r="B380" s="20" t="s">
        <v>49</v>
      </c>
      <c r="C380" s="20" t="s">
        <v>49</v>
      </c>
    </row>
    <row r="381" spans="1:3" ht="17.25" customHeight="1" x14ac:dyDescent="0.25">
      <c r="A381" s="22"/>
      <c r="B381" s="23" t="s">
        <v>50</v>
      </c>
      <c r="C381" s="23" t="s">
        <v>51</v>
      </c>
    </row>
    <row r="382" spans="1:3" ht="17.25" customHeight="1" x14ac:dyDescent="0.25">
      <c r="A382" s="24" t="s">
        <v>25</v>
      </c>
      <c r="B382" s="25">
        <v>125</v>
      </c>
      <c r="C382" s="31">
        <v>121</v>
      </c>
    </row>
    <row r="383" spans="1:3" ht="17.25" customHeight="1" x14ac:dyDescent="0.25">
      <c r="A383" s="24" t="s">
        <v>26</v>
      </c>
      <c r="B383" s="25">
        <v>125</v>
      </c>
      <c r="C383" s="25">
        <v>95</v>
      </c>
    </row>
    <row r="384" spans="1:3" ht="17.25" customHeight="1" x14ac:dyDescent="0.25">
      <c r="A384" s="24" t="s">
        <v>27</v>
      </c>
      <c r="B384" s="25">
        <v>125</v>
      </c>
      <c r="C384" s="25">
        <v>95</v>
      </c>
    </row>
    <row r="385" spans="1:3" ht="17.25" customHeight="1" x14ac:dyDescent="0.25">
      <c r="A385" s="24" t="s">
        <v>28</v>
      </c>
      <c r="B385" s="25">
        <v>120</v>
      </c>
      <c r="C385" s="25">
        <v>90</v>
      </c>
    </row>
    <row r="386" spans="1:3" ht="17.25" customHeight="1" x14ac:dyDescent="0.25">
      <c r="A386" s="24" t="s">
        <v>29</v>
      </c>
      <c r="B386" s="25">
        <v>120</v>
      </c>
      <c r="C386" s="25">
        <v>90</v>
      </c>
    </row>
    <row r="387" spans="1:3" ht="17.25" customHeight="1" x14ac:dyDescent="0.25">
      <c r="A387" s="24" t="s">
        <v>30</v>
      </c>
      <c r="B387" s="25">
        <v>120</v>
      </c>
      <c r="C387" s="25">
        <v>90</v>
      </c>
    </row>
    <row r="388" spans="1:3" ht="17.25" customHeight="1" x14ac:dyDescent="0.25">
      <c r="A388" s="24" t="s">
        <v>31</v>
      </c>
      <c r="B388" s="25">
        <v>90</v>
      </c>
      <c r="C388" s="25">
        <v>75</v>
      </c>
    </row>
    <row r="389" spans="1:3" ht="16.05" customHeight="1" x14ac:dyDescent="0.25">
      <c r="A389" s="26"/>
      <c r="B389" s="28"/>
      <c r="C389" s="29"/>
    </row>
    <row r="390" spans="1:3" ht="17.25" customHeight="1" x14ac:dyDescent="0.25">
      <c r="A390" s="24" t="s">
        <v>32</v>
      </c>
      <c r="B390" s="25">
        <v>95</v>
      </c>
      <c r="C390" s="25">
        <v>70</v>
      </c>
    </row>
    <row r="391" spans="1:3" ht="17.25" customHeight="1" x14ac:dyDescent="0.25">
      <c r="A391" s="24" t="s">
        <v>33</v>
      </c>
      <c r="B391" s="25">
        <v>95</v>
      </c>
      <c r="C391" s="25">
        <v>70</v>
      </c>
    </row>
    <row r="392" spans="1:3" ht="17.25" customHeight="1" x14ac:dyDescent="0.25">
      <c r="A392" s="24" t="s">
        <v>34</v>
      </c>
      <c r="B392" s="25">
        <v>95</v>
      </c>
      <c r="C392" s="25">
        <v>70</v>
      </c>
    </row>
    <row r="393" spans="1:3" ht="17.25" customHeight="1" x14ac:dyDescent="0.25">
      <c r="A393" s="24" t="s">
        <v>35</v>
      </c>
      <c r="B393" s="25">
        <v>95</v>
      </c>
      <c r="C393" s="25">
        <v>65</v>
      </c>
    </row>
    <row r="394" spans="1:3" ht="17.25" customHeight="1" x14ac:dyDescent="0.25">
      <c r="A394" s="24" t="s">
        <v>36</v>
      </c>
      <c r="B394" s="25">
        <v>95</v>
      </c>
      <c r="C394" s="25">
        <v>65</v>
      </c>
    </row>
    <row r="395" spans="1:3" ht="17.25" customHeight="1" x14ac:dyDescent="0.25">
      <c r="A395" s="24" t="s">
        <v>37</v>
      </c>
      <c r="B395" s="25">
        <v>95</v>
      </c>
      <c r="C395" s="25">
        <v>65</v>
      </c>
    </row>
    <row r="396" spans="1:3" ht="17.25" customHeight="1" x14ac:dyDescent="0.25">
      <c r="A396" s="24" t="s">
        <v>38</v>
      </c>
      <c r="B396" s="25">
        <v>60</v>
      </c>
      <c r="C396" s="25">
        <v>50</v>
      </c>
    </row>
    <row r="397" spans="1:3" ht="61.8" customHeight="1" x14ac:dyDescent="0.25">
      <c r="A397" s="43" t="s">
        <v>73</v>
      </c>
      <c r="B397" s="20" t="s">
        <v>49</v>
      </c>
      <c r="C397" s="20" t="s">
        <v>49</v>
      </c>
    </row>
    <row r="398" spans="1:3" ht="17.25" customHeight="1" x14ac:dyDescent="0.25">
      <c r="A398" s="22"/>
      <c r="B398" s="23" t="s">
        <v>50</v>
      </c>
      <c r="C398" s="23" t="s">
        <v>51</v>
      </c>
    </row>
    <row r="399" spans="1:3" ht="17.25" customHeight="1" x14ac:dyDescent="0.25">
      <c r="A399" s="24" t="s">
        <v>25</v>
      </c>
      <c r="B399" s="25">
        <v>50</v>
      </c>
      <c r="C399" s="25">
        <v>50</v>
      </c>
    </row>
    <row r="400" spans="1:3" ht="17.25" customHeight="1" x14ac:dyDescent="0.25">
      <c r="A400" s="24" t="s">
        <v>26</v>
      </c>
      <c r="B400" s="25">
        <v>50</v>
      </c>
      <c r="C400" s="25">
        <v>50</v>
      </c>
    </row>
    <row r="401" spans="1:3" ht="17.25" customHeight="1" x14ac:dyDescent="0.25">
      <c r="A401" s="24" t="s">
        <v>27</v>
      </c>
      <c r="B401" s="25">
        <v>50</v>
      </c>
      <c r="C401" s="25">
        <v>50</v>
      </c>
    </row>
    <row r="402" spans="1:3" ht="17.25" customHeight="1" x14ac:dyDescent="0.25">
      <c r="A402" s="24" t="s">
        <v>28</v>
      </c>
      <c r="B402" s="25">
        <v>46</v>
      </c>
      <c r="C402" s="25">
        <v>46</v>
      </c>
    </row>
    <row r="403" spans="1:3" ht="17.25" customHeight="1" x14ac:dyDescent="0.25">
      <c r="A403" s="24" t="s">
        <v>29</v>
      </c>
      <c r="B403" s="25">
        <v>46</v>
      </c>
      <c r="C403" s="25">
        <v>46</v>
      </c>
    </row>
    <row r="404" spans="1:3" ht="17.25" customHeight="1" x14ac:dyDescent="0.25">
      <c r="A404" s="24" t="s">
        <v>30</v>
      </c>
      <c r="B404" s="25">
        <v>46</v>
      </c>
      <c r="C404" s="25">
        <v>46</v>
      </c>
    </row>
    <row r="405" spans="1:3" ht="17.25" customHeight="1" x14ac:dyDescent="0.25">
      <c r="A405" s="24" t="s">
        <v>31</v>
      </c>
      <c r="B405" s="25">
        <v>46</v>
      </c>
      <c r="C405" s="25">
        <v>46</v>
      </c>
    </row>
    <row r="406" spans="1:3" ht="16.05" customHeight="1" x14ac:dyDescent="0.25">
      <c r="A406" s="26"/>
      <c r="B406" s="28"/>
      <c r="C406" s="29"/>
    </row>
    <row r="407" spans="1:3" ht="17.25" customHeight="1" x14ac:dyDescent="0.25">
      <c r="A407" s="24" t="s">
        <v>32</v>
      </c>
      <c r="B407" s="25">
        <v>30</v>
      </c>
      <c r="C407" s="25">
        <v>30</v>
      </c>
    </row>
    <row r="408" spans="1:3" ht="17.25" customHeight="1" x14ac:dyDescent="0.25">
      <c r="A408" s="24" t="s">
        <v>33</v>
      </c>
      <c r="B408" s="25">
        <v>30</v>
      </c>
      <c r="C408" s="25">
        <v>30</v>
      </c>
    </row>
    <row r="409" spans="1:3" ht="17.25" customHeight="1" x14ac:dyDescent="0.25">
      <c r="A409" s="24" t="s">
        <v>34</v>
      </c>
      <c r="B409" s="25">
        <v>30</v>
      </c>
      <c r="C409" s="25">
        <v>30</v>
      </c>
    </row>
    <row r="410" spans="1:3" ht="17.25" customHeight="1" x14ac:dyDescent="0.25">
      <c r="A410" s="24" t="s">
        <v>35</v>
      </c>
      <c r="B410" s="25">
        <v>30</v>
      </c>
      <c r="C410" s="25">
        <v>30</v>
      </c>
    </row>
    <row r="411" spans="1:3" ht="17.25" customHeight="1" x14ac:dyDescent="0.25">
      <c r="A411" s="24" t="s">
        <v>36</v>
      </c>
      <c r="B411" s="25">
        <v>30</v>
      </c>
      <c r="C411" s="25">
        <v>30</v>
      </c>
    </row>
    <row r="412" spans="1:3" ht="17.25" customHeight="1" x14ac:dyDescent="0.25">
      <c r="A412" s="24" t="s">
        <v>37</v>
      </c>
      <c r="B412" s="25">
        <v>30</v>
      </c>
      <c r="C412" s="25">
        <v>30</v>
      </c>
    </row>
    <row r="413" spans="1:3" ht="17.25" customHeight="1" x14ac:dyDescent="0.25">
      <c r="A413" s="24" t="s">
        <v>38</v>
      </c>
      <c r="B413" s="25">
        <v>24</v>
      </c>
      <c r="C413" s="25">
        <v>24</v>
      </c>
    </row>
    <row r="414" spans="1:3" ht="16.05" customHeight="1" x14ac:dyDescent="0.25">
      <c r="A414" s="29"/>
      <c r="B414" s="29"/>
      <c r="C414" s="29"/>
    </row>
    <row r="415" spans="1:3" ht="61.8" customHeight="1" x14ac:dyDescent="0.25">
      <c r="A415" s="44" t="s">
        <v>74</v>
      </c>
      <c r="B415" s="20" t="s">
        <v>49</v>
      </c>
      <c r="C415" s="20" t="s">
        <v>49</v>
      </c>
    </row>
    <row r="416" spans="1:3" ht="17.25" customHeight="1" x14ac:dyDescent="0.25">
      <c r="A416" s="22"/>
      <c r="B416" s="23" t="s">
        <v>50</v>
      </c>
      <c r="C416" s="23" t="s">
        <v>51</v>
      </c>
    </row>
    <row r="417" spans="1:3" ht="17.25" customHeight="1" x14ac:dyDescent="0.25">
      <c r="A417" s="24" t="s">
        <v>25</v>
      </c>
      <c r="B417" s="25">
        <v>50</v>
      </c>
      <c r="C417" s="25">
        <v>50</v>
      </c>
    </row>
    <row r="418" spans="1:3" ht="17.25" customHeight="1" x14ac:dyDescent="0.25">
      <c r="A418" s="24" t="s">
        <v>26</v>
      </c>
      <c r="B418" s="25">
        <v>50</v>
      </c>
      <c r="C418" s="25">
        <v>50</v>
      </c>
    </row>
    <row r="419" spans="1:3" ht="17.25" customHeight="1" x14ac:dyDescent="0.25">
      <c r="A419" s="24" t="s">
        <v>27</v>
      </c>
      <c r="B419" s="25">
        <v>50</v>
      </c>
      <c r="C419" s="25">
        <v>50</v>
      </c>
    </row>
    <row r="420" spans="1:3" ht="17.25" customHeight="1" x14ac:dyDescent="0.25">
      <c r="A420" s="24" t="s">
        <v>28</v>
      </c>
      <c r="B420" s="25">
        <v>46</v>
      </c>
      <c r="C420" s="25">
        <v>46</v>
      </c>
    </row>
    <row r="421" spans="1:3" ht="17.25" customHeight="1" x14ac:dyDescent="0.25">
      <c r="A421" s="24" t="s">
        <v>29</v>
      </c>
      <c r="B421" s="25">
        <v>46</v>
      </c>
      <c r="C421" s="25">
        <v>46</v>
      </c>
    </row>
    <row r="422" spans="1:3" ht="17.25" customHeight="1" x14ac:dyDescent="0.25">
      <c r="A422" s="24" t="s">
        <v>30</v>
      </c>
      <c r="B422" s="25">
        <v>46</v>
      </c>
      <c r="C422" s="25">
        <v>46</v>
      </c>
    </row>
    <row r="423" spans="1:3" ht="17.25" customHeight="1" x14ac:dyDescent="0.25">
      <c r="A423" s="24" t="s">
        <v>31</v>
      </c>
      <c r="B423" s="25">
        <v>46</v>
      </c>
      <c r="C423" s="25">
        <v>46</v>
      </c>
    </row>
    <row r="424" spans="1:3" ht="16.05" customHeight="1" x14ac:dyDescent="0.25">
      <c r="A424" s="26"/>
      <c r="B424" s="28"/>
      <c r="C424" s="29"/>
    </row>
    <row r="425" spans="1:3" ht="17.25" customHeight="1" x14ac:dyDescent="0.25">
      <c r="A425" s="24" t="s">
        <v>32</v>
      </c>
      <c r="B425" s="25">
        <v>30</v>
      </c>
      <c r="C425" s="25">
        <v>30</v>
      </c>
    </row>
    <row r="426" spans="1:3" ht="17.25" customHeight="1" x14ac:dyDescent="0.25">
      <c r="A426" s="24" t="s">
        <v>33</v>
      </c>
      <c r="B426" s="25">
        <v>30</v>
      </c>
      <c r="C426" s="25">
        <v>30</v>
      </c>
    </row>
    <row r="427" spans="1:3" ht="17.25" customHeight="1" x14ac:dyDescent="0.25">
      <c r="A427" s="24" t="s">
        <v>34</v>
      </c>
      <c r="B427" s="25">
        <v>30</v>
      </c>
      <c r="C427" s="25">
        <v>30</v>
      </c>
    </row>
    <row r="428" spans="1:3" ht="17.25" customHeight="1" x14ac:dyDescent="0.25">
      <c r="A428" s="24" t="s">
        <v>35</v>
      </c>
      <c r="B428" s="25">
        <v>30</v>
      </c>
      <c r="C428" s="25">
        <v>30</v>
      </c>
    </row>
    <row r="429" spans="1:3" ht="17.25" customHeight="1" x14ac:dyDescent="0.25">
      <c r="A429" s="24" t="s">
        <v>36</v>
      </c>
      <c r="B429" s="25">
        <v>30</v>
      </c>
      <c r="C429" s="25">
        <v>30</v>
      </c>
    </row>
    <row r="430" spans="1:3" ht="17.25" customHeight="1" x14ac:dyDescent="0.25">
      <c r="A430" s="24" t="s">
        <v>37</v>
      </c>
      <c r="B430" s="25">
        <v>30</v>
      </c>
      <c r="C430" s="25">
        <v>30</v>
      </c>
    </row>
    <row r="431" spans="1:3" ht="17.25" customHeight="1" x14ac:dyDescent="0.25">
      <c r="A431" s="24" t="s">
        <v>38</v>
      </c>
      <c r="B431" s="25">
        <v>24</v>
      </c>
      <c r="C431" s="25">
        <v>24</v>
      </c>
    </row>
    <row r="432" spans="1:3" ht="61.8" customHeight="1" x14ac:dyDescent="0.25">
      <c r="A432" s="45" t="s">
        <v>75</v>
      </c>
      <c r="B432" s="20" t="s">
        <v>49</v>
      </c>
      <c r="C432" s="20" t="s">
        <v>49</v>
      </c>
    </row>
    <row r="433" spans="1:3" ht="17.25" customHeight="1" x14ac:dyDescent="0.25">
      <c r="A433" s="22"/>
      <c r="B433" s="23" t="s">
        <v>50</v>
      </c>
      <c r="C433" s="23" t="s">
        <v>51</v>
      </c>
    </row>
    <row r="434" spans="1:3" ht="17.25" customHeight="1" x14ac:dyDescent="0.25">
      <c r="A434" s="24" t="s">
        <v>25</v>
      </c>
      <c r="B434" s="25">
        <v>50</v>
      </c>
      <c r="C434" s="25">
        <v>50</v>
      </c>
    </row>
    <row r="435" spans="1:3" ht="17.25" customHeight="1" x14ac:dyDescent="0.25">
      <c r="A435" s="24" t="s">
        <v>26</v>
      </c>
      <c r="B435" s="25">
        <v>50</v>
      </c>
      <c r="C435" s="25">
        <v>50</v>
      </c>
    </row>
    <row r="436" spans="1:3" ht="17.25" customHeight="1" x14ac:dyDescent="0.25">
      <c r="A436" s="24" t="s">
        <v>27</v>
      </c>
      <c r="B436" s="25">
        <v>50</v>
      </c>
      <c r="C436" s="25">
        <v>50</v>
      </c>
    </row>
    <row r="437" spans="1:3" ht="17.25" customHeight="1" x14ac:dyDescent="0.25">
      <c r="A437" s="24" t="s">
        <v>28</v>
      </c>
      <c r="B437" s="25">
        <v>46</v>
      </c>
      <c r="C437" s="25">
        <v>46</v>
      </c>
    </row>
    <row r="438" spans="1:3" ht="17.25" customHeight="1" x14ac:dyDescent="0.25">
      <c r="A438" s="24" t="s">
        <v>29</v>
      </c>
      <c r="B438" s="25">
        <v>46</v>
      </c>
      <c r="C438" s="25">
        <v>46</v>
      </c>
    </row>
    <row r="439" spans="1:3" ht="17.25" customHeight="1" x14ac:dyDescent="0.25">
      <c r="A439" s="24" t="s">
        <v>30</v>
      </c>
      <c r="B439" s="25">
        <v>46</v>
      </c>
      <c r="C439" s="25">
        <v>46</v>
      </c>
    </row>
    <row r="440" spans="1:3" ht="17.25" customHeight="1" x14ac:dyDescent="0.25">
      <c r="A440" s="24" t="s">
        <v>31</v>
      </c>
      <c r="B440" s="25">
        <v>46</v>
      </c>
      <c r="C440" s="25">
        <v>46</v>
      </c>
    </row>
    <row r="441" spans="1:3" ht="16.05" customHeight="1" x14ac:dyDescent="0.25">
      <c r="A441" s="26"/>
      <c r="B441" s="28"/>
      <c r="C441" s="29"/>
    </row>
    <row r="442" spans="1:3" ht="17.25" customHeight="1" x14ac:dyDescent="0.25">
      <c r="A442" s="24" t="s">
        <v>32</v>
      </c>
      <c r="B442" s="25">
        <v>30</v>
      </c>
      <c r="C442" s="25">
        <v>30</v>
      </c>
    </row>
    <row r="443" spans="1:3" ht="17.25" customHeight="1" x14ac:dyDescent="0.25">
      <c r="A443" s="24" t="s">
        <v>33</v>
      </c>
      <c r="B443" s="25">
        <v>30</v>
      </c>
      <c r="C443" s="25">
        <v>30</v>
      </c>
    </row>
    <row r="444" spans="1:3" ht="17.25" customHeight="1" x14ac:dyDescent="0.25">
      <c r="A444" s="24" t="s">
        <v>34</v>
      </c>
      <c r="B444" s="25">
        <v>30</v>
      </c>
      <c r="C444" s="25">
        <v>30</v>
      </c>
    </row>
    <row r="445" spans="1:3" ht="17.25" customHeight="1" x14ac:dyDescent="0.25">
      <c r="A445" s="24" t="s">
        <v>35</v>
      </c>
      <c r="B445" s="25">
        <v>30</v>
      </c>
      <c r="C445" s="25">
        <v>30</v>
      </c>
    </row>
    <row r="446" spans="1:3" ht="17.25" customHeight="1" x14ac:dyDescent="0.25">
      <c r="A446" s="24" t="s">
        <v>36</v>
      </c>
      <c r="B446" s="25">
        <v>30</v>
      </c>
      <c r="C446" s="25">
        <v>30</v>
      </c>
    </row>
    <row r="447" spans="1:3" ht="17.25" customHeight="1" x14ac:dyDescent="0.25">
      <c r="A447" s="24" t="s">
        <v>37</v>
      </c>
      <c r="B447" s="25">
        <v>30</v>
      </c>
      <c r="C447" s="25">
        <v>30</v>
      </c>
    </row>
    <row r="448" spans="1:3" ht="17.25" customHeight="1" x14ac:dyDescent="0.25">
      <c r="A448" s="24" t="s">
        <v>38</v>
      </c>
      <c r="B448" s="25">
        <v>24</v>
      </c>
      <c r="C448" s="25">
        <v>24</v>
      </c>
    </row>
    <row r="449" spans="1:3" ht="16.05" customHeight="1" x14ac:dyDescent="0.25">
      <c r="A449" s="26"/>
      <c r="B449" s="27"/>
      <c r="C449" s="27"/>
    </row>
    <row r="450" spans="1:3" ht="61.8" customHeight="1" x14ac:dyDescent="0.25">
      <c r="A450" s="44" t="s">
        <v>76</v>
      </c>
      <c r="B450" s="20" t="s">
        <v>49</v>
      </c>
      <c r="C450" s="20" t="s">
        <v>49</v>
      </c>
    </row>
    <row r="451" spans="1:3" ht="17.25" customHeight="1" x14ac:dyDescent="0.25">
      <c r="A451" s="22"/>
      <c r="B451" s="23" t="s">
        <v>50</v>
      </c>
      <c r="C451" s="23" t="s">
        <v>51</v>
      </c>
    </row>
    <row r="452" spans="1:3" ht="17.25" customHeight="1" x14ac:dyDescent="0.25">
      <c r="A452" s="24" t="s">
        <v>25</v>
      </c>
      <c r="B452" s="25">
        <v>50</v>
      </c>
      <c r="C452" s="25">
        <v>50</v>
      </c>
    </row>
    <row r="453" spans="1:3" ht="17.25" customHeight="1" x14ac:dyDescent="0.25">
      <c r="A453" s="24" t="s">
        <v>26</v>
      </c>
      <c r="B453" s="25">
        <v>50</v>
      </c>
      <c r="C453" s="25">
        <v>50</v>
      </c>
    </row>
    <row r="454" spans="1:3" ht="17.25" customHeight="1" x14ac:dyDescent="0.25">
      <c r="A454" s="24" t="s">
        <v>27</v>
      </c>
      <c r="B454" s="25">
        <v>50</v>
      </c>
      <c r="C454" s="25">
        <v>50</v>
      </c>
    </row>
    <row r="455" spans="1:3" ht="17.25" customHeight="1" x14ac:dyDescent="0.25">
      <c r="A455" s="24" t="s">
        <v>28</v>
      </c>
      <c r="B455" s="25">
        <v>46</v>
      </c>
      <c r="C455" s="25">
        <v>46</v>
      </c>
    </row>
    <row r="456" spans="1:3" ht="17.25" customHeight="1" x14ac:dyDescent="0.25">
      <c r="A456" s="24" t="s">
        <v>29</v>
      </c>
      <c r="B456" s="25">
        <v>46</v>
      </c>
      <c r="C456" s="25">
        <v>46</v>
      </c>
    </row>
    <row r="457" spans="1:3" ht="17.25" customHeight="1" x14ac:dyDescent="0.25">
      <c r="A457" s="24" t="s">
        <v>30</v>
      </c>
      <c r="B457" s="25">
        <v>46</v>
      </c>
      <c r="C457" s="25">
        <v>46</v>
      </c>
    </row>
    <row r="458" spans="1:3" ht="17.25" customHeight="1" x14ac:dyDescent="0.25">
      <c r="A458" s="24" t="s">
        <v>31</v>
      </c>
      <c r="B458" s="25">
        <v>46</v>
      </c>
      <c r="C458" s="25">
        <v>46</v>
      </c>
    </row>
    <row r="459" spans="1:3" ht="16.05" customHeight="1" x14ac:dyDescent="0.25">
      <c r="A459" s="26"/>
      <c r="B459" s="28"/>
      <c r="C459" s="29"/>
    </row>
    <row r="460" spans="1:3" ht="17.25" customHeight="1" x14ac:dyDescent="0.25">
      <c r="A460" s="24" t="s">
        <v>32</v>
      </c>
      <c r="B460" s="25">
        <v>30</v>
      </c>
      <c r="C460" s="25">
        <v>30</v>
      </c>
    </row>
    <row r="461" spans="1:3" ht="17.25" customHeight="1" x14ac:dyDescent="0.25">
      <c r="A461" s="24" t="s">
        <v>33</v>
      </c>
      <c r="B461" s="25">
        <v>30</v>
      </c>
      <c r="C461" s="25">
        <v>30</v>
      </c>
    </row>
    <row r="462" spans="1:3" ht="17.25" customHeight="1" x14ac:dyDescent="0.25">
      <c r="A462" s="24" t="s">
        <v>34</v>
      </c>
      <c r="B462" s="25">
        <v>30</v>
      </c>
      <c r="C462" s="25">
        <v>30</v>
      </c>
    </row>
    <row r="463" spans="1:3" ht="17.25" customHeight="1" x14ac:dyDescent="0.25">
      <c r="A463" s="24" t="s">
        <v>35</v>
      </c>
      <c r="B463" s="25">
        <v>30</v>
      </c>
      <c r="C463" s="25">
        <v>30</v>
      </c>
    </row>
    <row r="464" spans="1:3" ht="17.25" customHeight="1" x14ac:dyDescent="0.25">
      <c r="A464" s="24" t="s">
        <v>36</v>
      </c>
      <c r="B464" s="25">
        <v>30</v>
      </c>
      <c r="C464" s="25">
        <v>30</v>
      </c>
    </row>
    <row r="465" spans="1:4" ht="17.25" customHeight="1" x14ac:dyDescent="0.25">
      <c r="A465" s="24" t="s">
        <v>37</v>
      </c>
      <c r="B465" s="25">
        <v>30</v>
      </c>
      <c r="C465" s="25">
        <v>30</v>
      </c>
    </row>
    <row r="466" spans="1:4" ht="17.25" customHeight="1" x14ac:dyDescent="0.25">
      <c r="A466" s="24" t="s">
        <v>38</v>
      </c>
      <c r="B466" s="25">
        <v>24</v>
      </c>
      <c r="C466" s="25">
        <v>24</v>
      </c>
    </row>
    <row r="467" spans="1:4" ht="15.75" customHeight="1" x14ac:dyDescent="0.25">
      <c r="A467" s="46" t="s">
        <v>40</v>
      </c>
      <c r="B467" s="46"/>
      <c r="C467" s="46"/>
      <c r="D467" s="46"/>
    </row>
    <row r="468" spans="1:4" ht="15.75" customHeight="1" x14ac:dyDescent="0.25">
      <c r="A468" s="46" t="s">
        <v>41</v>
      </c>
      <c r="B468" s="46"/>
      <c r="C468" s="46"/>
      <c r="D468" s="46"/>
    </row>
  </sheetData>
  <mergeCells count="21">
    <mergeCell ref="A459:B459"/>
    <mergeCell ref="A467:D467"/>
    <mergeCell ref="A468:D468"/>
    <mergeCell ref="A355:C355"/>
    <mergeCell ref="A389:B389"/>
    <mergeCell ref="A406:B406"/>
    <mergeCell ref="A424:B424"/>
    <mergeCell ref="A441:B441"/>
    <mergeCell ref="A449:C449"/>
    <mergeCell ref="A148:C148"/>
    <mergeCell ref="A166:C166"/>
    <mergeCell ref="A174:A175"/>
    <mergeCell ref="A191:C191"/>
    <mergeCell ref="A192:A193"/>
    <mergeCell ref="A226:C226"/>
    <mergeCell ref="A10:C10"/>
    <mergeCell ref="A28:B28"/>
    <mergeCell ref="A80:C80"/>
    <mergeCell ref="A97:C97"/>
    <mergeCell ref="A114:C114"/>
    <mergeCell ref="A131:C13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84"/>
  <sheetViews>
    <sheetView tabSelected="1" topLeftCell="B375" workbookViewId="0">
      <selection activeCell="F4" sqref="F4:F381"/>
    </sheetView>
  </sheetViews>
  <sheetFormatPr defaultRowHeight="13.8" x14ac:dyDescent="0.25"/>
  <cols>
    <col min="1" max="1" width="33.33203125" style="2" customWidth="1"/>
    <col min="2" max="2" width="26.33203125" style="51" customWidth="1"/>
    <col min="3" max="3" width="23.5546875" style="2" customWidth="1"/>
    <col min="4" max="4" width="8.5546875" style="2" bestFit="1" customWidth="1"/>
    <col min="5" max="5" width="26.33203125" style="51" customWidth="1"/>
    <col min="6" max="6" width="18.5546875" style="52" customWidth="1"/>
    <col min="7" max="7" width="15" style="2" customWidth="1"/>
    <col min="8" max="16384" width="8.88671875" style="2"/>
  </cols>
  <sheetData>
    <row r="1" spans="1:10" ht="24.75" customHeight="1" x14ac:dyDescent="0.25">
      <c r="B1" s="54" t="s">
        <v>0</v>
      </c>
      <c r="E1" s="54" t="s">
        <v>0</v>
      </c>
      <c r="F1" s="47"/>
    </row>
    <row r="2" spans="1:10" ht="28.05" customHeight="1" x14ac:dyDescent="0.25">
      <c r="B2" s="55" t="s">
        <v>23</v>
      </c>
      <c r="E2" s="55" t="s">
        <v>23</v>
      </c>
      <c r="F2" s="48"/>
    </row>
    <row r="3" spans="1:10" ht="28.5" customHeight="1" x14ac:dyDescent="0.25">
      <c r="A3" s="11" t="s">
        <v>43</v>
      </c>
      <c r="B3" s="50" t="s">
        <v>87</v>
      </c>
      <c r="C3" s="11" t="s">
        <v>8</v>
      </c>
      <c r="D3" s="11" t="s">
        <v>5</v>
      </c>
      <c r="E3" s="50" t="s">
        <v>44</v>
      </c>
      <c r="F3" s="12" t="s">
        <v>77</v>
      </c>
      <c r="G3" s="12" t="s">
        <v>78</v>
      </c>
    </row>
    <row r="4" spans="1:10" ht="14.25" customHeight="1" x14ac:dyDescent="0.25">
      <c r="A4" s="13" t="str">
        <f>Tables!$A$2</f>
        <v>Child Care Center</v>
      </c>
      <c r="B4" s="15" t="s">
        <v>9</v>
      </c>
      <c r="C4" s="13" t="str">
        <f>Tables!$B$2</f>
        <v>Level A+</v>
      </c>
      <c r="D4" s="13" t="str">
        <f>Tables!$D$2</f>
        <v>Full Rate</v>
      </c>
      <c r="E4" s="15" t="s">
        <v>9</v>
      </c>
      <c r="F4" s="14">
        <v>296</v>
      </c>
      <c r="G4" s="14">
        <v>158</v>
      </c>
      <c r="I4" s="56">
        <f>'SC CC Table'!B3</f>
        <v>296</v>
      </c>
      <c r="J4" s="56">
        <f>'SC CC Table'!C3</f>
        <v>158</v>
      </c>
    </row>
    <row r="5" spans="1:10" ht="14.25" customHeight="1" x14ac:dyDescent="0.25">
      <c r="A5" s="13" t="str">
        <f>Tables!$A$2</f>
        <v>Child Care Center</v>
      </c>
      <c r="B5" s="15" t="s">
        <v>10</v>
      </c>
      <c r="C5" s="13" t="str">
        <f>Tables!$B$2</f>
        <v>Level A+</v>
      </c>
      <c r="D5" s="13" t="str">
        <f>Tables!$D$2</f>
        <v>Full Rate</v>
      </c>
      <c r="E5" s="15" t="s">
        <v>10</v>
      </c>
      <c r="F5" s="7">
        <v>284</v>
      </c>
      <c r="G5" s="7">
        <v>158</v>
      </c>
      <c r="I5" s="56">
        <f>'SC CC Table'!B4</f>
        <v>284</v>
      </c>
      <c r="J5" s="56">
        <f>'SC CC Table'!C4</f>
        <v>158</v>
      </c>
    </row>
    <row r="6" spans="1:10" ht="14.25" customHeight="1" x14ac:dyDescent="0.25">
      <c r="A6" s="13" t="str">
        <f>Tables!$A$2</f>
        <v>Child Care Center</v>
      </c>
      <c r="B6" s="15" t="s">
        <v>11</v>
      </c>
      <c r="C6" s="13" t="str">
        <f>Tables!$B$2</f>
        <v>Level A+</v>
      </c>
      <c r="D6" s="13" t="str">
        <f>Tables!$D$2</f>
        <v>Full Rate</v>
      </c>
      <c r="E6" s="15" t="s">
        <v>11</v>
      </c>
      <c r="F6" s="7">
        <v>284</v>
      </c>
      <c r="G6" s="7">
        <v>155</v>
      </c>
      <c r="I6" s="56">
        <f>'SC CC Table'!B5</f>
        <v>284</v>
      </c>
      <c r="J6" s="56">
        <f>'SC CC Table'!C5</f>
        <v>155</v>
      </c>
    </row>
    <row r="7" spans="1:10" ht="14.25" customHeight="1" x14ac:dyDescent="0.25">
      <c r="A7" s="13" t="str">
        <f>Tables!$A$2</f>
        <v>Child Care Center</v>
      </c>
      <c r="B7" s="15" t="s">
        <v>12</v>
      </c>
      <c r="C7" s="13" t="str">
        <f>Tables!$B$2</f>
        <v>Level A+</v>
      </c>
      <c r="D7" s="13" t="str">
        <f>Tables!$D$2</f>
        <v>Full Rate</v>
      </c>
      <c r="E7" s="15" t="s">
        <v>12</v>
      </c>
      <c r="F7" s="7">
        <v>275</v>
      </c>
      <c r="G7" s="7">
        <v>150</v>
      </c>
      <c r="I7" s="56">
        <f>'SC CC Table'!B6</f>
        <v>275</v>
      </c>
      <c r="J7" s="56">
        <f>'SC CC Table'!C6</f>
        <v>150</v>
      </c>
    </row>
    <row r="8" spans="1:10" ht="14.25" customHeight="1" x14ac:dyDescent="0.25">
      <c r="A8" s="13" t="str">
        <f>Tables!$A$2</f>
        <v>Child Care Center</v>
      </c>
      <c r="B8" s="15" t="s">
        <v>13</v>
      </c>
      <c r="C8" s="13" t="str">
        <f>Tables!$B$2</f>
        <v>Level A+</v>
      </c>
      <c r="D8" s="13" t="str">
        <f>Tables!$D$2</f>
        <v>Full Rate</v>
      </c>
      <c r="E8" s="15" t="s">
        <v>13</v>
      </c>
      <c r="F8" s="7">
        <v>274</v>
      </c>
      <c r="G8" s="7">
        <v>150</v>
      </c>
      <c r="I8" s="56">
        <f>'SC CC Table'!B7</f>
        <v>274</v>
      </c>
      <c r="J8" s="56">
        <f>'SC CC Table'!C7</f>
        <v>150</v>
      </c>
    </row>
    <row r="9" spans="1:10" ht="14.25" customHeight="1" x14ac:dyDescent="0.25">
      <c r="A9" s="13" t="str">
        <f>Tables!$A$2</f>
        <v>Child Care Center</v>
      </c>
      <c r="B9" s="15" t="s">
        <v>14</v>
      </c>
      <c r="C9" s="13" t="str">
        <f>Tables!$B$2</f>
        <v>Level A+</v>
      </c>
      <c r="D9" s="13" t="str">
        <f>Tables!$D$2</f>
        <v>Full Rate</v>
      </c>
      <c r="E9" s="15" t="s">
        <v>14</v>
      </c>
      <c r="F9" s="7">
        <v>274</v>
      </c>
      <c r="G9" s="7">
        <v>150</v>
      </c>
      <c r="I9" s="56">
        <f>'SC CC Table'!B8</f>
        <v>274</v>
      </c>
      <c r="J9" s="56">
        <f>'SC CC Table'!C8</f>
        <v>150</v>
      </c>
    </row>
    <row r="10" spans="1:10" ht="14.25" customHeight="1" x14ac:dyDescent="0.25">
      <c r="A10" s="13" t="str">
        <f>Tables!$A$2</f>
        <v>Child Care Center</v>
      </c>
      <c r="B10" s="15" t="s">
        <v>15</v>
      </c>
      <c r="C10" s="13" t="str">
        <f>Tables!$B$2</f>
        <v>Level A+</v>
      </c>
      <c r="D10" s="13" t="str">
        <f>Tables!$D$2</f>
        <v>Full Rate</v>
      </c>
      <c r="E10" s="15" t="s">
        <v>15</v>
      </c>
      <c r="F10" s="7">
        <v>274</v>
      </c>
      <c r="G10" s="7">
        <v>130</v>
      </c>
      <c r="I10" s="56">
        <f>'SC CC Table'!B9</f>
        <v>274</v>
      </c>
      <c r="J10" s="56">
        <f>'SC CC Table'!C9</f>
        <v>130</v>
      </c>
    </row>
    <row r="11" spans="1:10" ht="14.25" customHeight="1" x14ac:dyDescent="0.25">
      <c r="A11" s="13" t="str">
        <f>Tables!$A$2</f>
        <v>Child Care Center</v>
      </c>
      <c r="B11" s="15" t="s">
        <v>16</v>
      </c>
      <c r="C11" s="13" t="str">
        <f>Tables!$B$2</f>
        <v>Level A+</v>
      </c>
      <c r="D11" s="13" t="str">
        <f>Tables!$D$3</f>
        <v>PT Rate</v>
      </c>
      <c r="E11" s="15" t="s">
        <v>16</v>
      </c>
      <c r="F11" s="7">
        <v>197</v>
      </c>
      <c r="G11" s="7">
        <v>125</v>
      </c>
      <c r="I11" s="56">
        <f>'SC CC Table'!B11</f>
        <v>197</v>
      </c>
      <c r="J11" s="56">
        <f>'SC CC Table'!C11</f>
        <v>125</v>
      </c>
    </row>
    <row r="12" spans="1:10" ht="14.25" customHeight="1" x14ac:dyDescent="0.25">
      <c r="A12" s="13" t="str">
        <f>Tables!$A$2</f>
        <v>Child Care Center</v>
      </c>
      <c r="B12" s="15" t="s">
        <v>17</v>
      </c>
      <c r="C12" s="13" t="str">
        <f>Tables!$B$2</f>
        <v>Level A+</v>
      </c>
      <c r="D12" s="13" t="str">
        <f>Tables!$D$3</f>
        <v>PT Rate</v>
      </c>
      <c r="E12" s="15" t="s">
        <v>17</v>
      </c>
      <c r="F12" s="7">
        <v>196</v>
      </c>
      <c r="G12" s="7">
        <v>125</v>
      </c>
      <c r="I12" s="56">
        <f>'SC CC Table'!B12</f>
        <v>196</v>
      </c>
      <c r="J12" s="56">
        <f>'SC CC Table'!C12</f>
        <v>125</v>
      </c>
    </row>
    <row r="13" spans="1:10" ht="14.25" customHeight="1" x14ac:dyDescent="0.25">
      <c r="A13" s="13" t="str">
        <f>Tables!$A$2</f>
        <v>Child Care Center</v>
      </c>
      <c r="B13" s="15" t="s">
        <v>18</v>
      </c>
      <c r="C13" s="13" t="str">
        <f>Tables!$B$2</f>
        <v>Level A+</v>
      </c>
      <c r="D13" s="13" t="str">
        <f>Tables!$D$3</f>
        <v>PT Rate</v>
      </c>
      <c r="E13" s="15" t="s">
        <v>18</v>
      </c>
      <c r="F13" s="7">
        <v>196</v>
      </c>
      <c r="G13" s="7">
        <v>125</v>
      </c>
      <c r="I13" s="56">
        <f>'SC CC Table'!B13</f>
        <v>196</v>
      </c>
      <c r="J13" s="56">
        <f>'SC CC Table'!C13</f>
        <v>125</v>
      </c>
    </row>
    <row r="14" spans="1:10" ht="14.25" customHeight="1" x14ac:dyDescent="0.25">
      <c r="A14" s="13" t="str">
        <f>Tables!$A$2</f>
        <v>Child Care Center</v>
      </c>
      <c r="B14" s="15" t="s">
        <v>19</v>
      </c>
      <c r="C14" s="13" t="str">
        <f>Tables!$B$2</f>
        <v>Level A+</v>
      </c>
      <c r="D14" s="13" t="str">
        <f>Tables!$D$3</f>
        <v>PT Rate</v>
      </c>
      <c r="E14" s="15" t="s">
        <v>19</v>
      </c>
      <c r="F14" s="7">
        <v>195</v>
      </c>
      <c r="G14" s="7">
        <v>125</v>
      </c>
      <c r="I14" s="56">
        <f>'SC CC Table'!B14</f>
        <v>195</v>
      </c>
      <c r="J14" s="56">
        <f>'SC CC Table'!C14</f>
        <v>125</v>
      </c>
    </row>
    <row r="15" spans="1:10" ht="14.25" customHeight="1" x14ac:dyDescent="0.25">
      <c r="A15" s="13" t="str">
        <f>Tables!$A$2</f>
        <v>Child Care Center</v>
      </c>
      <c r="B15" s="15" t="s">
        <v>20</v>
      </c>
      <c r="C15" s="13" t="str">
        <f>Tables!$B$2</f>
        <v>Level A+</v>
      </c>
      <c r="D15" s="13" t="str">
        <f>Tables!$D$3</f>
        <v>PT Rate</v>
      </c>
      <c r="E15" s="15" t="s">
        <v>20</v>
      </c>
      <c r="F15" s="7">
        <v>195</v>
      </c>
      <c r="G15" s="7">
        <v>125</v>
      </c>
      <c r="I15" s="56">
        <f>'SC CC Table'!B15</f>
        <v>195</v>
      </c>
      <c r="J15" s="56">
        <f>'SC CC Table'!C15</f>
        <v>125</v>
      </c>
    </row>
    <row r="16" spans="1:10" ht="14.25" customHeight="1" x14ac:dyDescent="0.25">
      <c r="A16" s="13" t="str">
        <f>Tables!$A$2</f>
        <v>Child Care Center</v>
      </c>
      <c r="B16" s="15" t="s">
        <v>21</v>
      </c>
      <c r="C16" s="13" t="str">
        <f>Tables!$B$2</f>
        <v>Level A+</v>
      </c>
      <c r="D16" s="13" t="str">
        <f>Tables!$D$3</f>
        <v>PT Rate</v>
      </c>
      <c r="E16" s="15" t="s">
        <v>21</v>
      </c>
      <c r="F16" s="7">
        <v>195</v>
      </c>
      <c r="G16" s="7">
        <v>125</v>
      </c>
      <c r="I16" s="56">
        <f>'SC CC Table'!B16</f>
        <v>195</v>
      </c>
      <c r="J16" s="56">
        <f>'SC CC Table'!C16</f>
        <v>125</v>
      </c>
    </row>
    <row r="17" spans="1:10" ht="14.25" customHeight="1" x14ac:dyDescent="0.25">
      <c r="A17" s="13" t="str">
        <f>Tables!$A$2</f>
        <v>Child Care Center</v>
      </c>
      <c r="B17" s="15" t="s">
        <v>22</v>
      </c>
      <c r="C17" s="13" t="str">
        <f>Tables!$B$2</f>
        <v>Level A+</v>
      </c>
      <c r="D17" s="13" t="str">
        <f>Tables!$D$3</f>
        <v>PT Rate</v>
      </c>
      <c r="E17" s="15" t="s">
        <v>22</v>
      </c>
      <c r="F17" s="7">
        <v>150</v>
      </c>
      <c r="G17" s="7">
        <v>125</v>
      </c>
      <c r="I17" s="56">
        <f>'SC CC Table'!B17</f>
        <v>150</v>
      </c>
      <c r="J17" s="56">
        <f>'SC CC Table'!C17</f>
        <v>125</v>
      </c>
    </row>
    <row r="18" spans="1:10" ht="14.25" customHeight="1" x14ac:dyDescent="0.25">
      <c r="A18" s="13" t="str">
        <f>Tables!$A$2</f>
        <v>Child Care Center</v>
      </c>
      <c r="B18" s="15" t="s">
        <v>9</v>
      </c>
      <c r="C18" s="13" t="str">
        <f>Tables!$B$3</f>
        <v>Level A</v>
      </c>
      <c r="D18" s="13" t="str">
        <f>Tables!$D$2</f>
        <v>Full Rate</v>
      </c>
      <c r="E18" s="15" t="s">
        <v>9</v>
      </c>
      <c r="F18" s="14">
        <v>254</v>
      </c>
      <c r="G18" s="14">
        <v>155</v>
      </c>
      <c r="I18" s="56">
        <f>'SC CC Table'!B21</f>
        <v>254</v>
      </c>
      <c r="J18" s="56">
        <f>'SC CC Table'!C21</f>
        <v>155</v>
      </c>
    </row>
    <row r="19" spans="1:10" ht="14.25" customHeight="1" x14ac:dyDescent="0.25">
      <c r="A19" s="13" t="str">
        <f>Tables!$A$2</f>
        <v>Child Care Center</v>
      </c>
      <c r="B19" s="15" t="s">
        <v>10</v>
      </c>
      <c r="C19" s="13" t="str">
        <f>Tables!$B$3</f>
        <v>Level A</v>
      </c>
      <c r="D19" s="13" t="str">
        <f>Tables!$D$2</f>
        <v>Full Rate</v>
      </c>
      <c r="E19" s="15" t="s">
        <v>10</v>
      </c>
      <c r="F19" s="7">
        <v>254</v>
      </c>
      <c r="G19" s="7">
        <v>155</v>
      </c>
      <c r="I19" s="56">
        <f>'SC CC Table'!B22</f>
        <v>254</v>
      </c>
      <c r="J19" s="56">
        <f>'SC CC Table'!C22</f>
        <v>155</v>
      </c>
    </row>
    <row r="20" spans="1:10" ht="14.25" customHeight="1" x14ac:dyDescent="0.25">
      <c r="A20" s="13" t="str">
        <f>Tables!$A$2</f>
        <v>Child Care Center</v>
      </c>
      <c r="B20" s="15" t="s">
        <v>11</v>
      </c>
      <c r="C20" s="13" t="str">
        <f>Tables!$B$3</f>
        <v>Level A</v>
      </c>
      <c r="D20" s="13" t="str">
        <f>Tables!$D$2</f>
        <v>Full Rate</v>
      </c>
      <c r="E20" s="15" t="s">
        <v>11</v>
      </c>
      <c r="F20" s="7">
        <v>250</v>
      </c>
      <c r="G20" s="7">
        <v>150</v>
      </c>
      <c r="I20" s="56">
        <f>'SC CC Table'!B23</f>
        <v>250</v>
      </c>
      <c r="J20" s="56">
        <f>'SC CC Table'!C23</f>
        <v>150</v>
      </c>
    </row>
    <row r="21" spans="1:10" ht="14.25" customHeight="1" x14ac:dyDescent="0.25">
      <c r="A21" s="13" t="str">
        <f>Tables!$A$2</f>
        <v>Child Care Center</v>
      </c>
      <c r="B21" s="15" t="s">
        <v>12</v>
      </c>
      <c r="C21" s="13" t="str">
        <f>Tables!$B$3</f>
        <v>Level A</v>
      </c>
      <c r="D21" s="13" t="str">
        <f>Tables!$D$2</f>
        <v>Full Rate</v>
      </c>
      <c r="E21" s="15" t="s">
        <v>12</v>
      </c>
      <c r="F21" s="7">
        <v>242</v>
      </c>
      <c r="G21" s="7">
        <v>140</v>
      </c>
      <c r="I21" s="56">
        <f>'SC CC Table'!B24</f>
        <v>242</v>
      </c>
      <c r="J21" s="56">
        <f>'SC CC Table'!C24</f>
        <v>140</v>
      </c>
    </row>
    <row r="22" spans="1:10" ht="14.25" customHeight="1" x14ac:dyDescent="0.25">
      <c r="A22" s="13" t="str">
        <f>Tables!$A$2</f>
        <v>Child Care Center</v>
      </c>
      <c r="B22" s="15" t="s">
        <v>13</v>
      </c>
      <c r="C22" s="13" t="str">
        <f>Tables!$B$3</f>
        <v>Level A</v>
      </c>
      <c r="D22" s="13" t="str">
        <f>Tables!$D$2</f>
        <v>Full Rate</v>
      </c>
      <c r="E22" s="15" t="s">
        <v>13</v>
      </c>
      <c r="F22" s="7">
        <v>242</v>
      </c>
      <c r="G22" s="7">
        <v>140</v>
      </c>
      <c r="I22" s="56">
        <f>'SC CC Table'!B25</f>
        <v>242</v>
      </c>
      <c r="J22" s="56">
        <f>'SC CC Table'!C25</f>
        <v>140</v>
      </c>
    </row>
    <row r="23" spans="1:10" ht="14.25" customHeight="1" x14ac:dyDescent="0.25">
      <c r="A23" s="13" t="str">
        <f>Tables!$A$2</f>
        <v>Child Care Center</v>
      </c>
      <c r="B23" s="15" t="s">
        <v>14</v>
      </c>
      <c r="C23" s="13" t="str">
        <f>Tables!$B$3</f>
        <v>Level A</v>
      </c>
      <c r="D23" s="13" t="str">
        <f>Tables!$D$2</f>
        <v>Full Rate</v>
      </c>
      <c r="E23" s="15" t="s">
        <v>14</v>
      </c>
      <c r="F23" s="7">
        <v>242</v>
      </c>
      <c r="G23" s="7">
        <v>139</v>
      </c>
      <c r="I23" s="56">
        <f>'SC CC Table'!B26</f>
        <v>242</v>
      </c>
      <c r="J23" s="56">
        <f>'SC CC Table'!C26</f>
        <v>139</v>
      </c>
    </row>
    <row r="24" spans="1:10" ht="14.25" customHeight="1" x14ac:dyDescent="0.25">
      <c r="A24" s="13" t="str">
        <f>Tables!$A$2</f>
        <v>Child Care Center</v>
      </c>
      <c r="B24" s="15" t="s">
        <v>15</v>
      </c>
      <c r="C24" s="13" t="str">
        <f>Tables!$B$3</f>
        <v>Level A</v>
      </c>
      <c r="D24" s="13" t="str">
        <f>Tables!$D$2</f>
        <v>Full Rate</v>
      </c>
      <c r="E24" s="15" t="s">
        <v>15</v>
      </c>
      <c r="F24" s="7">
        <v>242</v>
      </c>
      <c r="G24" s="7">
        <v>125</v>
      </c>
      <c r="I24" s="56">
        <f>'SC CC Table'!B27</f>
        <v>242</v>
      </c>
      <c r="J24" s="56">
        <f>'SC CC Table'!C27</f>
        <v>125</v>
      </c>
    </row>
    <row r="25" spans="1:10" ht="14.25" customHeight="1" x14ac:dyDescent="0.25">
      <c r="A25" s="13" t="str">
        <f>Tables!$A$2</f>
        <v>Child Care Center</v>
      </c>
      <c r="B25" s="15" t="s">
        <v>16</v>
      </c>
      <c r="C25" s="13" t="str">
        <f>Tables!$B$3</f>
        <v>Level A</v>
      </c>
      <c r="D25" s="13" t="str">
        <f>Tables!$D$3</f>
        <v>PT Rate</v>
      </c>
      <c r="E25" s="15" t="s">
        <v>16</v>
      </c>
      <c r="F25" s="7">
        <v>180</v>
      </c>
      <c r="G25" s="7">
        <v>123</v>
      </c>
      <c r="I25" s="56">
        <f>'SC CC Table'!B29</f>
        <v>180</v>
      </c>
      <c r="J25" s="56">
        <f>'SC CC Table'!C29</f>
        <v>123</v>
      </c>
    </row>
    <row r="26" spans="1:10" ht="14.25" customHeight="1" x14ac:dyDescent="0.25">
      <c r="A26" s="13" t="str">
        <f>Tables!$A$2</f>
        <v>Child Care Center</v>
      </c>
      <c r="B26" s="15" t="s">
        <v>17</v>
      </c>
      <c r="C26" s="13" t="str">
        <f>Tables!$B$3</f>
        <v>Level A</v>
      </c>
      <c r="D26" s="13" t="str">
        <f>Tables!$D$3</f>
        <v>PT Rate</v>
      </c>
      <c r="E26" s="15" t="s">
        <v>17</v>
      </c>
      <c r="F26" s="7">
        <v>180</v>
      </c>
      <c r="G26" s="7">
        <v>123</v>
      </c>
      <c r="I26" s="56">
        <f>'SC CC Table'!B30</f>
        <v>180</v>
      </c>
      <c r="J26" s="56">
        <f>'SC CC Table'!C30</f>
        <v>123</v>
      </c>
    </row>
    <row r="27" spans="1:10" ht="14.25" customHeight="1" x14ac:dyDescent="0.25">
      <c r="A27" s="13" t="str">
        <f>Tables!$A$2</f>
        <v>Child Care Center</v>
      </c>
      <c r="B27" s="15" t="s">
        <v>18</v>
      </c>
      <c r="C27" s="13" t="str">
        <f>Tables!$B$3</f>
        <v>Level A</v>
      </c>
      <c r="D27" s="13" t="str">
        <f>Tables!$D$3</f>
        <v>PT Rate</v>
      </c>
      <c r="E27" s="15" t="s">
        <v>18</v>
      </c>
      <c r="F27" s="7">
        <v>177</v>
      </c>
      <c r="G27" s="7">
        <v>120</v>
      </c>
      <c r="I27" s="56">
        <f>'SC CC Table'!B31</f>
        <v>177</v>
      </c>
      <c r="J27" s="56">
        <f>'SC CC Table'!C31</f>
        <v>120</v>
      </c>
    </row>
    <row r="28" spans="1:10" ht="14.25" customHeight="1" x14ac:dyDescent="0.25">
      <c r="A28" s="13" t="str">
        <f>Tables!$A$2</f>
        <v>Child Care Center</v>
      </c>
      <c r="B28" s="15" t="s">
        <v>19</v>
      </c>
      <c r="C28" s="13" t="str">
        <f>Tables!$B$3</f>
        <v>Level A</v>
      </c>
      <c r="D28" s="13" t="str">
        <f>Tables!$D$3</f>
        <v>PT Rate</v>
      </c>
      <c r="E28" s="15" t="s">
        <v>19</v>
      </c>
      <c r="F28" s="7">
        <v>171</v>
      </c>
      <c r="G28" s="7">
        <v>110</v>
      </c>
      <c r="I28" s="56">
        <f>'SC CC Table'!B32</f>
        <v>171</v>
      </c>
      <c r="J28" s="56">
        <f>'SC CC Table'!C32</f>
        <v>110</v>
      </c>
    </row>
    <row r="29" spans="1:10" ht="14.25" customHeight="1" x14ac:dyDescent="0.25">
      <c r="A29" s="13" t="str">
        <f>Tables!$A$2</f>
        <v>Child Care Center</v>
      </c>
      <c r="B29" s="15" t="s">
        <v>20</v>
      </c>
      <c r="C29" s="13" t="str">
        <f>Tables!$B$3</f>
        <v>Level A</v>
      </c>
      <c r="D29" s="13" t="str">
        <f>Tables!$D$3</f>
        <v>PT Rate</v>
      </c>
      <c r="E29" s="15" t="s">
        <v>20</v>
      </c>
      <c r="F29" s="7">
        <v>169</v>
      </c>
      <c r="G29" s="7">
        <v>110</v>
      </c>
      <c r="I29" s="56">
        <f>'SC CC Table'!B33</f>
        <v>169</v>
      </c>
      <c r="J29" s="56">
        <f>'SC CC Table'!C33</f>
        <v>110</v>
      </c>
    </row>
    <row r="30" spans="1:10" ht="14.25" customHeight="1" x14ac:dyDescent="0.25">
      <c r="A30" s="13" t="str">
        <f>Tables!$A$2</f>
        <v>Child Care Center</v>
      </c>
      <c r="B30" s="15" t="s">
        <v>21</v>
      </c>
      <c r="C30" s="13" t="str">
        <f>Tables!$B$3</f>
        <v>Level A</v>
      </c>
      <c r="D30" s="13" t="str">
        <f>Tables!$D$3</f>
        <v>PT Rate</v>
      </c>
      <c r="E30" s="15" t="s">
        <v>21</v>
      </c>
      <c r="F30" s="7">
        <v>169</v>
      </c>
      <c r="G30" s="7">
        <v>110</v>
      </c>
      <c r="I30" s="56">
        <f>'SC CC Table'!B34</f>
        <v>169</v>
      </c>
      <c r="J30" s="56">
        <f>'SC CC Table'!C34</f>
        <v>110</v>
      </c>
    </row>
    <row r="31" spans="1:10" ht="14.25" customHeight="1" x14ac:dyDescent="0.25">
      <c r="A31" s="13" t="str">
        <f>Tables!$A$2</f>
        <v>Child Care Center</v>
      </c>
      <c r="B31" s="15" t="s">
        <v>22</v>
      </c>
      <c r="C31" s="13" t="str">
        <f>Tables!$B$3</f>
        <v>Level A</v>
      </c>
      <c r="D31" s="13" t="str">
        <f>Tables!$D$3</f>
        <v>PT Rate</v>
      </c>
      <c r="E31" s="15" t="s">
        <v>22</v>
      </c>
      <c r="F31" s="7">
        <v>125</v>
      </c>
      <c r="G31" s="7">
        <v>86</v>
      </c>
      <c r="I31" s="56">
        <f>'SC CC Table'!B35</f>
        <v>125</v>
      </c>
      <c r="J31" s="56">
        <f>'SC CC Table'!C35</f>
        <v>86</v>
      </c>
    </row>
    <row r="32" spans="1:10" ht="14.25" customHeight="1" x14ac:dyDescent="0.25">
      <c r="A32" s="13" t="str">
        <f>Tables!$A$2</f>
        <v>Child Care Center</v>
      </c>
      <c r="B32" s="15" t="s">
        <v>9</v>
      </c>
      <c r="C32" s="13" t="str">
        <f>Tables!$B$4</f>
        <v>Level B+</v>
      </c>
      <c r="D32" s="13" t="str">
        <f>Tables!$D$2</f>
        <v>Full Rate</v>
      </c>
      <c r="E32" s="15" t="s">
        <v>9</v>
      </c>
      <c r="F32" s="14">
        <v>240</v>
      </c>
      <c r="G32" s="14">
        <v>150</v>
      </c>
      <c r="I32" s="56">
        <f>'SC CC Table'!B38</f>
        <v>240</v>
      </c>
      <c r="J32" s="56">
        <f>'SC CC Table'!C38</f>
        <v>150</v>
      </c>
    </row>
    <row r="33" spans="1:12" ht="14.25" customHeight="1" x14ac:dyDescent="0.25">
      <c r="A33" s="13" t="str">
        <f>Tables!$A$2</f>
        <v>Child Care Center</v>
      </c>
      <c r="B33" s="15" t="s">
        <v>10</v>
      </c>
      <c r="C33" s="13" t="str">
        <f>Tables!$B$4</f>
        <v>Level B+</v>
      </c>
      <c r="D33" s="13" t="str">
        <f>Tables!$D$2</f>
        <v>Full Rate</v>
      </c>
      <c r="E33" s="15" t="s">
        <v>10</v>
      </c>
      <c r="F33" s="7">
        <v>237</v>
      </c>
      <c r="G33" s="7">
        <v>150</v>
      </c>
      <c r="I33" s="56">
        <f>'SC CC Table'!B39</f>
        <v>237</v>
      </c>
      <c r="J33" s="56">
        <f>'SC CC Table'!C39</f>
        <v>150</v>
      </c>
    </row>
    <row r="34" spans="1:12" ht="14.25" customHeight="1" x14ac:dyDescent="0.25">
      <c r="A34" s="13" t="str">
        <f>Tables!$A$2</f>
        <v>Child Care Center</v>
      </c>
      <c r="B34" s="15" t="s">
        <v>11</v>
      </c>
      <c r="C34" s="13" t="str">
        <f>Tables!$B$4</f>
        <v>Level B+</v>
      </c>
      <c r="D34" s="13" t="str">
        <f>Tables!$D$2</f>
        <v>Full Rate</v>
      </c>
      <c r="E34" s="15" t="s">
        <v>11</v>
      </c>
      <c r="F34" s="7">
        <v>231</v>
      </c>
      <c r="G34" s="7">
        <v>140</v>
      </c>
      <c r="I34" s="56">
        <f>'SC CC Table'!B40</f>
        <v>231</v>
      </c>
      <c r="J34" s="56">
        <f>'SC CC Table'!C40</f>
        <v>140</v>
      </c>
    </row>
    <row r="35" spans="1:12" ht="14.25" customHeight="1" x14ac:dyDescent="0.25">
      <c r="A35" s="13" t="str">
        <f>Tables!$A$2</f>
        <v>Child Care Center</v>
      </c>
      <c r="B35" s="15" t="s">
        <v>12</v>
      </c>
      <c r="C35" s="13" t="str">
        <f>Tables!$B$4</f>
        <v>Level B+</v>
      </c>
      <c r="D35" s="13" t="str">
        <f>Tables!$D$2</f>
        <v>Full Rate</v>
      </c>
      <c r="E35" s="15" t="s">
        <v>12</v>
      </c>
      <c r="F35" s="7">
        <v>218</v>
      </c>
      <c r="G35" s="7">
        <v>135</v>
      </c>
      <c r="I35" s="56">
        <f>'SC CC Table'!B41</f>
        <v>218</v>
      </c>
      <c r="J35" s="56">
        <f>'SC CC Table'!C41</f>
        <v>135</v>
      </c>
      <c r="K35" s="56"/>
      <c r="L35" s="56"/>
    </row>
    <row r="36" spans="1:12" ht="14.25" customHeight="1" x14ac:dyDescent="0.25">
      <c r="A36" s="13" t="str">
        <f>Tables!$A$2</f>
        <v>Child Care Center</v>
      </c>
      <c r="B36" s="15" t="s">
        <v>13</v>
      </c>
      <c r="C36" s="13" t="str">
        <f>Tables!$B$4</f>
        <v>Level B+</v>
      </c>
      <c r="D36" s="13" t="str">
        <f>Tables!$D$2</f>
        <v>Full Rate</v>
      </c>
      <c r="E36" s="15" t="s">
        <v>13</v>
      </c>
      <c r="F36" s="7">
        <v>218</v>
      </c>
      <c r="G36" s="7">
        <v>135</v>
      </c>
      <c r="I36" s="56">
        <f>'SC CC Table'!B42</f>
        <v>218</v>
      </c>
      <c r="J36" s="56">
        <f>'SC CC Table'!C42</f>
        <v>135</v>
      </c>
      <c r="K36" s="56"/>
      <c r="L36" s="56"/>
    </row>
    <row r="37" spans="1:12" ht="14.25" customHeight="1" x14ac:dyDescent="0.25">
      <c r="A37" s="13" t="str">
        <f>Tables!$A$2</f>
        <v>Child Care Center</v>
      </c>
      <c r="B37" s="15" t="s">
        <v>14</v>
      </c>
      <c r="C37" s="13" t="str">
        <f>Tables!$B$4</f>
        <v>Level B+</v>
      </c>
      <c r="D37" s="13" t="str">
        <f>Tables!$D$2</f>
        <v>Full Rate</v>
      </c>
      <c r="E37" s="15" t="s">
        <v>14</v>
      </c>
      <c r="F37" s="7">
        <v>218</v>
      </c>
      <c r="G37" s="7">
        <v>135</v>
      </c>
      <c r="I37" s="56">
        <f>'SC CC Table'!B43</f>
        <v>218</v>
      </c>
      <c r="J37" s="56">
        <f>'SC CC Table'!C43</f>
        <v>135</v>
      </c>
      <c r="K37" s="56"/>
      <c r="L37" s="56"/>
    </row>
    <row r="38" spans="1:12" ht="14.25" customHeight="1" x14ac:dyDescent="0.25">
      <c r="A38" s="13" t="str">
        <f>Tables!$A$2</f>
        <v>Child Care Center</v>
      </c>
      <c r="B38" s="15" t="s">
        <v>15</v>
      </c>
      <c r="C38" s="13" t="str">
        <f>Tables!$B$4</f>
        <v>Level B+</v>
      </c>
      <c r="D38" s="13" t="str">
        <f>Tables!$D$2</f>
        <v>Full Rate</v>
      </c>
      <c r="E38" s="15" t="s">
        <v>15</v>
      </c>
      <c r="F38" s="7">
        <v>197</v>
      </c>
      <c r="G38" s="7">
        <v>120</v>
      </c>
      <c r="I38" s="56">
        <f>'SC CC Table'!B44</f>
        <v>197</v>
      </c>
      <c r="J38" s="56">
        <f>'SC CC Table'!C44</f>
        <v>120</v>
      </c>
      <c r="K38" s="56"/>
      <c r="L38" s="56"/>
    </row>
    <row r="39" spans="1:12" ht="14.25" customHeight="1" x14ac:dyDescent="0.25">
      <c r="A39" s="13" t="str">
        <f>Tables!$A$2</f>
        <v>Child Care Center</v>
      </c>
      <c r="B39" s="15" t="s">
        <v>16</v>
      </c>
      <c r="C39" s="13" t="str">
        <f>Tables!$B$4</f>
        <v>Level B+</v>
      </c>
      <c r="D39" s="13" t="str">
        <f>Tables!$D$3</f>
        <v>PT Rate</v>
      </c>
      <c r="E39" s="15" t="s">
        <v>16</v>
      </c>
      <c r="F39" s="7">
        <v>175</v>
      </c>
      <c r="G39" s="7">
        <v>121</v>
      </c>
      <c r="I39" s="56">
        <f>'SC CC Table'!B46</f>
        <v>175</v>
      </c>
      <c r="J39" s="56">
        <f>'SC CC Table'!C46</f>
        <v>121</v>
      </c>
      <c r="K39" s="56"/>
      <c r="L39" s="56"/>
    </row>
    <row r="40" spans="1:12" ht="14.25" customHeight="1" x14ac:dyDescent="0.25">
      <c r="A40" s="13" t="str">
        <f>Tables!$A$2</f>
        <v>Child Care Center</v>
      </c>
      <c r="B40" s="15" t="s">
        <v>17</v>
      </c>
      <c r="C40" s="13" t="str">
        <f>Tables!$B$4</f>
        <v>Level B+</v>
      </c>
      <c r="D40" s="13" t="str">
        <f>Tables!$D$3</f>
        <v>PT Rate</v>
      </c>
      <c r="E40" s="15" t="s">
        <v>17</v>
      </c>
      <c r="F40" s="7">
        <v>165</v>
      </c>
      <c r="G40" s="7">
        <v>121</v>
      </c>
      <c r="I40" s="56">
        <f>'SC CC Table'!B47</f>
        <v>165</v>
      </c>
      <c r="J40" s="56">
        <f>'SC CC Table'!C47</f>
        <v>121</v>
      </c>
      <c r="K40" s="56"/>
      <c r="L40" s="56"/>
    </row>
    <row r="41" spans="1:12" ht="14.25" customHeight="1" x14ac:dyDescent="0.25">
      <c r="A41" s="13" t="str">
        <f>Tables!$A$2</f>
        <v>Child Care Center</v>
      </c>
      <c r="B41" s="15" t="s">
        <v>18</v>
      </c>
      <c r="C41" s="13" t="str">
        <f>Tables!$B$4</f>
        <v>Level B+</v>
      </c>
      <c r="D41" s="13" t="str">
        <f>Tables!$D$3</f>
        <v>PT Rate</v>
      </c>
      <c r="E41" s="15" t="s">
        <v>18</v>
      </c>
      <c r="F41" s="7">
        <v>155</v>
      </c>
      <c r="G41" s="7">
        <v>112</v>
      </c>
      <c r="I41" s="56">
        <f>'SC CC Table'!B48</f>
        <v>155</v>
      </c>
      <c r="J41" s="56">
        <f>'SC CC Table'!C48</f>
        <v>112</v>
      </c>
      <c r="K41" s="56"/>
      <c r="L41" s="56"/>
    </row>
    <row r="42" spans="1:12" ht="14.25" customHeight="1" x14ac:dyDescent="0.25">
      <c r="A42" s="13" t="str">
        <f>Tables!$A$2</f>
        <v>Child Care Center</v>
      </c>
      <c r="B42" s="15" t="s">
        <v>19</v>
      </c>
      <c r="C42" s="13" t="str">
        <f>Tables!$B$4</f>
        <v>Level B+</v>
      </c>
      <c r="D42" s="13" t="str">
        <f>Tables!$D$3</f>
        <v>PT Rate</v>
      </c>
      <c r="E42" s="15" t="s">
        <v>19</v>
      </c>
      <c r="F42" s="7">
        <v>150</v>
      </c>
      <c r="G42" s="7">
        <v>105</v>
      </c>
      <c r="I42" s="56">
        <f>'SC CC Table'!B49</f>
        <v>150</v>
      </c>
      <c r="J42" s="56">
        <f>'SC CC Table'!C49</f>
        <v>105</v>
      </c>
      <c r="K42" s="56"/>
      <c r="L42" s="56"/>
    </row>
    <row r="43" spans="1:12" ht="14.25" customHeight="1" x14ac:dyDescent="0.25">
      <c r="A43" s="13" t="str">
        <f>Tables!$A$2</f>
        <v>Child Care Center</v>
      </c>
      <c r="B43" s="15" t="s">
        <v>20</v>
      </c>
      <c r="C43" s="13" t="str">
        <f>Tables!$B$4</f>
        <v>Level B+</v>
      </c>
      <c r="D43" s="13" t="str">
        <f>Tables!$D$3</f>
        <v>PT Rate</v>
      </c>
      <c r="E43" s="15" t="s">
        <v>20</v>
      </c>
      <c r="F43" s="7">
        <v>150</v>
      </c>
      <c r="G43" s="7">
        <v>105</v>
      </c>
      <c r="I43" s="56">
        <f>'SC CC Table'!B50</f>
        <v>150</v>
      </c>
      <c r="J43" s="56">
        <f>'SC CC Table'!C50</f>
        <v>105</v>
      </c>
      <c r="K43" s="56"/>
      <c r="L43" s="56"/>
    </row>
    <row r="44" spans="1:12" ht="14.25" customHeight="1" x14ac:dyDescent="0.25">
      <c r="A44" s="13" t="str">
        <f>Tables!$A$2</f>
        <v>Child Care Center</v>
      </c>
      <c r="B44" s="15" t="s">
        <v>21</v>
      </c>
      <c r="C44" s="13" t="str">
        <f>Tables!$B$4</f>
        <v>Level B+</v>
      </c>
      <c r="D44" s="13" t="str">
        <f>Tables!$D$3</f>
        <v>PT Rate</v>
      </c>
      <c r="E44" s="15" t="s">
        <v>21</v>
      </c>
      <c r="F44" s="7">
        <v>139</v>
      </c>
      <c r="G44" s="7">
        <v>105</v>
      </c>
      <c r="I44" s="56">
        <f>'SC CC Table'!B51</f>
        <v>139</v>
      </c>
      <c r="J44" s="56">
        <f>'SC CC Table'!C51</f>
        <v>105</v>
      </c>
      <c r="K44" s="56"/>
      <c r="L44" s="56"/>
    </row>
    <row r="45" spans="1:12" ht="14.25" customHeight="1" x14ac:dyDescent="0.25">
      <c r="A45" s="13" t="str">
        <f>Tables!$A$2</f>
        <v>Child Care Center</v>
      </c>
      <c r="B45" s="15" t="s">
        <v>22</v>
      </c>
      <c r="C45" s="13" t="str">
        <f>Tables!$B$4</f>
        <v>Level B+</v>
      </c>
      <c r="D45" s="13" t="str">
        <f>Tables!$D$3</f>
        <v>PT Rate</v>
      </c>
      <c r="E45" s="15" t="s">
        <v>22</v>
      </c>
      <c r="F45" s="7">
        <v>110</v>
      </c>
      <c r="G45" s="7">
        <v>85</v>
      </c>
      <c r="I45" s="56">
        <f>'SC CC Table'!B52</f>
        <v>110</v>
      </c>
      <c r="J45" s="56">
        <f>'SC CC Table'!C52</f>
        <v>85</v>
      </c>
      <c r="K45" s="56"/>
      <c r="L45" s="56"/>
    </row>
    <row r="46" spans="1:12" ht="14.25" customHeight="1" x14ac:dyDescent="0.25">
      <c r="A46" s="13" t="str">
        <f>Tables!$A$2</f>
        <v>Child Care Center</v>
      </c>
      <c r="B46" s="15" t="s">
        <v>9</v>
      </c>
      <c r="C46" s="13" t="str">
        <f>Tables!$B$5</f>
        <v>Level B</v>
      </c>
      <c r="D46" s="13" t="str">
        <f>Tables!$D$2</f>
        <v>Full Rate</v>
      </c>
      <c r="E46" s="15" t="s">
        <v>9</v>
      </c>
      <c r="F46" s="14">
        <v>223</v>
      </c>
      <c r="G46" s="14">
        <v>145</v>
      </c>
      <c r="I46" s="56">
        <f>'SC CC Table'!B56</f>
        <v>223</v>
      </c>
      <c r="J46" s="56">
        <f>'SC CC Table'!C56</f>
        <v>145</v>
      </c>
      <c r="K46" s="56"/>
      <c r="L46" s="56"/>
    </row>
    <row r="47" spans="1:12" ht="14.25" customHeight="1" x14ac:dyDescent="0.25">
      <c r="A47" s="13" t="str">
        <f>Tables!$A$2</f>
        <v>Child Care Center</v>
      </c>
      <c r="B47" s="15" t="s">
        <v>10</v>
      </c>
      <c r="C47" s="13" t="str">
        <f>Tables!$B$5</f>
        <v>Level B</v>
      </c>
      <c r="D47" s="13" t="str">
        <f>Tables!$D$2</f>
        <v>Full Rate</v>
      </c>
      <c r="E47" s="15" t="s">
        <v>10</v>
      </c>
      <c r="F47" s="7">
        <v>223</v>
      </c>
      <c r="G47" s="7">
        <v>140</v>
      </c>
      <c r="I47" s="56">
        <f>'SC CC Table'!B57</f>
        <v>223</v>
      </c>
      <c r="J47" s="56">
        <f>'SC CC Table'!C57</f>
        <v>140</v>
      </c>
      <c r="K47" s="56"/>
      <c r="L47" s="56"/>
    </row>
    <row r="48" spans="1:12" ht="14.25" customHeight="1" x14ac:dyDescent="0.25">
      <c r="A48" s="13" t="str">
        <f>Tables!$A$2</f>
        <v>Child Care Center</v>
      </c>
      <c r="B48" s="15" t="s">
        <v>11</v>
      </c>
      <c r="C48" s="13" t="str">
        <f>Tables!$B$5</f>
        <v>Level B</v>
      </c>
      <c r="D48" s="13" t="str">
        <f>Tables!$D$2</f>
        <v>Full Rate</v>
      </c>
      <c r="E48" s="15" t="s">
        <v>11</v>
      </c>
      <c r="F48" s="7">
        <v>216</v>
      </c>
      <c r="G48" s="7">
        <v>135</v>
      </c>
      <c r="I48" s="56">
        <f>'SC CC Table'!B58</f>
        <v>216</v>
      </c>
      <c r="J48" s="56">
        <f>'SC CC Table'!C58</f>
        <v>135</v>
      </c>
      <c r="K48" s="56"/>
      <c r="L48" s="56"/>
    </row>
    <row r="49" spans="1:10" ht="14.25" customHeight="1" x14ac:dyDescent="0.25">
      <c r="A49" s="13" t="str">
        <f>Tables!$A$2</f>
        <v>Child Care Center</v>
      </c>
      <c r="B49" s="15" t="s">
        <v>12</v>
      </c>
      <c r="C49" s="13" t="str">
        <f>Tables!$B$5</f>
        <v>Level B</v>
      </c>
      <c r="D49" s="13" t="str">
        <f>Tables!$D$2</f>
        <v>Full Rate</v>
      </c>
      <c r="E49" s="15" t="s">
        <v>12</v>
      </c>
      <c r="F49" s="7">
        <v>203</v>
      </c>
      <c r="G49" s="7">
        <v>130</v>
      </c>
      <c r="I49" s="56">
        <f>'SC CC Table'!B59</f>
        <v>203</v>
      </c>
      <c r="J49" s="56">
        <f>'SC CC Table'!C59</f>
        <v>130</v>
      </c>
    </row>
    <row r="50" spans="1:10" ht="14.25" customHeight="1" x14ac:dyDescent="0.25">
      <c r="A50" s="13" t="str">
        <f>Tables!$A$2</f>
        <v>Child Care Center</v>
      </c>
      <c r="B50" s="15" t="s">
        <v>13</v>
      </c>
      <c r="C50" s="13" t="str">
        <f>Tables!$B$5</f>
        <v>Level B</v>
      </c>
      <c r="D50" s="13" t="str">
        <f>Tables!$D$2</f>
        <v>Full Rate</v>
      </c>
      <c r="E50" s="15" t="s">
        <v>13</v>
      </c>
      <c r="F50" s="7">
        <v>200</v>
      </c>
      <c r="G50" s="7">
        <v>130</v>
      </c>
      <c r="I50" s="56">
        <f>'SC CC Table'!B60</f>
        <v>200</v>
      </c>
      <c r="J50" s="56">
        <f>'SC CC Table'!C60</f>
        <v>130</v>
      </c>
    </row>
    <row r="51" spans="1:10" ht="14.25" customHeight="1" x14ac:dyDescent="0.25">
      <c r="A51" s="13" t="str">
        <f>Tables!$A$2</f>
        <v>Child Care Center</v>
      </c>
      <c r="B51" s="15" t="s">
        <v>14</v>
      </c>
      <c r="C51" s="13" t="str">
        <f>Tables!$B$5</f>
        <v>Level B</v>
      </c>
      <c r="D51" s="13" t="str">
        <f>Tables!$D$2</f>
        <v>Full Rate</v>
      </c>
      <c r="E51" s="15" t="s">
        <v>14</v>
      </c>
      <c r="F51" s="7">
        <v>200</v>
      </c>
      <c r="G51" s="7">
        <v>130</v>
      </c>
      <c r="I51" s="56">
        <f>'SC CC Table'!B61</f>
        <v>200</v>
      </c>
      <c r="J51" s="56">
        <f>'SC CC Table'!C61</f>
        <v>130</v>
      </c>
    </row>
    <row r="52" spans="1:10" ht="14.25" customHeight="1" x14ac:dyDescent="0.25">
      <c r="A52" s="13" t="str">
        <f>Tables!$A$2</f>
        <v>Child Care Center</v>
      </c>
      <c r="B52" s="15" t="s">
        <v>15</v>
      </c>
      <c r="C52" s="13" t="str">
        <f>Tables!$B$5</f>
        <v>Level B</v>
      </c>
      <c r="D52" s="13" t="str">
        <f>Tables!$D$2</f>
        <v>Full Rate</v>
      </c>
      <c r="E52" s="15" t="s">
        <v>15</v>
      </c>
      <c r="F52" s="7">
        <v>175</v>
      </c>
      <c r="G52" s="7">
        <v>115</v>
      </c>
      <c r="I52" s="56">
        <f>'SC CC Table'!B62</f>
        <v>175</v>
      </c>
      <c r="J52" s="56">
        <f>'SC CC Table'!C62</f>
        <v>115</v>
      </c>
    </row>
    <row r="53" spans="1:10" ht="14.25" customHeight="1" x14ac:dyDescent="0.25">
      <c r="A53" s="13" t="str">
        <f>Tables!$A$2</f>
        <v>Child Care Center</v>
      </c>
      <c r="B53" s="15" t="s">
        <v>16</v>
      </c>
      <c r="C53" s="13" t="str">
        <f>Tables!$B$5</f>
        <v>Level B</v>
      </c>
      <c r="D53" s="13" t="str">
        <f>Tables!$D$3</f>
        <v>PT Rate</v>
      </c>
      <c r="E53" s="15" t="s">
        <v>16</v>
      </c>
      <c r="F53" s="7">
        <v>160</v>
      </c>
      <c r="G53" s="7">
        <v>105</v>
      </c>
      <c r="I53" s="56">
        <f>'SC CC Table'!B64</f>
        <v>160</v>
      </c>
      <c r="J53" s="56">
        <f>'SC CC Table'!C64</f>
        <v>105</v>
      </c>
    </row>
    <row r="54" spans="1:10" ht="14.25" customHeight="1" x14ac:dyDescent="0.25">
      <c r="A54" s="13" t="str">
        <f>Tables!$A$2</f>
        <v>Child Care Center</v>
      </c>
      <c r="B54" s="15" t="s">
        <v>17</v>
      </c>
      <c r="C54" s="13" t="str">
        <f>Tables!$B$5</f>
        <v>Level B</v>
      </c>
      <c r="D54" s="13" t="str">
        <f>Tables!$D$3</f>
        <v>PT Rate</v>
      </c>
      <c r="E54" s="15" t="s">
        <v>17</v>
      </c>
      <c r="F54" s="7">
        <v>160</v>
      </c>
      <c r="G54" s="7">
        <v>105</v>
      </c>
      <c r="I54" s="56">
        <f>'SC CC Table'!B65</f>
        <v>160</v>
      </c>
      <c r="J54" s="56">
        <f>'SC CC Table'!C65</f>
        <v>105</v>
      </c>
    </row>
    <row r="55" spans="1:10" ht="14.25" customHeight="1" x14ac:dyDescent="0.25">
      <c r="A55" s="13" t="str">
        <f>Tables!$A$2</f>
        <v>Child Care Center</v>
      </c>
      <c r="B55" s="15" t="s">
        <v>18</v>
      </c>
      <c r="C55" s="13" t="str">
        <f>Tables!$B$5</f>
        <v>Level B</v>
      </c>
      <c r="D55" s="13" t="str">
        <f>Tables!$D$3</f>
        <v>PT Rate</v>
      </c>
      <c r="E55" s="15" t="s">
        <v>18</v>
      </c>
      <c r="F55" s="7">
        <v>150</v>
      </c>
      <c r="G55" s="7">
        <v>105</v>
      </c>
      <c r="I55" s="56">
        <f>'SC CC Table'!B66</f>
        <v>150</v>
      </c>
      <c r="J55" s="56">
        <f>'SC CC Table'!C66</f>
        <v>105</v>
      </c>
    </row>
    <row r="56" spans="1:10" ht="14.25" customHeight="1" x14ac:dyDescent="0.25">
      <c r="A56" s="13" t="str">
        <f>Tables!$A$2</f>
        <v>Child Care Center</v>
      </c>
      <c r="B56" s="15" t="s">
        <v>19</v>
      </c>
      <c r="C56" s="13" t="str">
        <f>Tables!$B$5</f>
        <v>Level B</v>
      </c>
      <c r="D56" s="13" t="str">
        <f>Tables!$D$3</f>
        <v>PT Rate</v>
      </c>
      <c r="E56" s="15" t="s">
        <v>19</v>
      </c>
      <c r="F56" s="7">
        <v>139</v>
      </c>
      <c r="G56" s="7">
        <v>100</v>
      </c>
      <c r="I56" s="56">
        <f>'SC CC Table'!B67</f>
        <v>139</v>
      </c>
      <c r="J56" s="56">
        <f>'SC CC Table'!C67</f>
        <v>100</v>
      </c>
    </row>
    <row r="57" spans="1:10" ht="14.25" customHeight="1" x14ac:dyDescent="0.25">
      <c r="A57" s="13" t="str">
        <f>Tables!$A$2</f>
        <v>Child Care Center</v>
      </c>
      <c r="B57" s="15" t="s">
        <v>20</v>
      </c>
      <c r="C57" s="13" t="str">
        <f>Tables!$B$5</f>
        <v>Level B</v>
      </c>
      <c r="D57" s="13" t="str">
        <f>Tables!$D$3</f>
        <v>PT Rate</v>
      </c>
      <c r="E57" s="15" t="s">
        <v>20</v>
      </c>
      <c r="F57" s="7">
        <v>125</v>
      </c>
      <c r="G57" s="7">
        <v>100</v>
      </c>
      <c r="I57" s="56">
        <f>'SC CC Table'!B68</f>
        <v>125</v>
      </c>
      <c r="J57" s="56">
        <f>'SC CC Table'!C68</f>
        <v>100</v>
      </c>
    </row>
    <row r="58" spans="1:10" ht="14.25" customHeight="1" x14ac:dyDescent="0.25">
      <c r="A58" s="13" t="str">
        <f>Tables!$A$2</f>
        <v>Child Care Center</v>
      </c>
      <c r="B58" s="15" t="s">
        <v>21</v>
      </c>
      <c r="C58" s="13" t="str">
        <f>Tables!$B$5</f>
        <v>Level B</v>
      </c>
      <c r="D58" s="13" t="str">
        <f>Tables!$D$3</f>
        <v>PT Rate</v>
      </c>
      <c r="E58" s="15" t="s">
        <v>21</v>
      </c>
      <c r="F58" s="7">
        <v>125</v>
      </c>
      <c r="G58" s="7">
        <v>100</v>
      </c>
      <c r="I58" s="56">
        <f>'SC CC Table'!B69</f>
        <v>125</v>
      </c>
      <c r="J58" s="56">
        <f>'SC CC Table'!C69</f>
        <v>100</v>
      </c>
    </row>
    <row r="59" spans="1:10" ht="14.25" customHeight="1" x14ac:dyDescent="0.25">
      <c r="A59" s="13" t="str">
        <f>Tables!$A$2</f>
        <v>Child Care Center</v>
      </c>
      <c r="B59" s="15" t="s">
        <v>22</v>
      </c>
      <c r="C59" s="13" t="str">
        <f>Tables!$B$5</f>
        <v>Level B</v>
      </c>
      <c r="D59" s="13" t="str">
        <f>Tables!$D$3</f>
        <v>PT Rate</v>
      </c>
      <c r="E59" s="15" t="s">
        <v>22</v>
      </c>
      <c r="F59" s="7">
        <v>100</v>
      </c>
      <c r="G59" s="7">
        <v>80</v>
      </c>
      <c r="I59" s="56">
        <f>'SC CC Table'!B70</f>
        <v>100</v>
      </c>
      <c r="J59" s="56">
        <f>'SC CC Table'!C70</f>
        <v>80</v>
      </c>
    </row>
    <row r="60" spans="1:10" ht="14.25" customHeight="1" x14ac:dyDescent="0.25">
      <c r="A60" s="13" t="str">
        <f>Tables!$A$2</f>
        <v>Child Care Center</v>
      </c>
      <c r="B60" s="15" t="s">
        <v>9</v>
      </c>
      <c r="C60" s="13" t="str">
        <f>Tables!$B$6</f>
        <v>Level C</v>
      </c>
      <c r="D60" s="13" t="str">
        <f>Tables!$D$2</f>
        <v>Full Rate</v>
      </c>
      <c r="E60" s="15" t="s">
        <v>9</v>
      </c>
      <c r="F60" s="14">
        <v>213</v>
      </c>
      <c r="G60" s="14">
        <v>135</v>
      </c>
      <c r="I60" s="56">
        <f>'SC CC Table'!B73</f>
        <v>213</v>
      </c>
      <c r="J60" s="56">
        <f>'SC CC Table'!C73</f>
        <v>135</v>
      </c>
    </row>
    <row r="61" spans="1:10" ht="14.25" customHeight="1" x14ac:dyDescent="0.25">
      <c r="A61" s="13" t="str">
        <f>Tables!$A$2</f>
        <v>Child Care Center</v>
      </c>
      <c r="B61" s="16" t="s">
        <v>10</v>
      </c>
      <c r="C61" s="13" t="str">
        <f>Tables!$B$6</f>
        <v>Level C</v>
      </c>
      <c r="D61" s="13" t="str">
        <f>Tables!$D$2</f>
        <v>Full Rate</v>
      </c>
      <c r="E61" s="16" t="s">
        <v>10</v>
      </c>
      <c r="F61" s="8">
        <v>213</v>
      </c>
      <c r="G61" s="8">
        <v>135</v>
      </c>
      <c r="I61" s="56">
        <f>'SC CC Table'!B74</f>
        <v>213</v>
      </c>
      <c r="J61" s="56">
        <f>'SC CC Table'!C74</f>
        <v>135</v>
      </c>
    </row>
    <row r="62" spans="1:10" ht="14.25" customHeight="1" x14ac:dyDescent="0.25">
      <c r="A62" s="13" t="str">
        <f>Tables!$A$2</f>
        <v>Child Care Center</v>
      </c>
      <c r="B62" s="15" t="s">
        <v>11</v>
      </c>
      <c r="C62" s="13" t="str">
        <f>Tables!$B$6</f>
        <v>Level C</v>
      </c>
      <c r="D62" s="13" t="str">
        <f>Tables!$D$2</f>
        <v>Full Rate</v>
      </c>
      <c r="E62" s="15" t="s">
        <v>11</v>
      </c>
      <c r="F62" s="7">
        <v>205</v>
      </c>
      <c r="G62" s="7">
        <v>130</v>
      </c>
      <c r="I62" s="56">
        <f>'SC CC Table'!B75</f>
        <v>205</v>
      </c>
      <c r="J62" s="56">
        <f>'SC CC Table'!C75</f>
        <v>130</v>
      </c>
    </row>
    <row r="63" spans="1:10" ht="14.25" customHeight="1" x14ac:dyDescent="0.25">
      <c r="A63" s="13" t="str">
        <f>Tables!$A$2</f>
        <v>Child Care Center</v>
      </c>
      <c r="B63" s="15" t="s">
        <v>12</v>
      </c>
      <c r="C63" s="13" t="str">
        <f>Tables!$B$6</f>
        <v>Level C</v>
      </c>
      <c r="D63" s="13" t="str">
        <f>Tables!$D$2</f>
        <v>Full Rate</v>
      </c>
      <c r="E63" s="15" t="s">
        <v>12</v>
      </c>
      <c r="F63" s="7">
        <v>195</v>
      </c>
      <c r="G63" s="7">
        <v>127</v>
      </c>
      <c r="I63" s="56">
        <f>'SC CC Table'!B76</f>
        <v>195</v>
      </c>
      <c r="J63" s="56">
        <f>'SC CC Table'!C76</f>
        <v>127</v>
      </c>
    </row>
    <row r="64" spans="1:10" ht="14.25" customHeight="1" x14ac:dyDescent="0.25">
      <c r="A64" s="13" t="str">
        <f>Tables!$A$2</f>
        <v>Child Care Center</v>
      </c>
      <c r="B64" s="15" t="s">
        <v>13</v>
      </c>
      <c r="C64" s="13" t="str">
        <f>Tables!$B$6</f>
        <v>Level C</v>
      </c>
      <c r="D64" s="13" t="str">
        <f>Tables!$D$2</f>
        <v>Full Rate</v>
      </c>
      <c r="E64" s="15" t="s">
        <v>13</v>
      </c>
      <c r="F64" s="7">
        <v>191</v>
      </c>
      <c r="G64" s="7">
        <v>125</v>
      </c>
      <c r="I64" s="56">
        <f>'SC CC Table'!B77</f>
        <v>191</v>
      </c>
      <c r="J64" s="56">
        <f>'SC CC Table'!C77</f>
        <v>125</v>
      </c>
    </row>
    <row r="65" spans="1:10" ht="14.25" customHeight="1" x14ac:dyDescent="0.25">
      <c r="A65" s="13" t="str">
        <f>Tables!$A$2</f>
        <v>Child Care Center</v>
      </c>
      <c r="B65" s="15" t="s">
        <v>14</v>
      </c>
      <c r="C65" s="13" t="str">
        <f>Tables!$B$6</f>
        <v>Level C</v>
      </c>
      <c r="D65" s="13" t="str">
        <f>Tables!$D$2</f>
        <v>Full Rate</v>
      </c>
      <c r="E65" s="15" t="s">
        <v>14</v>
      </c>
      <c r="F65" s="7">
        <v>191</v>
      </c>
      <c r="G65" s="7">
        <v>125</v>
      </c>
      <c r="I65" s="56">
        <f>'SC CC Table'!B78</f>
        <v>191</v>
      </c>
      <c r="J65" s="56">
        <f>'SC CC Table'!C78</f>
        <v>125</v>
      </c>
    </row>
    <row r="66" spans="1:10" ht="14.25" customHeight="1" x14ac:dyDescent="0.25">
      <c r="A66" s="13" t="str">
        <f>Tables!$A$2</f>
        <v>Child Care Center</v>
      </c>
      <c r="B66" s="15" t="s">
        <v>15</v>
      </c>
      <c r="C66" s="13" t="str">
        <f>Tables!$B$6</f>
        <v>Level C</v>
      </c>
      <c r="D66" s="13" t="str">
        <f>Tables!$D$2</f>
        <v>Full Rate</v>
      </c>
      <c r="E66" s="15" t="s">
        <v>15</v>
      </c>
      <c r="F66" s="7">
        <v>165</v>
      </c>
      <c r="G66" s="7">
        <v>110</v>
      </c>
      <c r="I66" s="56">
        <f>'SC CC Table'!B79</f>
        <v>165</v>
      </c>
      <c r="J66" s="56">
        <f>'SC CC Table'!C79</f>
        <v>110</v>
      </c>
    </row>
    <row r="67" spans="1:10" ht="14.25" customHeight="1" x14ac:dyDescent="0.25">
      <c r="A67" s="13" t="str">
        <f>Tables!$A$2</f>
        <v>Child Care Center</v>
      </c>
      <c r="B67" s="15" t="s">
        <v>16</v>
      </c>
      <c r="C67" s="13" t="str">
        <f>Tables!$B$6</f>
        <v>Level C</v>
      </c>
      <c r="D67" s="13" t="str">
        <f>Tables!$D$3</f>
        <v>PT Rate</v>
      </c>
      <c r="E67" s="15" t="s">
        <v>16</v>
      </c>
      <c r="F67" s="7">
        <v>140</v>
      </c>
      <c r="G67" s="7">
        <v>100</v>
      </c>
      <c r="I67" s="56">
        <f>'SC CC Table'!B81</f>
        <v>140</v>
      </c>
      <c r="J67" s="56">
        <f>'SC CC Table'!C81</f>
        <v>100</v>
      </c>
    </row>
    <row r="68" spans="1:10" ht="14.25" customHeight="1" x14ac:dyDescent="0.25">
      <c r="A68" s="13" t="str">
        <f>Tables!$A$2</f>
        <v>Child Care Center</v>
      </c>
      <c r="B68" s="15" t="s">
        <v>17</v>
      </c>
      <c r="C68" s="13" t="str">
        <f>Tables!$B$6</f>
        <v>Level C</v>
      </c>
      <c r="D68" s="13" t="str">
        <f>Tables!$D$3</f>
        <v>PT Rate</v>
      </c>
      <c r="E68" s="15" t="s">
        <v>17</v>
      </c>
      <c r="F68" s="7">
        <v>140</v>
      </c>
      <c r="G68" s="7">
        <v>100</v>
      </c>
      <c r="I68" s="56">
        <f>'SC CC Table'!B82</f>
        <v>140</v>
      </c>
      <c r="J68" s="56">
        <f>'SC CC Table'!C82</f>
        <v>100</v>
      </c>
    </row>
    <row r="69" spans="1:10" ht="14.25" customHeight="1" x14ac:dyDescent="0.25">
      <c r="A69" s="13" t="str">
        <f>Tables!$A$2</f>
        <v>Child Care Center</v>
      </c>
      <c r="B69" s="15" t="s">
        <v>18</v>
      </c>
      <c r="C69" s="13" t="str">
        <f>Tables!$B$6</f>
        <v>Level C</v>
      </c>
      <c r="D69" s="13" t="str">
        <f>Tables!$D$3</f>
        <v>PT Rate</v>
      </c>
      <c r="E69" s="15" t="s">
        <v>18</v>
      </c>
      <c r="F69" s="7">
        <v>140</v>
      </c>
      <c r="G69" s="7">
        <v>100</v>
      </c>
      <c r="I69" s="56">
        <f>'SC CC Table'!B83</f>
        <v>140</v>
      </c>
      <c r="J69" s="56">
        <f>'SC CC Table'!C83</f>
        <v>100</v>
      </c>
    </row>
    <row r="70" spans="1:10" ht="14.25" customHeight="1" x14ac:dyDescent="0.25">
      <c r="A70" s="13" t="str">
        <f>Tables!$A$2</f>
        <v>Child Care Center</v>
      </c>
      <c r="B70" s="15" t="s">
        <v>19</v>
      </c>
      <c r="C70" s="13" t="str">
        <f>Tables!$B$6</f>
        <v>Level C</v>
      </c>
      <c r="D70" s="13" t="str">
        <f>Tables!$D$3</f>
        <v>PT Rate</v>
      </c>
      <c r="E70" s="15" t="s">
        <v>19</v>
      </c>
      <c r="F70" s="7">
        <v>123</v>
      </c>
      <c r="G70" s="7">
        <v>95</v>
      </c>
      <c r="I70" s="56">
        <f>'SC CC Table'!B84</f>
        <v>123</v>
      </c>
      <c r="J70" s="56">
        <f>'SC CC Table'!C84</f>
        <v>95</v>
      </c>
    </row>
    <row r="71" spans="1:10" ht="14.25" customHeight="1" x14ac:dyDescent="0.25">
      <c r="A71" s="13" t="str">
        <f>Tables!$A$2</f>
        <v>Child Care Center</v>
      </c>
      <c r="B71" s="15" t="s">
        <v>20</v>
      </c>
      <c r="C71" s="13" t="str">
        <f>Tables!$B$6</f>
        <v>Level C</v>
      </c>
      <c r="D71" s="13" t="str">
        <f>Tables!$D$3</f>
        <v>PT Rate</v>
      </c>
      <c r="E71" s="15" t="s">
        <v>20</v>
      </c>
      <c r="F71" s="7">
        <v>122</v>
      </c>
      <c r="G71" s="7">
        <v>85</v>
      </c>
      <c r="I71" s="56">
        <f>'SC CC Table'!B85</f>
        <v>122</v>
      </c>
      <c r="J71" s="56">
        <f>'SC CC Table'!C85</f>
        <v>85</v>
      </c>
    </row>
    <row r="72" spans="1:10" ht="14.25" customHeight="1" x14ac:dyDescent="0.25">
      <c r="A72" s="13" t="str">
        <f>Tables!$A$2</f>
        <v>Child Care Center</v>
      </c>
      <c r="B72" s="15" t="s">
        <v>21</v>
      </c>
      <c r="C72" s="13" t="str">
        <f>Tables!$B$6</f>
        <v>Level C</v>
      </c>
      <c r="D72" s="13" t="str">
        <f>Tables!$D$3</f>
        <v>PT Rate</v>
      </c>
      <c r="E72" s="15" t="s">
        <v>21</v>
      </c>
      <c r="F72" s="7">
        <v>122</v>
      </c>
      <c r="G72" s="7">
        <v>85</v>
      </c>
      <c r="I72" s="56">
        <f>'SC CC Table'!B86</f>
        <v>122</v>
      </c>
      <c r="J72" s="56">
        <f>'SC CC Table'!C86</f>
        <v>85</v>
      </c>
    </row>
    <row r="73" spans="1:10" ht="14.25" customHeight="1" x14ac:dyDescent="0.25">
      <c r="A73" s="13" t="str">
        <f>Tables!$A$2</f>
        <v>Child Care Center</v>
      </c>
      <c r="B73" s="15" t="s">
        <v>22</v>
      </c>
      <c r="C73" s="13" t="str">
        <f>Tables!$B$6</f>
        <v>Level C</v>
      </c>
      <c r="D73" s="13" t="str">
        <f>Tables!$D$3</f>
        <v>PT Rate</v>
      </c>
      <c r="E73" s="15" t="s">
        <v>22</v>
      </c>
      <c r="F73" s="7">
        <v>88</v>
      </c>
      <c r="G73" s="7">
        <v>75</v>
      </c>
      <c r="I73" s="56">
        <f>'SC CC Table'!B87</f>
        <v>88</v>
      </c>
      <c r="J73" s="56">
        <f>'SC CC Table'!C87</f>
        <v>75</v>
      </c>
    </row>
    <row r="74" spans="1:10" ht="14.25" customHeight="1" x14ac:dyDescent="0.25">
      <c r="A74" s="13" t="str">
        <f>Tables!$A$2</f>
        <v>Child Care Center</v>
      </c>
      <c r="B74" s="15" t="s">
        <v>9</v>
      </c>
      <c r="C74" s="13" t="str">
        <f>Tables!$B$7</f>
        <v>Exempt Level A+</v>
      </c>
      <c r="D74" s="13" t="str">
        <f>Tables!$D$2</f>
        <v>Full Rate</v>
      </c>
      <c r="E74" s="15" t="s">
        <v>9</v>
      </c>
      <c r="F74" s="6">
        <v>266</v>
      </c>
      <c r="G74" s="6">
        <v>142</v>
      </c>
      <c r="I74" s="56">
        <f>'SC CC Table'!B90</f>
        <v>266</v>
      </c>
      <c r="J74" s="56">
        <f>'SC CC Table'!C90</f>
        <v>142</v>
      </c>
    </row>
    <row r="75" spans="1:10" ht="14.25" customHeight="1" x14ac:dyDescent="0.25">
      <c r="A75" s="13" t="str">
        <f>Tables!$A$2</f>
        <v>Child Care Center</v>
      </c>
      <c r="B75" s="16" t="s">
        <v>10</v>
      </c>
      <c r="C75" s="13" t="str">
        <f>Tables!$B$7</f>
        <v>Exempt Level A+</v>
      </c>
      <c r="D75" s="13" t="str">
        <f>Tables!$D$2</f>
        <v>Full Rate</v>
      </c>
      <c r="E75" s="16" t="s">
        <v>10</v>
      </c>
      <c r="F75" s="7">
        <v>256</v>
      </c>
      <c r="G75" s="7">
        <v>142</v>
      </c>
      <c r="I75" s="56">
        <f>'SC CC Table'!B91</f>
        <v>256</v>
      </c>
      <c r="J75" s="56">
        <f>'SC CC Table'!C91</f>
        <v>142</v>
      </c>
    </row>
    <row r="76" spans="1:10" ht="14.25" customHeight="1" x14ac:dyDescent="0.25">
      <c r="A76" s="13" t="str">
        <f>Tables!$A$2</f>
        <v>Child Care Center</v>
      </c>
      <c r="B76" s="15" t="s">
        <v>11</v>
      </c>
      <c r="C76" s="13" t="str">
        <f>Tables!$B$7</f>
        <v>Exempt Level A+</v>
      </c>
      <c r="D76" s="13" t="str">
        <f>Tables!$D$2</f>
        <v>Full Rate</v>
      </c>
      <c r="E76" s="15" t="s">
        <v>11</v>
      </c>
      <c r="F76" s="7">
        <v>256</v>
      </c>
      <c r="G76" s="7">
        <v>140</v>
      </c>
      <c r="I76" s="56">
        <f>'SC CC Table'!B92</f>
        <v>256</v>
      </c>
      <c r="J76" s="56">
        <f>'SC CC Table'!C92</f>
        <v>140</v>
      </c>
    </row>
    <row r="77" spans="1:10" ht="14.25" customHeight="1" x14ac:dyDescent="0.25">
      <c r="A77" s="13" t="str">
        <f>Tables!$A$2</f>
        <v>Child Care Center</v>
      </c>
      <c r="B77" s="15" t="s">
        <v>12</v>
      </c>
      <c r="C77" s="13" t="str">
        <f>Tables!$B$7</f>
        <v>Exempt Level A+</v>
      </c>
      <c r="D77" s="13" t="str">
        <f>Tables!$D$2</f>
        <v>Full Rate</v>
      </c>
      <c r="E77" s="15" t="s">
        <v>12</v>
      </c>
      <c r="F77" s="7">
        <v>248</v>
      </c>
      <c r="G77" s="7">
        <v>135</v>
      </c>
      <c r="I77" s="56">
        <f>'SC CC Table'!B93</f>
        <v>248</v>
      </c>
      <c r="J77" s="56">
        <f>'SC CC Table'!C93</f>
        <v>135</v>
      </c>
    </row>
    <row r="78" spans="1:10" ht="14.25" customHeight="1" x14ac:dyDescent="0.25">
      <c r="A78" s="13" t="str">
        <f>Tables!$A$2</f>
        <v>Child Care Center</v>
      </c>
      <c r="B78" s="15" t="s">
        <v>13</v>
      </c>
      <c r="C78" s="13" t="str">
        <f>Tables!$B$7</f>
        <v>Exempt Level A+</v>
      </c>
      <c r="D78" s="13" t="str">
        <f>Tables!$D$2</f>
        <v>Full Rate</v>
      </c>
      <c r="E78" s="15" t="s">
        <v>13</v>
      </c>
      <c r="F78" s="7">
        <v>247</v>
      </c>
      <c r="G78" s="7">
        <v>135</v>
      </c>
      <c r="I78" s="56">
        <f>'SC CC Table'!B94</f>
        <v>247</v>
      </c>
      <c r="J78" s="56">
        <f>'SC CC Table'!C94</f>
        <v>135</v>
      </c>
    </row>
    <row r="79" spans="1:10" ht="14.25" customHeight="1" x14ac:dyDescent="0.25">
      <c r="A79" s="13" t="str">
        <f>Tables!$A$2</f>
        <v>Child Care Center</v>
      </c>
      <c r="B79" s="15" t="s">
        <v>14</v>
      </c>
      <c r="C79" s="13" t="str">
        <f>Tables!$B$7</f>
        <v>Exempt Level A+</v>
      </c>
      <c r="D79" s="13" t="str">
        <f>Tables!$D$2</f>
        <v>Full Rate</v>
      </c>
      <c r="E79" s="15" t="s">
        <v>14</v>
      </c>
      <c r="F79" s="7">
        <v>247</v>
      </c>
      <c r="G79" s="7">
        <v>135</v>
      </c>
      <c r="I79" s="56">
        <f>'SC CC Table'!B95</f>
        <v>247</v>
      </c>
      <c r="J79" s="56">
        <f>'SC CC Table'!C95</f>
        <v>135</v>
      </c>
    </row>
    <row r="80" spans="1:10" ht="14.25" customHeight="1" x14ac:dyDescent="0.25">
      <c r="A80" s="13" t="str">
        <f>Tables!$A$2</f>
        <v>Child Care Center</v>
      </c>
      <c r="B80" s="15" t="s">
        <v>15</v>
      </c>
      <c r="C80" s="13" t="str">
        <f>Tables!$B$7</f>
        <v>Exempt Level A+</v>
      </c>
      <c r="D80" s="13" t="str">
        <f>Tables!$D$2</f>
        <v>Full Rate</v>
      </c>
      <c r="E80" s="15" t="s">
        <v>15</v>
      </c>
      <c r="F80" s="7">
        <v>247</v>
      </c>
      <c r="G80" s="7">
        <v>117</v>
      </c>
      <c r="I80" s="56">
        <f>'SC CC Table'!B96</f>
        <v>247</v>
      </c>
      <c r="J80" s="56">
        <f>'SC CC Table'!C96</f>
        <v>117</v>
      </c>
    </row>
    <row r="81" spans="1:10" ht="14.25" customHeight="1" x14ac:dyDescent="0.25">
      <c r="A81" s="13" t="str">
        <f>Tables!$A$2</f>
        <v>Child Care Center</v>
      </c>
      <c r="B81" s="15" t="s">
        <v>16</v>
      </c>
      <c r="C81" s="13" t="str">
        <f>Tables!$B$7</f>
        <v>Exempt Level A+</v>
      </c>
      <c r="D81" s="13" t="str">
        <f>Tables!$D$3</f>
        <v>PT Rate</v>
      </c>
      <c r="E81" s="15" t="s">
        <v>16</v>
      </c>
      <c r="F81" s="7">
        <v>177</v>
      </c>
      <c r="G81" s="7">
        <v>113</v>
      </c>
      <c r="I81" s="56">
        <f>'SC CC Table'!B98</f>
        <v>177</v>
      </c>
      <c r="J81" s="56">
        <f>'SC CC Table'!C98</f>
        <v>113</v>
      </c>
    </row>
    <row r="82" spans="1:10" ht="14.25" customHeight="1" x14ac:dyDescent="0.25">
      <c r="A82" s="13" t="str">
        <f>Tables!$A$2</f>
        <v>Child Care Center</v>
      </c>
      <c r="B82" s="15" t="s">
        <v>17</v>
      </c>
      <c r="C82" s="13" t="str">
        <f>Tables!$B$7</f>
        <v>Exempt Level A+</v>
      </c>
      <c r="D82" s="13" t="str">
        <f>Tables!$D$3</f>
        <v>PT Rate</v>
      </c>
      <c r="E82" s="15" t="s">
        <v>17</v>
      </c>
      <c r="F82" s="7">
        <v>176</v>
      </c>
      <c r="G82" s="7">
        <v>113</v>
      </c>
      <c r="I82" s="56">
        <f>'SC CC Table'!B99</f>
        <v>176</v>
      </c>
      <c r="J82" s="56">
        <f>'SC CC Table'!C99</f>
        <v>113</v>
      </c>
    </row>
    <row r="83" spans="1:10" ht="14.25" customHeight="1" x14ac:dyDescent="0.25">
      <c r="A83" s="13" t="str">
        <f>Tables!$A$2</f>
        <v>Child Care Center</v>
      </c>
      <c r="B83" s="15" t="s">
        <v>18</v>
      </c>
      <c r="C83" s="13" t="str">
        <f>Tables!$B$7</f>
        <v>Exempt Level A+</v>
      </c>
      <c r="D83" s="13" t="str">
        <f>Tables!$D$3</f>
        <v>PT Rate</v>
      </c>
      <c r="E83" s="15" t="s">
        <v>18</v>
      </c>
      <c r="F83" s="7">
        <v>176</v>
      </c>
      <c r="G83" s="7">
        <v>113</v>
      </c>
      <c r="I83" s="56">
        <f>'SC CC Table'!B100</f>
        <v>176</v>
      </c>
      <c r="J83" s="56">
        <f>'SC CC Table'!C100</f>
        <v>113</v>
      </c>
    </row>
    <row r="84" spans="1:10" ht="14.25" customHeight="1" x14ac:dyDescent="0.25">
      <c r="A84" s="13" t="str">
        <f>Tables!$A$2</f>
        <v>Child Care Center</v>
      </c>
      <c r="B84" s="15" t="s">
        <v>19</v>
      </c>
      <c r="C84" s="13" t="str">
        <f>Tables!$B$7</f>
        <v>Exempt Level A+</v>
      </c>
      <c r="D84" s="13" t="str">
        <f>Tables!$D$3</f>
        <v>PT Rate</v>
      </c>
      <c r="E84" s="15" t="s">
        <v>19</v>
      </c>
      <c r="F84" s="7">
        <v>176</v>
      </c>
      <c r="G84" s="7">
        <v>113</v>
      </c>
      <c r="I84" s="56">
        <f>'SC CC Table'!B101</f>
        <v>176</v>
      </c>
      <c r="J84" s="56">
        <f>'SC CC Table'!C101</f>
        <v>113</v>
      </c>
    </row>
    <row r="85" spans="1:10" ht="14.25" customHeight="1" x14ac:dyDescent="0.25">
      <c r="A85" s="13" t="str">
        <f>Tables!$A$2</f>
        <v>Child Care Center</v>
      </c>
      <c r="B85" s="15" t="s">
        <v>20</v>
      </c>
      <c r="C85" s="13" t="str">
        <f>Tables!$B$7</f>
        <v>Exempt Level A+</v>
      </c>
      <c r="D85" s="13" t="str">
        <f>Tables!$D$3</f>
        <v>PT Rate</v>
      </c>
      <c r="E85" s="15" t="s">
        <v>20</v>
      </c>
      <c r="F85" s="7">
        <v>176</v>
      </c>
      <c r="G85" s="7">
        <v>113</v>
      </c>
      <c r="I85" s="56">
        <f>'SC CC Table'!B102</f>
        <v>176</v>
      </c>
      <c r="J85" s="56">
        <f>'SC CC Table'!C102</f>
        <v>113</v>
      </c>
    </row>
    <row r="86" spans="1:10" ht="14.25" customHeight="1" x14ac:dyDescent="0.25">
      <c r="A86" s="13" t="str">
        <f>Tables!$A$2</f>
        <v>Child Care Center</v>
      </c>
      <c r="B86" s="15" t="s">
        <v>21</v>
      </c>
      <c r="C86" s="13" t="str">
        <f>Tables!$B$7</f>
        <v>Exempt Level A+</v>
      </c>
      <c r="D86" s="13" t="str">
        <f>Tables!$D$3</f>
        <v>PT Rate</v>
      </c>
      <c r="E86" s="15" t="s">
        <v>21</v>
      </c>
      <c r="F86" s="7">
        <v>176</v>
      </c>
      <c r="G86" s="7">
        <v>113</v>
      </c>
      <c r="I86" s="56">
        <f>'SC CC Table'!B103</f>
        <v>176</v>
      </c>
      <c r="J86" s="56">
        <f>'SC CC Table'!C103</f>
        <v>113</v>
      </c>
    </row>
    <row r="87" spans="1:10" ht="14.25" customHeight="1" x14ac:dyDescent="0.25">
      <c r="A87" s="13" t="str">
        <f>Tables!$A$2</f>
        <v>Child Care Center</v>
      </c>
      <c r="B87" s="15" t="s">
        <v>22</v>
      </c>
      <c r="C87" s="13" t="str">
        <f>Tables!$B$7</f>
        <v>Exempt Level A+</v>
      </c>
      <c r="D87" s="13" t="str">
        <f>Tables!$D$3</f>
        <v>PT Rate</v>
      </c>
      <c r="E87" s="15" t="s">
        <v>22</v>
      </c>
      <c r="F87" s="7">
        <v>135</v>
      </c>
      <c r="G87" s="7">
        <v>113</v>
      </c>
      <c r="I87" s="56">
        <f>'SC CC Table'!B104</f>
        <v>135</v>
      </c>
      <c r="J87" s="56">
        <f>'SC CC Table'!C104</f>
        <v>113</v>
      </c>
    </row>
    <row r="88" spans="1:10" ht="14.25" customHeight="1" x14ac:dyDescent="0.25">
      <c r="A88" s="13" t="str">
        <f>Tables!$A$2</f>
        <v>Child Care Center</v>
      </c>
      <c r="B88" s="15" t="s">
        <v>9</v>
      </c>
      <c r="C88" s="13" t="str">
        <f>Tables!$B$8</f>
        <v>Exempt Level A</v>
      </c>
      <c r="D88" s="13" t="str">
        <f>Tables!$D$2</f>
        <v>Full Rate</v>
      </c>
      <c r="E88" s="15" t="s">
        <v>9</v>
      </c>
      <c r="F88" s="7">
        <v>229</v>
      </c>
      <c r="G88" s="7">
        <v>140</v>
      </c>
      <c r="I88" s="56">
        <f>'SC CC Table'!B107</f>
        <v>229</v>
      </c>
      <c r="J88" s="56">
        <f>'SC CC Table'!C107</f>
        <v>140</v>
      </c>
    </row>
    <row r="89" spans="1:10" ht="14.25" customHeight="1" x14ac:dyDescent="0.25">
      <c r="A89" s="13" t="str">
        <f>Tables!$A$2</f>
        <v>Child Care Center</v>
      </c>
      <c r="B89" s="16" t="s">
        <v>10</v>
      </c>
      <c r="C89" s="13" t="str">
        <f>Tables!$B$8</f>
        <v>Exempt Level A</v>
      </c>
      <c r="D89" s="13" t="str">
        <f>Tables!$D$2</f>
        <v>Full Rate</v>
      </c>
      <c r="E89" s="16" t="s">
        <v>10</v>
      </c>
      <c r="F89" s="7">
        <v>229</v>
      </c>
      <c r="G89" s="7">
        <v>140</v>
      </c>
      <c r="I89" s="56">
        <f>'SC CC Table'!B108</f>
        <v>229</v>
      </c>
      <c r="J89" s="56">
        <f>'SC CC Table'!C108</f>
        <v>140</v>
      </c>
    </row>
    <row r="90" spans="1:10" ht="14.25" customHeight="1" x14ac:dyDescent="0.25">
      <c r="A90" s="13" t="str">
        <f>Tables!$A$2</f>
        <v>Child Care Center</v>
      </c>
      <c r="B90" s="15" t="s">
        <v>11</v>
      </c>
      <c r="C90" s="13" t="str">
        <f>Tables!$B$8</f>
        <v>Exempt Level A</v>
      </c>
      <c r="D90" s="13" t="str">
        <f>Tables!$D$2</f>
        <v>Full Rate</v>
      </c>
      <c r="E90" s="15" t="s">
        <v>11</v>
      </c>
      <c r="F90" s="7">
        <v>225</v>
      </c>
      <c r="G90" s="7">
        <v>135</v>
      </c>
      <c r="I90" s="56">
        <f>'SC CC Table'!B109</f>
        <v>225</v>
      </c>
      <c r="J90" s="56">
        <f>'SC CC Table'!C109</f>
        <v>135</v>
      </c>
    </row>
    <row r="91" spans="1:10" ht="14.25" customHeight="1" x14ac:dyDescent="0.25">
      <c r="A91" s="13" t="str">
        <f>Tables!$A$2</f>
        <v>Child Care Center</v>
      </c>
      <c r="B91" s="15" t="s">
        <v>12</v>
      </c>
      <c r="C91" s="13" t="str">
        <f>Tables!$B$8</f>
        <v>Exempt Level A</v>
      </c>
      <c r="D91" s="13" t="str">
        <f>Tables!$D$2</f>
        <v>Full Rate</v>
      </c>
      <c r="E91" s="15" t="s">
        <v>12</v>
      </c>
      <c r="F91" s="7">
        <v>218</v>
      </c>
      <c r="G91" s="7">
        <v>126</v>
      </c>
      <c r="I91" s="56">
        <f>'SC CC Table'!B110</f>
        <v>218</v>
      </c>
      <c r="J91" s="56">
        <f>'SC CC Table'!C110</f>
        <v>126</v>
      </c>
    </row>
    <row r="92" spans="1:10" ht="14.25" customHeight="1" x14ac:dyDescent="0.25">
      <c r="A92" s="13" t="str">
        <f>Tables!$A$2</f>
        <v>Child Care Center</v>
      </c>
      <c r="B92" s="15" t="s">
        <v>13</v>
      </c>
      <c r="C92" s="13" t="str">
        <f>Tables!$B$8</f>
        <v>Exempt Level A</v>
      </c>
      <c r="D92" s="13" t="str">
        <f>Tables!$D$2</f>
        <v>Full Rate</v>
      </c>
      <c r="E92" s="15" t="s">
        <v>13</v>
      </c>
      <c r="F92" s="7">
        <v>218</v>
      </c>
      <c r="G92" s="7">
        <v>126</v>
      </c>
      <c r="I92" s="56">
        <f>'SC CC Table'!B111</f>
        <v>218</v>
      </c>
      <c r="J92" s="56">
        <f>'SC CC Table'!C111</f>
        <v>126</v>
      </c>
    </row>
    <row r="93" spans="1:10" ht="14.25" customHeight="1" x14ac:dyDescent="0.25">
      <c r="A93" s="13" t="str">
        <f>Tables!$A$2</f>
        <v>Child Care Center</v>
      </c>
      <c r="B93" s="15" t="s">
        <v>14</v>
      </c>
      <c r="C93" s="13" t="str">
        <f>Tables!$B$8</f>
        <v>Exempt Level A</v>
      </c>
      <c r="D93" s="13" t="str">
        <f>Tables!$D$2</f>
        <v>Full Rate</v>
      </c>
      <c r="E93" s="15" t="s">
        <v>14</v>
      </c>
      <c r="F93" s="7">
        <v>218</v>
      </c>
      <c r="G93" s="7">
        <v>125</v>
      </c>
      <c r="I93" s="56">
        <f>'SC CC Table'!B112</f>
        <v>218</v>
      </c>
      <c r="J93" s="56">
        <f>'SC CC Table'!C112</f>
        <v>125</v>
      </c>
    </row>
    <row r="94" spans="1:10" ht="14.25" customHeight="1" x14ac:dyDescent="0.25">
      <c r="A94" s="13" t="str">
        <f>Tables!$A$2</f>
        <v>Child Care Center</v>
      </c>
      <c r="B94" s="15" t="s">
        <v>15</v>
      </c>
      <c r="C94" s="13" t="str">
        <f>Tables!$B$8</f>
        <v>Exempt Level A</v>
      </c>
      <c r="D94" s="13" t="str">
        <f>Tables!$D$2</f>
        <v>Full Rate</v>
      </c>
      <c r="E94" s="15" t="s">
        <v>15</v>
      </c>
      <c r="F94" s="7">
        <v>218</v>
      </c>
      <c r="G94" s="7">
        <v>113</v>
      </c>
      <c r="I94" s="56">
        <f>'SC CC Table'!B113</f>
        <v>218</v>
      </c>
      <c r="J94" s="56">
        <f>'SC CC Table'!C113</f>
        <v>113</v>
      </c>
    </row>
    <row r="95" spans="1:10" ht="14.25" customHeight="1" x14ac:dyDescent="0.25">
      <c r="A95" s="13" t="str">
        <f>Tables!$A$2</f>
        <v>Child Care Center</v>
      </c>
      <c r="B95" s="15" t="s">
        <v>16</v>
      </c>
      <c r="C95" s="13" t="str">
        <f>Tables!$B$8</f>
        <v>Exempt Level A</v>
      </c>
      <c r="D95" s="13" t="str">
        <f>Tables!$D$3</f>
        <v>PT Rate</v>
      </c>
      <c r="E95" s="15" t="s">
        <v>16</v>
      </c>
      <c r="F95" s="7">
        <v>162</v>
      </c>
      <c r="G95" s="7">
        <v>111</v>
      </c>
      <c r="I95" s="56">
        <f>'SC CC Table'!B115</f>
        <v>162</v>
      </c>
      <c r="J95" s="56">
        <f>'SC CC Table'!C115</f>
        <v>111</v>
      </c>
    </row>
    <row r="96" spans="1:10" ht="14.25" customHeight="1" x14ac:dyDescent="0.25">
      <c r="A96" s="13" t="str">
        <f>Tables!$A$2</f>
        <v>Child Care Center</v>
      </c>
      <c r="B96" s="15" t="s">
        <v>17</v>
      </c>
      <c r="C96" s="13" t="str">
        <f>Tables!$B$8</f>
        <v>Exempt Level A</v>
      </c>
      <c r="D96" s="13" t="str">
        <f>Tables!$D$3</f>
        <v>PT Rate</v>
      </c>
      <c r="E96" s="15" t="s">
        <v>17</v>
      </c>
      <c r="F96" s="7">
        <v>162</v>
      </c>
      <c r="G96" s="7">
        <v>111</v>
      </c>
      <c r="I96" s="56">
        <f>'SC CC Table'!B116</f>
        <v>162</v>
      </c>
      <c r="J96" s="56">
        <f>'SC CC Table'!C116</f>
        <v>111</v>
      </c>
    </row>
    <row r="97" spans="1:10" ht="14.25" customHeight="1" x14ac:dyDescent="0.25">
      <c r="A97" s="13" t="str">
        <f>Tables!$A$2</f>
        <v>Child Care Center</v>
      </c>
      <c r="B97" s="15" t="s">
        <v>18</v>
      </c>
      <c r="C97" s="13" t="str">
        <f>Tables!$B$8</f>
        <v>Exempt Level A</v>
      </c>
      <c r="D97" s="13" t="str">
        <f>Tables!$D$3</f>
        <v>PT Rate</v>
      </c>
      <c r="E97" s="15" t="s">
        <v>18</v>
      </c>
      <c r="F97" s="7">
        <v>159</v>
      </c>
      <c r="G97" s="7">
        <v>108</v>
      </c>
      <c r="I97" s="56">
        <f>'SC CC Table'!B117</f>
        <v>159</v>
      </c>
      <c r="J97" s="56">
        <f>'SC CC Table'!C117</f>
        <v>108</v>
      </c>
    </row>
    <row r="98" spans="1:10" ht="14.25" customHeight="1" x14ac:dyDescent="0.25">
      <c r="A98" s="13" t="str">
        <f>Tables!$A$2</f>
        <v>Child Care Center</v>
      </c>
      <c r="B98" s="15" t="s">
        <v>19</v>
      </c>
      <c r="C98" s="13" t="str">
        <f>Tables!$B$8</f>
        <v>Exempt Level A</v>
      </c>
      <c r="D98" s="13" t="str">
        <f>Tables!$D$3</f>
        <v>PT Rate</v>
      </c>
      <c r="E98" s="15" t="s">
        <v>19</v>
      </c>
      <c r="F98" s="7">
        <v>154</v>
      </c>
      <c r="G98" s="7">
        <v>99</v>
      </c>
      <c r="I98" s="56">
        <f>'SC CC Table'!B118</f>
        <v>154</v>
      </c>
      <c r="J98" s="56">
        <f>'SC CC Table'!C118</f>
        <v>99</v>
      </c>
    </row>
    <row r="99" spans="1:10" ht="14.25" customHeight="1" x14ac:dyDescent="0.25">
      <c r="A99" s="13" t="str">
        <f>Tables!$A$2</f>
        <v>Child Care Center</v>
      </c>
      <c r="B99" s="15" t="s">
        <v>20</v>
      </c>
      <c r="C99" s="13" t="str">
        <f>Tables!$B$8</f>
        <v>Exempt Level A</v>
      </c>
      <c r="D99" s="13" t="str">
        <f>Tables!$D$3</f>
        <v>PT Rate</v>
      </c>
      <c r="E99" s="15" t="s">
        <v>20</v>
      </c>
      <c r="F99" s="7">
        <v>152</v>
      </c>
      <c r="G99" s="7">
        <v>99</v>
      </c>
      <c r="I99" s="56">
        <f>'SC CC Table'!B119</f>
        <v>152</v>
      </c>
      <c r="J99" s="56">
        <f>'SC CC Table'!C119</f>
        <v>99</v>
      </c>
    </row>
    <row r="100" spans="1:10" ht="14.25" customHeight="1" x14ac:dyDescent="0.25">
      <c r="A100" s="13" t="str">
        <f>Tables!$A$2</f>
        <v>Child Care Center</v>
      </c>
      <c r="B100" s="15" t="s">
        <v>21</v>
      </c>
      <c r="C100" s="13" t="str">
        <f>Tables!$B$8</f>
        <v>Exempt Level A</v>
      </c>
      <c r="D100" s="13" t="str">
        <f>Tables!$D$3</f>
        <v>PT Rate</v>
      </c>
      <c r="E100" s="15" t="s">
        <v>21</v>
      </c>
      <c r="F100" s="7">
        <v>152</v>
      </c>
      <c r="G100" s="7">
        <v>99</v>
      </c>
      <c r="I100" s="56">
        <f>'SC CC Table'!B120</f>
        <v>152</v>
      </c>
      <c r="J100" s="56">
        <f>'SC CC Table'!C120</f>
        <v>99</v>
      </c>
    </row>
    <row r="101" spans="1:10" ht="14.25" customHeight="1" x14ac:dyDescent="0.25">
      <c r="A101" s="13" t="str">
        <f>Tables!$A$2</f>
        <v>Child Care Center</v>
      </c>
      <c r="B101" s="15" t="s">
        <v>22</v>
      </c>
      <c r="C101" s="13" t="str">
        <f>Tables!$B$8</f>
        <v>Exempt Level A</v>
      </c>
      <c r="D101" s="13" t="str">
        <f>Tables!$D$3</f>
        <v>PT Rate</v>
      </c>
      <c r="E101" s="15" t="s">
        <v>22</v>
      </c>
      <c r="F101" s="7">
        <v>113</v>
      </c>
      <c r="G101" s="7">
        <v>77</v>
      </c>
      <c r="I101" s="56">
        <f>'SC CC Table'!B121</f>
        <v>113</v>
      </c>
      <c r="J101" s="56">
        <f>'SC CC Table'!C121</f>
        <v>77</v>
      </c>
    </row>
    <row r="102" spans="1:10" x14ac:dyDescent="0.25">
      <c r="A102" s="13" t="str">
        <f>Tables!$A$2</f>
        <v>Child Care Center</v>
      </c>
      <c r="B102" s="15" t="s">
        <v>9</v>
      </c>
      <c r="C102" s="13" t="str">
        <f>Tables!$B$9</f>
        <v>Exempt Level B+</v>
      </c>
      <c r="D102" s="13" t="str">
        <f>Tables!$D$2</f>
        <v>Full Rate</v>
      </c>
      <c r="E102" s="15" t="s">
        <v>9</v>
      </c>
      <c r="F102" s="6">
        <v>216</v>
      </c>
      <c r="G102" s="6">
        <v>135</v>
      </c>
      <c r="I102" s="56">
        <f>'SC CC Table'!B124</f>
        <v>216</v>
      </c>
      <c r="J102" s="56">
        <f>'SC CC Table'!C124</f>
        <v>135</v>
      </c>
    </row>
    <row r="103" spans="1:10" x14ac:dyDescent="0.25">
      <c r="A103" s="13" t="str">
        <f>Tables!$A$2</f>
        <v>Child Care Center</v>
      </c>
      <c r="B103" s="16" t="s">
        <v>10</v>
      </c>
      <c r="C103" s="13" t="str">
        <f>Tables!$B$9</f>
        <v>Exempt Level B+</v>
      </c>
      <c r="D103" s="13" t="str">
        <f>Tables!$D$2</f>
        <v>Full Rate</v>
      </c>
      <c r="E103" s="16" t="s">
        <v>10</v>
      </c>
      <c r="F103" s="7">
        <v>213</v>
      </c>
      <c r="G103" s="7">
        <v>135</v>
      </c>
      <c r="I103" s="56">
        <f>'SC CC Table'!B125</f>
        <v>213</v>
      </c>
      <c r="J103" s="56">
        <f>'SC CC Table'!C125</f>
        <v>135</v>
      </c>
    </row>
    <row r="104" spans="1:10" x14ac:dyDescent="0.25">
      <c r="A104" s="13" t="str">
        <f>Tables!$A$2</f>
        <v>Child Care Center</v>
      </c>
      <c r="B104" s="15" t="s">
        <v>11</v>
      </c>
      <c r="C104" s="13" t="str">
        <f>Tables!$B$9</f>
        <v>Exempt Level B+</v>
      </c>
      <c r="D104" s="13" t="str">
        <f>Tables!$D$2</f>
        <v>Full Rate</v>
      </c>
      <c r="E104" s="15" t="s">
        <v>11</v>
      </c>
      <c r="F104" s="7">
        <v>208</v>
      </c>
      <c r="G104" s="7">
        <v>126</v>
      </c>
      <c r="I104" s="56">
        <f>'SC CC Table'!B126</f>
        <v>208</v>
      </c>
      <c r="J104" s="56">
        <f>'SC CC Table'!C126</f>
        <v>126</v>
      </c>
    </row>
    <row r="105" spans="1:10" x14ac:dyDescent="0.25">
      <c r="A105" s="13" t="str">
        <f>Tables!$A$2</f>
        <v>Child Care Center</v>
      </c>
      <c r="B105" s="15" t="s">
        <v>12</v>
      </c>
      <c r="C105" s="13" t="str">
        <f>Tables!$B$9</f>
        <v>Exempt Level B+</v>
      </c>
      <c r="D105" s="13" t="str">
        <f>Tables!$D$2</f>
        <v>Full Rate</v>
      </c>
      <c r="E105" s="15" t="s">
        <v>12</v>
      </c>
      <c r="F105" s="7">
        <v>196</v>
      </c>
      <c r="G105" s="7">
        <v>122</v>
      </c>
      <c r="I105" s="56">
        <f>'SC CC Table'!B127</f>
        <v>196</v>
      </c>
      <c r="J105" s="56">
        <f>'SC CC Table'!C127</f>
        <v>122</v>
      </c>
    </row>
    <row r="106" spans="1:10" x14ac:dyDescent="0.25">
      <c r="A106" s="13" t="str">
        <f>Tables!$A$2</f>
        <v>Child Care Center</v>
      </c>
      <c r="B106" s="15" t="s">
        <v>13</v>
      </c>
      <c r="C106" s="13" t="str">
        <f>Tables!$B$9</f>
        <v>Exempt Level B+</v>
      </c>
      <c r="D106" s="13" t="str">
        <f>Tables!$D$2</f>
        <v>Full Rate</v>
      </c>
      <c r="E106" s="15" t="s">
        <v>13</v>
      </c>
      <c r="F106" s="7">
        <v>196</v>
      </c>
      <c r="G106" s="7">
        <v>122</v>
      </c>
      <c r="I106" s="56">
        <f>'SC CC Table'!B128</f>
        <v>196</v>
      </c>
      <c r="J106" s="56">
        <f>'SC CC Table'!C128</f>
        <v>122</v>
      </c>
    </row>
    <row r="107" spans="1:10" ht="14.25" customHeight="1" x14ac:dyDescent="0.25">
      <c r="A107" s="13" t="str">
        <f>Tables!$A$2</f>
        <v>Child Care Center</v>
      </c>
      <c r="B107" s="15" t="s">
        <v>14</v>
      </c>
      <c r="C107" s="13" t="str">
        <f>Tables!$B$9</f>
        <v>Exempt Level B+</v>
      </c>
      <c r="D107" s="13" t="str">
        <f>Tables!$D$2</f>
        <v>Full Rate</v>
      </c>
      <c r="E107" s="15" t="s">
        <v>14</v>
      </c>
      <c r="F107" s="7">
        <v>196</v>
      </c>
      <c r="G107" s="7">
        <v>122</v>
      </c>
      <c r="I107" s="56">
        <f>'SC CC Table'!B129</f>
        <v>196</v>
      </c>
      <c r="J107" s="56">
        <f>'SC CC Table'!C129</f>
        <v>122</v>
      </c>
    </row>
    <row r="108" spans="1:10" ht="14.25" customHeight="1" x14ac:dyDescent="0.25">
      <c r="A108" s="13" t="str">
        <f>Tables!$A$2</f>
        <v>Child Care Center</v>
      </c>
      <c r="B108" s="15" t="s">
        <v>15</v>
      </c>
      <c r="C108" s="13" t="str">
        <f>Tables!$B$9</f>
        <v>Exempt Level B+</v>
      </c>
      <c r="D108" s="13" t="str">
        <f>Tables!$D$2</f>
        <v>Full Rate</v>
      </c>
      <c r="E108" s="15" t="s">
        <v>15</v>
      </c>
      <c r="F108" s="7">
        <v>177</v>
      </c>
      <c r="G108" s="7">
        <v>108</v>
      </c>
      <c r="I108" s="56">
        <f>'SC CC Table'!B130</f>
        <v>177</v>
      </c>
      <c r="J108" s="56">
        <f>'SC CC Table'!C130</f>
        <v>108</v>
      </c>
    </row>
    <row r="109" spans="1:10" ht="14.25" customHeight="1" x14ac:dyDescent="0.25">
      <c r="A109" s="13" t="str">
        <f>Tables!$A$2</f>
        <v>Child Care Center</v>
      </c>
      <c r="B109" s="15" t="s">
        <v>16</v>
      </c>
      <c r="C109" s="13" t="str">
        <f>Tables!$B$9</f>
        <v>Exempt Level B+</v>
      </c>
      <c r="D109" s="13" t="str">
        <f>Tables!$D$3</f>
        <v>PT Rate</v>
      </c>
      <c r="E109" s="15" t="s">
        <v>16</v>
      </c>
      <c r="F109" s="7">
        <v>158</v>
      </c>
      <c r="G109" s="7">
        <v>109</v>
      </c>
      <c r="I109" s="56">
        <f>'SC CC Table'!B132</f>
        <v>158</v>
      </c>
      <c r="J109" s="56">
        <f>'SC CC Table'!C132</f>
        <v>109</v>
      </c>
    </row>
    <row r="110" spans="1:10" ht="14.25" customHeight="1" x14ac:dyDescent="0.25">
      <c r="A110" s="13" t="str">
        <f>Tables!$A$2</f>
        <v>Child Care Center</v>
      </c>
      <c r="B110" s="15" t="s">
        <v>17</v>
      </c>
      <c r="C110" s="13" t="str">
        <f>Tables!$B$9</f>
        <v>Exempt Level B+</v>
      </c>
      <c r="D110" s="13" t="str">
        <f>Tables!$D$3</f>
        <v>PT Rate</v>
      </c>
      <c r="E110" s="15" t="s">
        <v>17</v>
      </c>
      <c r="F110" s="7">
        <v>149</v>
      </c>
      <c r="G110" s="7">
        <v>109</v>
      </c>
      <c r="I110" s="56">
        <f>'SC CC Table'!B133</f>
        <v>149</v>
      </c>
      <c r="J110" s="56">
        <f>'SC CC Table'!C133</f>
        <v>109</v>
      </c>
    </row>
    <row r="111" spans="1:10" ht="14.25" customHeight="1" x14ac:dyDescent="0.25">
      <c r="A111" s="13" t="str">
        <f>Tables!$A$2</f>
        <v>Child Care Center</v>
      </c>
      <c r="B111" s="15" t="s">
        <v>18</v>
      </c>
      <c r="C111" s="13" t="str">
        <f>Tables!$B$9</f>
        <v>Exempt Level B+</v>
      </c>
      <c r="D111" s="13" t="str">
        <f>Tables!$D$3</f>
        <v>PT Rate</v>
      </c>
      <c r="E111" s="15" t="s">
        <v>18</v>
      </c>
      <c r="F111" s="7">
        <v>140</v>
      </c>
      <c r="G111" s="7">
        <v>101</v>
      </c>
      <c r="I111" s="56">
        <f>'SC CC Table'!B134</f>
        <v>140</v>
      </c>
      <c r="J111" s="56">
        <f>'SC CC Table'!C134</f>
        <v>101</v>
      </c>
    </row>
    <row r="112" spans="1:10" ht="14.25" customHeight="1" x14ac:dyDescent="0.25">
      <c r="A112" s="13" t="str">
        <f>Tables!$A$2</f>
        <v>Child Care Center</v>
      </c>
      <c r="B112" s="15" t="s">
        <v>19</v>
      </c>
      <c r="C112" s="13" t="str">
        <f>Tables!$B$9</f>
        <v>Exempt Level B+</v>
      </c>
      <c r="D112" s="13" t="str">
        <f>Tables!$D$3</f>
        <v>PT Rate</v>
      </c>
      <c r="E112" s="15" t="s">
        <v>19</v>
      </c>
      <c r="F112" s="7">
        <v>135</v>
      </c>
      <c r="G112" s="7">
        <v>95</v>
      </c>
      <c r="I112" s="56">
        <f>'SC CC Table'!B135</f>
        <v>135</v>
      </c>
      <c r="J112" s="56">
        <f>'SC CC Table'!C135</f>
        <v>95</v>
      </c>
    </row>
    <row r="113" spans="1:10" ht="14.25" customHeight="1" x14ac:dyDescent="0.25">
      <c r="A113" s="13" t="str">
        <f>Tables!$A$2</f>
        <v>Child Care Center</v>
      </c>
      <c r="B113" s="15" t="s">
        <v>20</v>
      </c>
      <c r="C113" s="13" t="str">
        <f>Tables!$B$9</f>
        <v>Exempt Level B+</v>
      </c>
      <c r="D113" s="13" t="str">
        <f>Tables!$D$3</f>
        <v>PT Rate</v>
      </c>
      <c r="E113" s="15" t="s">
        <v>20</v>
      </c>
      <c r="F113" s="7">
        <v>135</v>
      </c>
      <c r="G113" s="7">
        <v>95</v>
      </c>
      <c r="I113" s="56">
        <f>'SC CC Table'!B136</f>
        <v>135</v>
      </c>
      <c r="J113" s="56">
        <f>'SC CC Table'!C136</f>
        <v>95</v>
      </c>
    </row>
    <row r="114" spans="1:10" ht="14.25" customHeight="1" x14ac:dyDescent="0.25">
      <c r="A114" s="13" t="str">
        <f>Tables!$A$2</f>
        <v>Child Care Center</v>
      </c>
      <c r="B114" s="15" t="s">
        <v>21</v>
      </c>
      <c r="C114" s="13" t="str">
        <f>Tables!$B$9</f>
        <v>Exempt Level B+</v>
      </c>
      <c r="D114" s="13" t="str">
        <f>Tables!$D$3</f>
        <v>PT Rate</v>
      </c>
      <c r="E114" s="15" t="s">
        <v>21</v>
      </c>
      <c r="F114" s="7">
        <v>125</v>
      </c>
      <c r="G114" s="7">
        <v>95</v>
      </c>
      <c r="I114" s="56">
        <f>'SC CC Table'!B137</f>
        <v>125</v>
      </c>
      <c r="J114" s="56">
        <f>'SC CC Table'!C137</f>
        <v>95</v>
      </c>
    </row>
    <row r="115" spans="1:10" ht="14.25" customHeight="1" x14ac:dyDescent="0.25">
      <c r="A115" s="13" t="str">
        <f>Tables!$A$2</f>
        <v>Child Care Center</v>
      </c>
      <c r="B115" s="15" t="s">
        <v>22</v>
      </c>
      <c r="C115" s="13" t="str">
        <f>Tables!$B$9</f>
        <v>Exempt Level B+</v>
      </c>
      <c r="D115" s="13" t="str">
        <f>Tables!$D$3</f>
        <v>PT Rate</v>
      </c>
      <c r="E115" s="15" t="s">
        <v>22</v>
      </c>
      <c r="F115" s="7">
        <v>99</v>
      </c>
      <c r="G115" s="7">
        <v>77</v>
      </c>
      <c r="I115" s="56">
        <f>'SC CC Table'!B138</f>
        <v>99</v>
      </c>
      <c r="J115" s="56">
        <f>'SC CC Table'!C138</f>
        <v>77</v>
      </c>
    </row>
    <row r="116" spans="1:10" ht="14.25" customHeight="1" x14ac:dyDescent="0.25">
      <c r="A116" s="13" t="str">
        <f>Tables!$A$2</f>
        <v>Child Care Center</v>
      </c>
      <c r="B116" s="15" t="s">
        <v>9</v>
      </c>
      <c r="C116" s="13" t="str">
        <f>Tables!$B$10</f>
        <v>Exempt Level B</v>
      </c>
      <c r="D116" s="13" t="str">
        <f>Tables!$D$2</f>
        <v>Full Rate</v>
      </c>
      <c r="E116" s="15" t="s">
        <v>9</v>
      </c>
      <c r="F116" s="14">
        <v>201</v>
      </c>
      <c r="G116" s="14">
        <v>131</v>
      </c>
      <c r="I116" s="56">
        <f>'SC CC Table'!B141</f>
        <v>201</v>
      </c>
      <c r="J116" s="56">
        <f>'SC CC Table'!C141</f>
        <v>131</v>
      </c>
    </row>
    <row r="117" spans="1:10" ht="14.25" customHeight="1" x14ac:dyDescent="0.25">
      <c r="A117" s="13" t="str">
        <f>Tables!$A$2</f>
        <v>Child Care Center</v>
      </c>
      <c r="B117" s="16" t="s">
        <v>10</v>
      </c>
      <c r="C117" s="13" t="str">
        <f>Tables!$B$10</f>
        <v>Exempt Level B</v>
      </c>
      <c r="D117" s="13" t="str">
        <f>Tables!$D$2</f>
        <v>Full Rate</v>
      </c>
      <c r="E117" s="16" t="s">
        <v>10</v>
      </c>
      <c r="F117" s="7">
        <v>201</v>
      </c>
      <c r="G117" s="7">
        <v>126</v>
      </c>
      <c r="I117" s="56">
        <f>'SC CC Table'!B142</f>
        <v>201</v>
      </c>
      <c r="J117" s="56">
        <f>'SC CC Table'!C142</f>
        <v>126</v>
      </c>
    </row>
    <row r="118" spans="1:10" ht="14.25" customHeight="1" x14ac:dyDescent="0.25">
      <c r="A118" s="13" t="str">
        <f>Tables!$A$2</f>
        <v>Child Care Center</v>
      </c>
      <c r="B118" s="15" t="s">
        <v>11</v>
      </c>
      <c r="C118" s="13" t="str">
        <f>Tables!$B$10</f>
        <v>Exempt Level B</v>
      </c>
      <c r="D118" s="13" t="str">
        <f>Tables!$D$2</f>
        <v>Full Rate</v>
      </c>
      <c r="E118" s="15" t="s">
        <v>11</v>
      </c>
      <c r="F118" s="7">
        <v>194</v>
      </c>
      <c r="G118" s="7">
        <v>122</v>
      </c>
      <c r="I118" s="56">
        <f>'SC CC Table'!B143</f>
        <v>194</v>
      </c>
      <c r="J118" s="56">
        <f>'SC CC Table'!C143</f>
        <v>122</v>
      </c>
    </row>
    <row r="119" spans="1:10" ht="14.25" customHeight="1" x14ac:dyDescent="0.25">
      <c r="A119" s="13" t="str">
        <f>Tables!$A$2</f>
        <v>Child Care Center</v>
      </c>
      <c r="B119" s="15" t="s">
        <v>12</v>
      </c>
      <c r="C119" s="13" t="str">
        <f>Tables!$B$10</f>
        <v>Exempt Level B</v>
      </c>
      <c r="D119" s="13" t="str">
        <f>Tables!$D$2</f>
        <v>Full Rate</v>
      </c>
      <c r="E119" s="15" t="s">
        <v>12</v>
      </c>
      <c r="F119" s="7">
        <v>183</v>
      </c>
      <c r="G119" s="7">
        <v>117</v>
      </c>
      <c r="I119" s="56">
        <f>'SC CC Table'!B144</f>
        <v>183</v>
      </c>
      <c r="J119" s="56">
        <f>'SC CC Table'!C144</f>
        <v>117</v>
      </c>
    </row>
    <row r="120" spans="1:10" ht="14.25" customHeight="1" x14ac:dyDescent="0.25">
      <c r="A120" s="13" t="str">
        <f>Tables!$A$2</f>
        <v>Child Care Center</v>
      </c>
      <c r="B120" s="15" t="s">
        <v>13</v>
      </c>
      <c r="C120" s="13" t="str">
        <f>Tables!$B$10</f>
        <v>Exempt Level B</v>
      </c>
      <c r="D120" s="13" t="str">
        <f>Tables!$D$2</f>
        <v>Full Rate</v>
      </c>
      <c r="E120" s="15" t="s">
        <v>13</v>
      </c>
      <c r="F120" s="7">
        <v>180</v>
      </c>
      <c r="G120" s="7">
        <v>117</v>
      </c>
      <c r="I120" s="56">
        <f>'SC CC Table'!B145</f>
        <v>180</v>
      </c>
      <c r="J120" s="56">
        <f>'SC CC Table'!C145</f>
        <v>117</v>
      </c>
    </row>
    <row r="121" spans="1:10" ht="14.25" customHeight="1" x14ac:dyDescent="0.25">
      <c r="A121" s="13" t="str">
        <f>Tables!$A$2</f>
        <v>Child Care Center</v>
      </c>
      <c r="B121" s="15" t="s">
        <v>14</v>
      </c>
      <c r="C121" s="13" t="str">
        <f>Tables!$B$10</f>
        <v>Exempt Level B</v>
      </c>
      <c r="D121" s="13" t="str">
        <f>Tables!$D$2</f>
        <v>Full Rate</v>
      </c>
      <c r="E121" s="15" t="s">
        <v>14</v>
      </c>
      <c r="F121" s="7">
        <v>180</v>
      </c>
      <c r="G121" s="7">
        <v>117</v>
      </c>
      <c r="I121" s="56">
        <f>'SC CC Table'!B146</f>
        <v>180</v>
      </c>
      <c r="J121" s="56">
        <f>'SC CC Table'!C146</f>
        <v>117</v>
      </c>
    </row>
    <row r="122" spans="1:10" ht="14.25" customHeight="1" x14ac:dyDescent="0.25">
      <c r="A122" s="13" t="str">
        <f>Tables!$A$2</f>
        <v>Child Care Center</v>
      </c>
      <c r="B122" s="15" t="s">
        <v>15</v>
      </c>
      <c r="C122" s="13" t="str">
        <f>Tables!$B$10</f>
        <v>Exempt Level B</v>
      </c>
      <c r="D122" s="13" t="str">
        <f>Tables!$D$2</f>
        <v>Full Rate</v>
      </c>
      <c r="E122" s="15" t="s">
        <v>15</v>
      </c>
      <c r="F122" s="7">
        <v>158</v>
      </c>
      <c r="G122" s="7">
        <v>104</v>
      </c>
      <c r="I122" s="56">
        <f>'SC CC Table'!B147</f>
        <v>158</v>
      </c>
      <c r="J122" s="56">
        <f>'SC CC Table'!C147</f>
        <v>104</v>
      </c>
    </row>
    <row r="123" spans="1:10" ht="14.25" customHeight="1" x14ac:dyDescent="0.25">
      <c r="A123" s="13" t="str">
        <f>Tables!$A$2</f>
        <v>Child Care Center</v>
      </c>
      <c r="B123" s="15" t="s">
        <v>16</v>
      </c>
      <c r="C123" s="13" t="str">
        <f>Tables!$B$10</f>
        <v>Exempt Level B</v>
      </c>
      <c r="D123" s="13" t="str">
        <f>Tables!$D$3</f>
        <v>PT Rate</v>
      </c>
      <c r="E123" s="15" t="s">
        <v>16</v>
      </c>
      <c r="F123" s="7">
        <v>144</v>
      </c>
      <c r="G123" s="7">
        <v>95</v>
      </c>
      <c r="I123" s="56">
        <f>'SC CC Table'!B149</f>
        <v>144</v>
      </c>
      <c r="J123" s="56">
        <f>'SC CC Table'!C149</f>
        <v>95</v>
      </c>
    </row>
    <row r="124" spans="1:10" ht="14.25" customHeight="1" x14ac:dyDescent="0.25">
      <c r="A124" s="13" t="str">
        <f>Tables!$A$2</f>
        <v>Child Care Center</v>
      </c>
      <c r="B124" s="15" t="s">
        <v>17</v>
      </c>
      <c r="C124" s="13" t="str">
        <f>Tables!$B$10</f>
        <v>Exempt Level B</v>
      </c>
      <c r="D124" s="13" t="str">
        <f>Tables!$D$3</f>
        <v>PT Rate</v>
      </c>
      <c r="E124" s="15" t="s">
        <v>17</v>
      </c>
      <c r="F124" s="7">
        <v>144</v>
      </c>
      <c r="G124" s="7">
        <v>95</v>
      </c>
      <c r="I124" s="56">
        <f>'SC CC Table'!B150</f>
        <v>144</v>
      </c>
      <c r="J124" s="56">
        <f>'SC CC Table'!C150</f>
        <v>95</v>
      </c>
    </row>
    <row r="125" spans="1:10" ht="14.25" customHeight="1" x14ac:dyDescent="0.25">
      <c r="A125" s="13" t="str">
        <f>Tables!$A$2</f>
        <v>Child Care Center</v>
      </c>
      <c r="B125" s="15" t="s">
        <v>18</v>
      </c>
      <c r="C125" s="13" t="str">
        <f>Tables!$B$10</f>
        <v>Exempt Level B</v>
      </c>
      <c r="D125" s="13" t="str">
        <f>Tables!$D$3</f>
        <v>PT Rate</v>
      </c>
      <c r="E125" s="15" t="s">
        <v>18</v>
      </c>
      <c r="F125" s="7">
        <v>135</v>
      </c>
      <c r="G125" s="7">
        <v>95</v>
      </c>
      <c r="I125" s="56">
        <f>'SC CC Table'!B151</f>
        <v>135</v>
      </c>
      <c r="J125" s="56">
        <f>'SC CC Table'!C151</f>
        <v>95</v>
      </c>
    </row>
    <row r="126" spans="1:10" ht="14.25" customHeight="1" x14ac:dyDescent="0.25">
      <c r="A126" s="13" t="str">
        <f>Tables!$A$2</f>
        <v>Child Care Center</v>
      </c>
      <c r="B126" s="15" t="s">
        <v>19</v>
      </c>
      <c r="C126" s="13" t="str">
        <f>Tables!$B$10</f>
        <v>Exempt Level B</v>
      </c>
      <c r="D126" s="13" t="str">
        <f>Tables!$D$3</f>
        <v>PT Rate</v>
      </c>
      <c r="E126" s="15" t="s">
        <v>19</v>
      </c>
      <c r="F126" s="7">
        <v>125</v>
      </c>
      <c r="G126" s="7">
        <v>90</v>
      </c>
      <c r="I126" s="56">
        <f>'SC CC Table'!B152</f>
        <v>125</v>
      </c>
      <c r="J126" s="56">
        <f>'SC CC Table'!C152</f>
        <v>90</v>
      </c>
    </row>
    <row r="127" spans="1:10" ht="14.25" customHeight="1" x14ac:dyDescent="0.25">
      <c r="A127" s="13" t="str">
        <f>Tables!$A$2</f>
        <v>Child Care Center</v>
      </c>
      <c r="B127" s="15" t="s">
        <v>20</v>
      </c>
      <c r="C127" s="13" t="str">
        <f>Tables!$B$10</f>
        <v>Exempt Level B</v>
      </c>
      <c r="D127" s="13" t="str">
        <f>Tables!$D$3</f>
        <v>PT Rate</v>
      </c>
      <c r="E127" s="15" t="s">
        <v>20</v>
      </c>
      <c r="F127" s="7">
        <v>113</v>
      </c>
      <c r="G127" s="7">
        <v>90</v>
      </c>
      <c r="I127" s="56">
        <f>'SC CC Table'!B153</f>
        <v>113</v>
      </c>
      <c r="J127" s="56">
        <f>'SC CC Table'!C153</f>
        <v>90</v>
      </c>
    </row>
    <row r="128" spans="1:10" ht="14.25" customHeight="1" x14ac:dyDescent="0.25">
      <c r="A128" s="13" t="str">
        <f>Tables!$A$2</f>
        <v>Child Care Center</v>
      </c>
      <c r="B128" s="15" t="s">
        <v>21</v>
      </c>
      <c r="C128" s="13" t="str">
        <f>Tables!$B$10</f>
        <v>Exempt Level B</v>
      </c>
      <c r="D128" s="13" t="str">
        <f>Tables!$D$3</f>
        <v>PT Rate</v>
      </c>
      <c r="E128" s="15" t="s">
        <v>21</v>
      </c>
      <c r="F128" s="7">
        <v>113</v>
      </c>
      <c r="G128" s="7">
        <v>90</v>
      </c>
      <c r="I128" s="56">
        <f>'SC CC Table'!B154</f>
        <v>113</v>
      </c>
      <c r="J128" s="56">
        <f>'SC CC Table'!C154</f>
        <v>90</v>
      </c>
    </row>
    <row r="129" spans="1:10" ht="14.25" customHeight="1" x14ac:dyDescent="0.25">
      <c r="A129" s="13" t="str">
        <f>Tables!$A$2</f>
        <v>Child Care Center</v>
      </c>
      <c r="B129" s="15" t="s">
        <v>22</v>
      </c>
      <c r="C129" s="13" t="str">
        <f>Tables!$B$10</f>
        <v>Exempt Level B</v>
      </c>
      <c r="D129" s="13" t="str">
        <f>Tables!$D$3</f>
        <v>PT Rate</v>
      </c>
      <c r="E129" s="15" t="s">
        <v>22</v>
      </c>
      <c r="F129" s="7">
        <v>90</v>
      </c>
      <c r="G129" s="7">
        <v>72</v>
      </c>
      <c r="I129" s="56">
        <f>'SC CC Table'!B155</f>
        <v>90</v>
      </c>
      <c r="J129" s="56">
        <f>'SC CC Table'!C155</f>
        <v>72</v>
      </c>
    </row>
    <row r="130" spans="1:10" x14ac:dyDescent="0.25">
      <c r="A130" s="13" t="str">
        <f>Tables!$A$2</f>
        <v>Child Care Center</v>
      </c>
      <c r="B130" s="15" t="s">
        <v>9</v>
      </c>
      <c r="C130" s="13" t="str">
        <f>Tables!$B$11</f>
        <v>Exempt Level C</v>
      </c>
      <c r="D130" s="13" t="str">
        <f>Tables!$D$2</f>
        <v>Full Rate</v>
      </c>
      <c r="E130" s="15" t="s">
        <v>9</v>
      </c>
      <c r="F130" s="14">
        <v>192</v>
      </c>
      <c r="G130" s="14">
        <v>122</v>
      </c>
      <c r="I130" s="56">
        <f>'SC CC Table'!B159</f>
        <v>192</v>
      </c>
      <c r="J130" s="56">
        <f>'SC CC Table'!C159</f>
        <v>122</v>
      </c>
    </row>
    <row r="131" spans="1:10" x14ac:dyDescent="0.25">
      <c r="A131" s="13" t="str">
        <f>Tables!$A$2</f>
        <v>Child Care Center</v>
      </c>
      <c r="B131" s="16" t="s">
        <v>10</v>
      </c>
      <c r="C131" s="13" t="str">
        <f>Tables!$B$11</f>
        <v>Exempt Level C</v>
      </c>
      <c r="D131" s="13" t="str">
        <f>Tables!$D$2</f>
        <v>Full Rate</v>
      </c>
      <c r="E131" s="16" t="s">
        <v>10</v>
      </c>
      <c r="F131" s="7">
        <v>192</v>
      </c>
      <c r="G131" s="7">
        <v>122</v>
      </c>
      <c r="I131" s="56">
        <f>'SC CC Table'!B160</f>
        <v>192</v>
      </c>
      <c r="J131" s="56">
        <f>'SC CC Table'!C160</f>
        <v>122</v>
      </c>
    </row>
    <row r="132" spans="1:10" x14ac:dyDescent="0.25">
      <c r="A132" s="13" t="str">
        <f>Tables!$A$2</f>
        <v>Child Care Center</v>
      </c>
      <c r="B132" s="15" t="s">
        <v>11</v>
      </c>
      <c r="C132" s="13" t="str">
        <f>Tables!$B$11</f>
        <v>Exempt Level C</v>
      </c>
      <c r="D132" s="13" t="str">
        <f>Tables!$D$2</f>
        <v>Full Rate</v>
      </c>
      <c r="E132" s="15" t="s">
        <v>11</v>
      </c>
      <c r="F132" s="7">
        <v>185</v>
      </c>
      <c r="G132" s="7">
        <v>117</v>
      </c>
      <c r="I132" s="56">
        <f>'SC CC Table'!B161</f>
        <v>185</v>
      </c>
      <c r="J132" s="56">
        <f>'SC CC Table'!C161</f>
        <v>117</v>
      </c>
    </row>
    <row r="133" spans="1:10" x14ac:dyDescent="0.25">
      <c r="A133" s="13" t="str">
        <f>Tables!$A$2</f>
        <v>Child Care Center</v>
      </c>
      <c r="B133" s="15" t="s">
        <v>12</v>
      </c>
      <c r="C133" s="13" t="str">
        <f>Tables!$B$11</f>
        <v>Exempt Level C</v>
      </c>
      <c r="D133" s="13" t="str">
        <f>Tables!$D$2</f>
        <v>Full Rate</v>
      </c>
      <c r="E133" s="15" t="s">
        <v>12</v>
      </c>
      <c r="F133" s="7">
        <v>176</v>
      </c>
      <c r="G133" s="7">
        <v>114</v>
      </c>
      <c r="I133" s="56">
        <f>'SC CC Table'!B162</f>
        <v>176</v>
      </c>
      <c r="J133" s="56">
        <f>'SC CC Table'!C162</f>
        <v>114</v>
      </c>
    </row>
    <row r="134" spans="1:10" ht="14.25" customHeight="1" x14ac:dyDescent="0.25">
      <c r="A134" s="13" t="str">
        <f>Tables!$A$2</f>
        <v>Child Care Center</v>
      </c>
      <c r="B134" s="15" t="s">
        <v>13</v>
      </c>
      <c r="C134" s="13" t="str">
        <f>Tables!$B$11</f>
        <v>Exempt Level C</v>
      </c>
      <c r="D134" s="13" t="str">
        <f>Tables!$D$2</f>
        <v>Full Rate</v>
      </c>
      <c r="E134" s="15" t="s">
        <v>13</v>
      </c>
      <c r="F134" s="7">
        <v>172</v>
      </c>
      <c r="G134" s="7">
        <v>113</v>
      </c>
      <c r="I134" s="56">
        <f>'SC CC Table'!B163</f>
        <v>172</v>
      </c>
      <c r="J134" s="56">
        <f>'SC CC Table'!C163</f>
        <v>113</v>
      </c>
    </row>
    <row r="135" spans="1:10" ht="14.25" customHeight="1" x14ac:dyDescent="0.25">
      <c r="A135" s="13" t="str">
        <f>Tables!$A$2</f>
        <v>Child Care Center</v>
      </c>
      <c r="B135" s="15" t="s">
        <v>14</v>
      </c>
      <c r="C135" s="13" t="str">
        <f>Tables!$B$11</f>
        <v>Exempt Level C</v>
      </c>
      <c r="D135" s="13" t="str">
        <f>Tables!$D$2</f>
        <v>Full Rate</v>
      </c>
      <c r="E135" s="15" t="s">
        <v>14</v>
      </c>
      <c r="F135" s="7">
        <v>172</v>
      </c>
      <c r="G135" s="7">
        <v>113</v>
      </c>
      <c r="I135" s="56">
        <f>'SC CC Table'!B164</f>
        <v>172</v>
      </c>
      <c r="J135" s="56">
        <f>'SC CC Table'!C164</f>
        <v>113</v>
      </c>
    </row>
    <row r="136" spans="1:10" ht="14.25" customHeight="1" x14ac:dyDescent="0.25">
      <c r="A136" s="13" t="str">
        <f>Tables!$A$2</f>
        <v>Child Care Center</v>
      </c>
      <c r="B136" s="15" t="s">
        <v>15</v>
      </c>
      <c r="C136" s="13" t="str">
        <f>Tables!$B$11</f>
        <v>Exempt Level C</v>
      </c>
      <c r="D136" s="13" t="str">
        <f>Tables!$D$2</f>
        <v>Full Rate</v>
      </c>
      <c r="E136" s="15" t="s">
        <v>15</v>
      </c>
      <c r="F136" s="7">
        <v>149</v>
      </c>
      <c r="G136" s="7">
        <v>99</v>
      </c>
      <c r="I136" s="56">
        <f>'SC CC Table'!B165</f>
        <v>149</v>
      </c>
      <c r="J136" s="56">
        <f>'SC CC Table'!C165</f>
        <v>99</v>
      </c>
    </row>
    <row r="137" spans="1:10" ht="14.25" customHeight="1" x14ac:dyDescent="0.25">
      <c r="A137" s="13" t="str">
        <f>Tables!$A$2</f>
        <v>Child Care Center</v>
      </c>
      <c r="B137" s="15" t="s">
        <v>16</v>
      </c>
      <c r="C137" s="13" t="str">
        <f>Tables!$B$11</f>
        <v>Exempt Level C</v>
      </c>
      <c r="D137" s="13" t="str">
        <f>Tables!$D$3</f>
        <v>PT Rate</v>
      </c>
      <c r="E137" s="15" t="s">
        <v>16</v>
      </c>
      <c r="F137" s="7">
        <v>126</v>
      </c>
      <c r="G137" s="7">
        <v>90</v>
      </c>
      <c r="I137" s="56">
        <f>'SC CC Table'!B167</f>
        <v>126</v>
      </c>
      <c r="J137" s="56">
        <f>'SC CC Table'!C167</f>
        <v>90</v>
      </c>
    </row>
    <row r="138" spans="1:10" ht="14.25" customHeight="1" x14ac:dyDescent="0.25">
      <c r="A138" s="13" t="str">
        <f>Tables!$A$2</f>
        <v>Child Care Center</v>
      </c>
      <c r="B138" s="15" t="s">
        <v>17</v>
      </c>
      <c r="C138" s="13" t="str">
        <f>Tables!$B$11</f>
        <v>Exempt Level C</v>
      </c>
      <c r="D138" s="13" t="str">
        <f>Tables!$D$3</f>
        <v>PT Rate</v>
      </c>
      <c r="E138" s="15" t="s">
        <v>17</v>
      </c>
      <c r="F138" s="7">
        <v>126</v>
      </c>
      <c r="G138" s="7">
        <v>90</v>
      </c>
      <c r="I138" s="56">
        <f>'SC CC Table'!B168</f>
        <v>126</v>
      </c>
      <c r="J138" s="56">
        <f>'SC CC Table'!C168</f>
        <v>90</v>
      </c>
    </row>
    <row r="139" spans="1:10" ht="14.25" customHeight="1" x14ac:dyDescent="0.25">
      <c r="A139" s="13" t="str">
        <f>Tables!$A$2</f>
        <v>Child Care Center</v>
      </c>
      <c r="B139" s="15" t="s">
        <v>18</v>
      </c>
      <c r="C139" s="13" t="str">
        <f>Tables!$B$11</f>
        <v>Exempt Level C</v>
      </c>
      <c r="D139" s="13" t="str">
        <f>Tables!$D$3</f>
        <v>PT Rate</v>
      </c>
      <c r="E139" s="15" t="s">
        <v>18</v>
      </c>
      <c r="F139" s="7">
        <v>126</v>
      </c>
      <c r="G139" s="7">
        <v>90</v>
      </c>
      <c r="I139" s="56">
        <f>'SC CC Table'!B169</f>
        <v>126</v>
      </c>
      <c r="J139" s="56">
        <f>'SC CC Table'!C169</f>
        <v>90</v>
      </c>
    </row>
    <row r="140" spans="1:10" ht="14.25" customHeight="1" x14ac:dyDescent="0.25">
      <c r="A140" s="13" t="str">
        <f>Tables!$A$2</f>
        <v>Child Care Center</v>
      </c>
      <c r="B140" s="15" t="s">
        <v>19</v>
      </c>
      <c r="C140" s="13" t="str">
        <f>Tables!$B$11</f>
        <v>Exempt Level C</v>
      </c>
      <c r="D140" s="13" t="str">
        <f>Tables!$D$3</f>
        <v>PT Rate</v>
      </c>
      <c r="E140" s="15" t="s">
        <v>19</v>
      </c>
      <c r="F140" s="7">
        <v>111</v>
      </c>
      <c r="G140" s="7">
        <v>86</v>
      </c>
      <c r="I140" s="56">
        <f>'SC CC Table'!B170</f>
        <v>111</v>
      </c>
      <c r="J140" s="56">
        <f>'SC CC Table'!C170</f>
        <v>86</v>
      </c>
    </row>
    <row r="141" spans="1:10" ht="14.25" customHeight="1" x14ac:dyDescent="0.25">
      <c r="A141" s="13" t="str">
        <f>Tables!$A$2</f>
        <v>Child Care Center</v>
      </c>
      <c r="B141" s="15" t="s">
        <v>20</v>
      </c>
      <c r="C141" s="13" t="str">
        <f>Tables!$B$11</f>
        <v>Exempt Level C</v>
      </c>
      <c r="D141" s="13" t="str">
        <f>Tables!$D$3</f>
        <v>PT Rate</v>
      </c>
      <c r="E141" s="15" t="s">
        <v>20</v>
      </c>
      <c r="F141" s="7">
        <v>110</v>
      </c>
      <c r="G141" s="7">
        <v>77</v>
      </c>
      <c r="I141" s="56">
        <f>'SC CC Table'!B171</f>
        <v>110</v>
      </c>
      <c r="J141" s="56">
        <f>'SC CC Table'!C171</f>
        <v>77</v>
      </c>
    </row>
    <row r="142" spans="1:10" ht="14.25" customHeight="1" x14ac:dyDescent="0.25">
      <c r="A142" s="13" t="str">
        <f>Tables!$A$2</f>
        <v>Child Care Center</v>
      </c>
      <c r="B142" s="15" t="s">
        <v>21</v>
      </c>
      <c r="C142" s="13" t="str">
        <f>Tables!$B$11</f>
        <v>Exempt Level C</v>
      </c>
      <c r="D142" s="13" t="str">
        <f>Tables!$D$3</f>
        <v>PT Rate</v>
      </c>
      <c r="E142" s="15" t="s">
        <v>21</v>
      </c>
      <c r="F142" s="7">
        <v>110</v>
      </c>
      <c r="G142" s="7">
        <v>77</v>
      </c>
      <c r="I142" s="56">
        <f>'SC CC Table'!B172</f>
        <v>110</v>
      </c>
      <c r="J142" s="56">
        <f>'SC CC Table'!C172</f>
        <v>77</v>
      </c>
    </row>
    <row r="143" spans="1:10" ht="14.25" customHeight="1" x14ac:dyDescent="0.25">
      <c r="A143" s="13" t="str">
        <f>Tables!$A$2</f>
        <v>Child Care Center</v>
      </c>
      <c r="B143" s="15" t="s">
        <v>22</v>
      </c>
      <c r="C143" s="13" t="str">
        <f>Tables!$B$11</f>
        <v>Exempt Level C</v>
      </c>
      <c r="D143" s="13" t="str">
        <f>Tables!$D$3</f>
        <v>PT Rate</v>
      </c>
      <c r="E143" s="15" t="s">
        <v>22</v>
      </c>
      <c r="F143" s="7">
        <v>79</v>
      </c>
      <c r="G143" s="7">
        <v>68</v>
      </c>
      <c r="I143" s="56">
        <f>'SC CC Table'!B173</f>
        <v>79</v>
      </c>
      <c r="J143" s="56">
        <f>'SC CC Table'!C173</f>
        <v>68</v>
      </c>
    </row>
    <row r="144" spans="1:10" ht="14.25" customHeight="1" x14ac:dyDescent="0.25">
      <c r="A144" s="13" t="str">
        <f>Tables!$A$3</f>
        <v>Group Child Care Homes</v>
      </c>
      <c r="B144" s="15" t="s">
        <v>9</v>
      </c>
      <c r="C144" s="13" t="str">
        <f>Tables!$B$2</f>
        <v>Level A+</v>
      </c>
      <c r="D144" s="13" t="str">
        <f>Tables!$D$2</f>
        <v>Full Rate</v>
      </c>
      <c r="E144" s="15" t="s">
        <v>9</v>
      </c>
      <c r="F144" s="6">
        <v>190</v>
      </c>
      <c r="G144" s="6">
        <v>140</v>
      </c>
      <c r="I144" s="56">
        <f>'SC CC Table'!B176</f>
        <v>190</v>
      </c>
      <c r="J144" s="56">
        <f>'SC CC Table'!C176</f>
        <v>140</v>
      </c>
    </row>
    <row r="145" spans="1:10" ht="14.25" customHeight="1" x14ac:dyDescent="0.25">
      <c r="A145" s="13" t="str">
        <f>Tables!$A$3</f>
        <v>Group Child Care Homes</v>
      </c>
      <c r="B145" s="16" t="s">
        <v>10</v>
      </c>
      <c r="C145" s="13" t="str">
        <f>Tables!$B$2</f>
        <v>Level A+</v>
      </c>
      <c r="D145" s="13" t="str">
        <f>Tables!$D$2</f>
        <v>Full Rate</v>
      </c>
      <c r="E145" s="16" t="s">
        <v>10</v>
      </c>
      <c r="F145" s="7">
        <v>190</v>
      </c>
      <c r="G145" s="7">
        <v>140</v>
      </c>
      <c r="I145" s="56">
        <f>'SC CC Table'!B177</f>
        <v>190</v>
      </c>
      <c r="J145" s="56">
        <f>'SC CC Table'!C177</f>
        <v>140</v>
      </c>
    </row>
    <row r="146" spans="1:10" ht="14.25" customHeight="1" x14ac:dyDescent="0.25">
      <c r="A146" s="13" t="str">
        <f>Tables!$A$3</f>
        <v>Group Child Care Homes</v>
      </c>
      <c r="B146" s="15" t="s">
        <v>11</v>
      </c>
      <c r="C146" s="13" t="str">
        <f>Tables!$B$2</f>
        <v>Level A+</v>
      </c>
      <c r="D146" s="13" t="str">
        <f>Tables!$D$2</f>
        <v>Full Rate</v>
      </c>
      <c r="E146" s="15" t="s">
        <v>11</v>
      </c>
      <c r="F146" s="7">
        <v>185</v>
      </c>
      <c r="G146" s="7">
        <v>140</v>
      </c>
      <c r="I146" s="56">
        <f>'SC CC Table'!B178</f>
        <v>185</v>
      </c>
      <c r="J146" s="56">
        <f>'SC CC Table'!C178</f>
        <v>140</v>
      </c>
    </row>
    <row r="147" spans="1:10" ht="14.25" customHeight="1" x14ac:dyDescent="0.25">
      <c r="A147" s="13" t="str">
        <f>Tables!$A$3</f>
        <v>Group Child Care Homes</v>
      </c>
      <c r="B147" s="15" t="s">
        <v>12</v>
      </c>
      <c r="C147" s="13" t="str">
        <f>Tables!$B$2</f>
        <v>Level A+</v>
      </c>
      <c r="D147" s="13" t="str">
        <f>Tables!$D$2</f>
        <v>Full Rate</v>
      </c>
      <c r="E147" s="15" t="s">
        <v>12</v>
      </c>
      <c r="F147" s="7">
        <v>180</v>
      </c>
      <c r="G147" s="7">
        <v>135</v>
      </c>
      <c r="I147" s="56">
        <f>'SC CC Table'!B179</f>
        <v>180</v>
      </c>
      <c r="J147" s="56">
        <f>'SC CC Table'!C179</f>
        <v>135</v>
      </c>
    </row>
    <row r="148" spans="1:10" ht="14.25" customHeight="1" x14ac:dyDescent="0.25">
      <c r="A148" s="13" t="str">
        <f>Tables!$A$3</f>
        <v>Group Child Care Homes</v>
      </c>
      <c r="B148" s="15" t="s">
        <v>13</v>
      </c>
      <c r="C148" s="13" t="str">
        <f>Tables!$B$2</f>
        <v>Level A+</v>
      </c>
      <c r="D148" s="13" t="str">
        <f>Tables!$D$2</f>
        <v>Full Rate</v>
      </c>
      <c r="E148" s="15" t="s">
        <v>13</v>
      </c>
      <c r="F148" s="7">
        <v>180</v>
      </c>
      <c r="G148" s="7">
        <v>135</v>
      </c>
      <c r="I148" s="56">
        <f>'SC CC Table'!B180</f>
        <v>180</v>
      </c>
      <c r="J148" s="56">
        <f>'SC CC Table'!C180</f>
        <v>135</v>
      </c>
    </row>
    <row r="149" spans="1:10" ht="14.25" customHeight="1" x14ac:dyDescent="0.25">
      <c r="A149" s="13" t="str">
        <f>Tables!$A$3</f>
        <v>Group Child Care Homes</v>
      </c>
      <c r="B149" s="15" t="s">
        <v>14</v>
      </c>
      <c r="C149" s="13" t="str">
        <f>Tables!$B$2</f>
        <v>Level A+</v>
      </c>
      <c r="D149" s="13" t="str">
        <f>Tables!$D$2</f>
        <v>Full Rate</v>
      </c>
      <c r="E149" s="15" t="s">
        <v>14</v>
      </c>
      <c r="F149" s="7">
        <v>178</v>
      </c>
      <c r="G149" s="7">
        <v>135</v>
      </c>
      <c r="I149" s="56">
        <f>'SC CC Table'!B181</f>
        <v>178</v>
      </c>
      <c r="J149" s="56">
        <f>'SC CC Table'!C181</f>
        <v>135</v>
      </c>
    </row>
    <row r="150" spans="1:10" ht="14.25" customHeight="1" x14ac:dyDescent="0.25">
      <c r="A150" s="13" t="str">
        <f>Tables!$A$3</f>
        <v>Group Child Care Homes</v>
      </c>
      <c r="B150" s="15" t="s">
        <v>15</v>
      </c>
      <c r="C150" s="13" t="str">
        <f>Tables!$B$2</f>
        <v>Level A+</v>
      </c>
      <c r="D150" s="13" t="str">
        <f>Tables!$D$2</f>
        <v>Full Rate</v>
      </c>
      <c r="E150" s="15" t="s">
        <v>15</v>
      </c>
      <c r="F150" s="7">
        <v>160</v>
      </c>
      <c r="G150" s="7">
        <v>115</v>
      </c>
      <c r="I150" s="56">
        <f>'SC CC Table'!B182</f>
        <v>160</v>
      </c>
      <c r="J150" s="56">
        <f>'SC CC Table'!C182</f>
        <v>115</v>
      </c>
    </row>
    <row r="151" spans="1:10" ht="14.25" customHeight="1" x14ac:dyDescent="0.25">
      <c r="A151" s="13" t="str">
        <f>Tables!$A$3</f>
        <v>Group Child Care Homes</v>
      </c>
      <c r="B151" s="15" t="s">
        <v>16</v>
      </c>
      <c r="C151" s="13" t="str">
        <f>Tables!$B$2</f>
        <v>Level A+</v>
      </c>
      <c r="D151" s="13" t="str">
        <f>Tables!$D$3</f>
        <v>PT Rate</v>
      </c>
      <c r="E151" s="15" t="s">
        <v>16</v>
      </c>
      <c r="F151" s="7">
        <v>162</v>
      </c>
      <c r="G151" s="7">
        <v>130</v>
      </c>
      <c r="I151" s="56">
        <f>'SC CC Table'!B184</f>
        <v>162</v>
      </c>
      <c r="J151" s="56">
        <f>'SC CC Table'!C184</f>
        <v>130</v>
      </c>
    </row>
    <row r="152" spans="1:10" ht="14.25" customHeight="1" x14ac:dyDescent="0.25">
      <c r="A152" s="13" t="str">
        <f>Tables!$A$3</f>
        <v>Group Child Care Homes</v>
      </c>
      <c r="B152" s="15" t="s">
        <v>17</v>
      </c>
      <c r="C152" s="13" t="str">
        <f>Tables!$B$2</f>
        <v>Level A+</v>
      </c>
      <c r="D152" s="13" t="str">
        <f>Tables!$D$3</f>
        <v>PT Rate</v>
      </c>
      <c r="E152" s="15" t="s">
        <v>17</v>
      </c>
      <c r="F152" s="7">
        <v>162</v>
      </c>
      <c r="G152" s="7">
        <v>130</v>
      </c>
      <c r="I152" s="56">
        <f>'SC CC Table'!B185</f>
        <v>162</v>
      </c>
      <c r="J152" s="56">
        <f>'SC CC Table'!C185</f>
        <v>130</v>
      </c>
    </row>
    <row r="153" spans="1:10" ht="14.25" customHeight="1" x14ac:dyDescent="0.25">
      <c r="A153" s="13" t="str">
        <f>Tables!$A$3</f>
        <v>Group Child Care Homes</v>
      </c>
      <c r="B153" s="15" t="s">
        <v>18</v>
      </c>
      <c r="C153" s="13" t="str">
        <f>Tables!$B$2</f>
        <v>Level A+</v>
      </c>
      <c r="D153" s="13" t="str">
        <f>Tables!$D$3</f>
        <v>PT Rate</v>
      </c>
      <c r="E153" s="15" t="s">
        <v>18</v>
      </c>
      <c r="F153" s="7">
        <v>162</v>
      </c>
      <c r="G153" s="7">
        <v>130</v>
      </c>
      <c r="I153" s="56">
        <f>'SC CC Table'!B186</f>
        <v>162</v>
      </c>
      <c r="J153" s="56">
        <f>'SC CC Table'!C186</f>
        <v>130</v>
      </c>
    </row>
    <row r="154" spans="1:10" ht="14.25" customHeight="1" x14ac:dyDescent="0.25">
      <c r="A154" s="13" t="str">
        <f>Tables!$A$3</f>
        <v>Group Child Care Homes</v>
      </c>
      <c r="B154" s="15" t="s">
        <v>19</v>
      </c>
      <c r="C154" s="13" t="str">
        <f>Tables!$B$2</f>
        <v>Level A+</v>
      </c>
      <c r="D154" s="13" t="str">
        <f>Tables!$D$3</f>
        <v>PT Rate</v>
      </c>
      <c r="E154" s="15" t="s">
        <v>19</v>
      </c>
      <c r="F154" s="7">
        <v>140</v>
      </c>
      <c r="G154" s="7">
        <v>130</v>
      </c>
      <c r="I154" s="56">
        <f>'SC CC Table'!B187</f>
        <v>140</v>
      </c>
      <c r="J154" s="56">
        <f>'SC CC Table'!C187</f>
        <v>130</v>
      </c>
    </row>
    <row r="155" spans="1:10" ht="14.25" customHeight="1" x14ac:dyDescent="0.25">
      <c r="A155" s="13" t="str">
        <f>Tables!$A$3</f>
        <v>Group Child Care Homes</v>
      </c>
      <c r="B155" s="15" t="s">
        <v>20</v>
      </c>
      <c r="C155" s="13" t="str">
        <f>Tables!$B$2</f>
        <v>Level A+</v>
      </c>
      <c r="D155" s="13" t="str">
        <f>Tables!$D$3</f>
        <v>PT Rate</v>
      </c>
      <c r="E155" s="15" t="s">
        <v>20</v>
      </c>
      <c r="F155" s="7">
        <v>140</v>
      </c>
      <c r="G155" s="7">
        <v>130</v>
      </c>
      <c r="I155" s="56">
        <f>'SC CC Table'!B188</f>
        <v>140</v>
      </c>
      <c r="J155" s="56">
        <f>'SC CC Table'!C188</f>
        <v>130</v>
      </c>
    </row>
    <row r="156" spans="1:10" ht="14.25" customHeight="1" x14ac:dyDescent="0.25">
      <c r="A156" s="13" t="str">
        <f>Tables!$A$3</f>
        <v>Group Child Care Homes</v>
      </c>
      <c r="B156" s="15" t="s">
        <v>21</v>
      </c>
      <c r="C156" s="13" t="str">
        <f>Tables!$B$2</f>
        <v>Level A+</v>
      </c>
      <c r="D156" s="13" t="str">
        <f>Tables!$D$3</f>
        <v>PT Rate</v>
      </c>
      <c r="E156" s="15" t="s">
        <v>21</v>
      </c>
      <c r="F156" s="7">
        <v>140</v>
      </c>
      <c r="G156" s="7">
        <v>130</v>
      </c>
      <c r="I156" s="56">
        <f>'SC CC Table'!B189</f>
        <v>140</v>
      </c>
      <c r="J156" s="56">
        <f>'SC CC Table'!C189</f>
        <v>130</v>
      </c>
    </row>
    <row r="157" spans="1:10" ht="14.25" customHeight="1" x14ac:dyDescent="0.25">
      <c r="A157" s="49" t="str">
        <f>Tables!$A$3</f>
        <v>Group Child Care Homes</v>
      </c>
      <c r="B157" s="15" t="s">
        <v>22</v>
      </c>
      <c r="C157" s="13" t="str">
        <f>Tables!$B$2</f>
        <v>Level A+</v>
      </c>
      <c r="D157" s="13" t="str">
        <f>Tables!$D$3</f>
        <v>PT Rate</v>
      </c>
      <c r="E157" s="15" t="s">
        <v>22</v>
      </c>
      <c r="F157" s="7">
        <v>140</v>
      </c>
      <c r="G157" s="7">
        <v>100</v>
      </c>
      <c r="I157" s="56">
        <f>'SC CC Table'!B190</f>
        <v>140</v>
      </c>
      <c r="J157" s="56">
        <f>'SC CC Table'!C190</f>
        <v>100</v>
      </c>
    </row>
    <row r="158" spans="1:10" ht="14.25" customHeight="1" x14ac:dyDescent="0.25">
      <c r="A158" s="13" t="str">
        <f>Tables!$A$3</f>
        <v>Group Child Care Homes</v>
      </c>
      <c r="B158" s="15" t="s">
        <v>9</v>
      </c>
      <c r="C158" s="13" t="str">
        <f>Tables!$B$3</f>
        <v>Level A</v>
      </c>
      <c r="D158" s="13" t="str">
        <f>Tables!$D$2</f>
        <v>Full Rate</v>
      </c>
      <c r="E158" s="15" t="s">
        <v>9</v>
      </c>
      <c r="F158" s="7">
        <v>180</v>
      </c>
      <c r="G158" s="7">
        <v>130</v>
      </c>
      <c r="I158" s="56">
        <f>'SC CC Table'!B194</f>
        <v>180</v>
      </c>
      <c r="J158" s="56">
        <f>'SC CC Table'!C194</f>
        <v>130</v>
      </c>
    </row>
    <row r="159" spans="1:10" ht="14.25" customHeight="1" x14ac:dyDescent="0.25">
      <c r="A159" s="13" t="str">
        <f>Tables!$A$3</f>
        <v>Group Child Care Homes</v>
      </c>
      <c r="B159" s="15" t="s">
        <v>10</v>
      </c>
      <c r="C159" s="13" t="str">
        <f>Tables!$B$3</f>
        <v>Level A</v>
      </c>
      <c r="D159" s="13" t="str">
        <f>Tables!$D$2</f>
        <v>Full Rate</v>
      </c>
      <c r="E159" s="15" t="s">
        <v>10</v>
      </c>
      <c r="F159" s="7">
        <v>180</v>
      </c>
      <c r="G159" s="7">
        <v>130</v>
      </c>
      <c r="I159" s="56">
        <f>'SC CC Table'!B195</f>
        <v>180</v>
      </c>
      <c r="J159" s="56">
        <f>'SC CC Table'!C195</f>
        <v>130</v>
      </c>
    </row>
    <row r="160" spans="1:10" ht="14.25" customHeight="1" x14ac:dyDescent="0.25">
      <c r="A160" s="13" t="str">
        <f>Tables!$A$3</f>
        <v>Group Child Care Homes</v>
      </c>
      <c r="B160" s="15" t="s">
        <v>11</v>
      </c>
      <c r="C160" s="13" t="str">
        <f>Tables!$B$3</f>
        <v>Level A</v>
      </c>
      <c r="D160" s="13" t="str">
        <f>Tables!$D$2</f>
        <v>Full Rate</v>
      </c>
      <c r="E160" s="15" t="s">
        <v>11</v>
      </c>
      <c r="F160" s="7">
        <v>175</v>
      </c>
      <c r="G160" s="7">
        <v>130</v>
      </c>
      <c r="I160" s="56">
        <f>'SC CC Table'!B196</f>
        <v>175</v>
      </c>
      <c r="J160" s="56">
        <f>'SC CC Table'!C196</f>
        <v>130</v>
      </c>
    </row>
    <row r="161" spans="1:10" ht="14.25" customHeight="1" x14ac:dyDescent="0.25">
      <c r="A161" s="13" t="str">
        <f>Tables!$A$3</f>
        <v>Group Child Care Homes</v>
      </c>
      <c r="B161" s="15" t="s">
        <v>12</v>
      </c>
      <c r="C161" s="13" t="str">
        <f>Tables!$B$3</f>
        <v>Level A</v>
      </c>
      <c r="D161" s="13" t="str">
        <f>Tables!$D$2</f>
        <v>Full Rate</v>
      </c>
      <c r="E161" s="15" t="s">
        <v>12</v>
      </c>
      <c r="F161" s="7">
        <v>160</v>
      </c>
      <c r="G161" s="7">
        <v>127</v>
      </c>
      <c r="I161" s="56">
        <f>'SC CC Table'!B197</f>
        <v>160</v>
      </c>
      <c r="J161" s="56">
        <f>'SC CC Table'!C197</f>
        <v>127</v>
      </c>
    </row>
    <row r="162" spans="1:10" ht="14.25" customHeight="1" x14ac:dyDescent="0.25">
      <c r="A162" s="13" t="str">
        <f>Tables!$A$3</f>
        <v>Group Child Care Homes</v>
      </c>
      <c r="B162" s="15" t="s">
        <v>13</v>
      </c>
      <c r="C162" s="13" t="str">
        <f>Tables!$B$3</f>
        <v>Level A</v>
      </c>
      <c r="D162" s="13" t="str">
        <f>Tables!$D$2</f>
        <v>Full Rate</v>
      </c>
      <c r="E162" s="15" t="s">
        <v>13</v>
      </c>
      <c r="F162" s="7">
        <v>160</v>
      </c>
      <c r="G162" s="7">
        <v>127</v>
      </c>
      <c r="I162" s="56">
        <f>'SC CC Table'!B198</f>
        <v>160</v>
      </c>
      <c r="J162" s="56">
        <f>'SC CC Table'!C198</f>
        <v>127</v>
      </c>
    </row>
    <row r="163" spans="1:10" ht="14.25" customHeight="1" x14ac:dyDescent="0.25">
      <c r="A163" s="13" t="str">
        <f>Tables!$A$3</f>
        <v>Group Child Care Homes</v>
      </c>
      <c r="B163" s="15" t="s">
        <v>14</v>
      </c>
      <c r="C163" s="13" t="str">
        <f>Tables!$B$3</f>
        <v>Level A</v>
      </c>
      <c r="D163" s="13" t="str">
        <f>Tables!$D$2</f>
        <v>Full Rate</v>
      </c>
      <c r="E163" s="15" t="s">
        <v>14</v>
      </c>
      <c r="F163" s="7">
        <v>160</v>
      </c>
      <c r="G163" s="7">
        <v>127</v>
      </c>
      <c r="I163" s="56">
        <f>'SC CC Table'!B199</f>
        <v>160</v>
      </c>
      <c r="J163" s="56">
        <f>'SC CC Table'!C199</f>
        <v>127</v>
      </c>
    </row>
    <row r="164" spans="1:10" ht="14.25" customHeight="1" x14ac:dyDescent="0.25">
      <c r="A164" s="13" t="str">
        <f>Tables!$A$3</f>
        <v>Group Child Care Homes</v>
      </c>
      <c r="B164" s="15" t="s">
        <v>15</v>
      </c>
      <c r="C164" s="13" t="str">
        <f>Tables!$B$3</f>
        <v>Level A</v>
      </c>
      <c r="D164" s="13" t="str">
        <f>Tables!$D$2</f>
        <v>Full Rate</v>
      </c>
      <c r="E164" s="15" t="s">
        <v>15</v>
      </c>
      <c r="F164" s="7">
        <v>150</v>
      </c>
      <c r="G164" s="7">
        <v>110</v>
      </c>
      <c r="I164" s="56">
        <f>'SC CC Table'!B200</f>
        <v>150</v>
      </c>
      <c r="J164" s="56">
        <f>'SC CC Table'!C200</f>
        <v>110</v>
      </c>
    </row>
    <row r="165" spans="1:10" ht="14.25" customHeight="1" x14ac:dyDescent="0.25">
      <c r="A165" s="13" t="str">
        <f>Tables!$A$3</f>
        <v>Group Child Care Homes</v>
      </c>
      <c r="B165" s="15" t="s">
        <v>16</v>
      </c>
      <c r="C165" s="13" t="str">
        <f>Tables!$B$3</f>
        <v>Level A</v>
      </c>
      <c r="D165" s="13" t="str">
        <f>Tables!$D$3</f>
        <v>PT Rate</v>
      </c>
      <c r="E165" s="15" t="s">
        <v>16</v>
      </c>
      <c r="F165" s="7">
        <v>159</v>
      </c>
      <c r="G165" s="7">
        <v>126</v>
      </c>
      <c r="I165" s="56">
        <f>'SC CC Table'!B202</f>
        <v>159</v>
      </c>
      <c r="J165" s="56">
        <f>'SC CC Table'!C202</f>
        <v>126</v>
      </c>
    </row>
    <row r="166" spans="1:10" ht="14.25" customHeight="1" x14ac:dyDescent="0.25">
      <c r="A166" s="13" t="str">
        <f>Tables!$A$3</f>
        <v>Group Child Care Homes</v>
      </c>
      <c r="B166" s="15" t="s">
        <v>17</v>
      </c>
      <c r="C166" s="13" t="str">
        <f>Tables!$B$3</f>
        <v>Level A</v>
      </c>
      <c r="D166" s="13" t="str">
        <f>Tables!$D$3</f>
        <v>PT Rate</v>
      </c>
      <c r="E166" s="15" t="s">
        <v>17</v>
      </c>
      <c r="F166" s="7">
        <v>159</v>
      </c>
      <c r="G166" s="7">
        <v>126</v>
      </c>
      <c r="I166" s="56">
        <f>'SC CC Table'!B203</f>
        <v>159</v>
      </c>
      <c r="J166" s="56">
        <f>'SC CC Table'!C203</f>
        <v>126</v>
      </c>
    </row>
    <row r="167" spans="1:10" ht="14.25" customHeight="1" x14ac:dyDescent="0.25">
      <c r="A167" s="13" t="str">
        <f>Tables!$A$3</f>
        <v>Group Child Care Homes</v>
      </c>
      <c r="B167" s="15" t="s">
        <v>18</v>
      </c>
      <c r="C167" s="13" t="str">
        <f>Tables!$B$3</f>
        <v>Level A</v>
      </c>
      <c r="D167" s="13" t="str">
        <f>Tables!$D$3</f>
        <v>PT Rate</v>
      </c>
      <c r="E167" s="15" t="s">
        <v>18</v>
      </c>
      <c r="F167" s="7">
        <v>159</v>
      </c>
      <c r="G167" s="7">
        <v>126</v>
      </c>
      <c r="I167" s="56">
        <f>'SC CC Table'!B204</f>
        <v>159</v>
      </c>
      <c r="J167" s="56">
        <f>'SC CC Table'!C204</f>
        <v>126</v>
      </c>
    </row>
    <row r="168" spans="1:10" ht="14.25" customHeight="1" x14ac:dyDescent="0.25">
      <c r="A168" s="13" t="str">
        <f>Tables!$A$3</f>
        <v>Group Child Care Homes</v>
      </c>
      <c r="B168" s="15" t="s">
        <v>19</v>
      </c>
      <c r="C168" s="13" t="str">
        <f>Tables!$B$3</f>
        <v>Level A</v>
      </c>
      <c r="D168" s="13" t="str">
        <f>Tables!$D$3</f>
        <v>PT Rate</v>
      </c>
      <c r="E168" s="15" t="s">
        <v>19</v>
      </c>
      <c r="F168" s="7">
        <v>138</v>
      </c>
      <c r="G168" s="7">
        <v>120</v>
      </c>
      <c r="I168" s="56">
        <f>'SC CC Table'!B205</f>
        <v>138</v>
      </c>
      <c r="J168" s="56">
        <f>'SC CC Table'!C205</f>
        <v>120</v>
      </c>
    </row>
    <row r="169" spans="1:10" ht="14.25" customHeight="1" x14ac:dyDescent="0.25">
      <c r="A169" s="13" t="str">
        <f>Tables!$A$3</f>
        <v>Group Child Care Homes</v>
      </c>
      <c r="B169" s="15" t="s">
        <v>20</v>
      </c>
      <c r="C169" s="13" t="str">
        <f>Tables!$B$3</f>
        <v>Level A</v>
      </c>
      <c r="D169" s="13" t="str">
        <f>Tables!$D$3</f>
        <v>PT Rate</v>
      </c>
      <c r="E169" s="15" t="s">
        <v>20</v>
      </c>
      <c r="F169" s="7">
        <v>138</v>
      </c>
      <c r="G169" s="7">
        <v>120</v>
      </c>
      <c r="I169" s="56">
        <f>'SC CC Table'!B206</f>
        <v>138</v>
      </c>
      <c r="J169" s="56">
        <f>'SC CC Table'!C206</f>
        <v>120</v>
      </c>
    </row>
    <row r="170" spans="1:10" ht="14.25" customHeight="1" x14ac:dyDescent="0.25">
      <c r="A170" s="13" t="str">
        <f>Tables!$A$3</f>
        <v>Group Child Care Homes</v>
      </c>
      <c r="B170" s="15" t="s">
        <v>21</v>
      </c>
      <c r="C170" s="13" t="str">
        <f>Tables!$B$3</f>
        <v>Level A</v>
      </c>
      <c r="D170" s="13" t="str">
        <f>Tables!$D$3</f>
        <v>PT Rate</v>
      </c>
      <c r="E170" s="15" t="s">
        <v>21</v>
      </c>
      <c r="F170" s="7">
        <v>138</v>
      </c>
      <c r="G170" s="7">
        <v>120</v>
      </c>
      <c r="I170" s="56">
        <f>'SC CC Table'!B207</f>
        <v>138</v>
      </c>
      <c r="J170" s="56">
        <f>'SC CC Table'!C207</f>
        <v>120</v>
      </c>
    </row>
    <row r="171" spans="1:10" ht="14.25" customHeight="1" x14ac:dyDescent="0.25">
      <c r="A171" s="49" t="str">
        <f>Tables!$A$3</f>
        <v>Group Child Care Homes</v>
      </c>
      <c r="B171" s="15" t="s">
        <v>22</v>
      </c>
      <c r="C171" s="13" t="str">
        <f>Tables!$B$3</f>
        <v>Level A</v>
      </c>
      <c r="D171" s="13" t="str">
        <f>Tables!$D$3</f>
        <v>PT Rate</v>
      </c>
      <c r="E171" s="15" t="s">
        <v>22</v>
      </c>
      <c r="F171" s="7">
        <v>121</v>
      </c>
      <c r="G171" s="7">
        <v>85</v>
      </c>
      <c r="I171" s="56">
        <f>'SC CC Table'!B208</f>
        <v>121</v>
      </c>
      <c r="J171" s="56">
        <f>'SC CC Table'!C208</f>
        <v>85</v>
      </c>
    </row>
    <row r="172" spans="1:10" ht="14.25" customHeight="1" x14ac:dyDescent="0.25">
      <c r="A172" s="13" t="str">
        <f>Tables!$A$3</f>
        <v>Group Child Care Homes</v>
      </c>
      <c r="B172" s="16" t="s">
        <v>9</v>
      </c>
      <c r="C172" s="13" t="str">
        <f>Tables!$B$4</f>
        <v>Level B+</v>
      </c>
      <c r="D172" s="13" t="str">
        <f>Tables!$D$2</f>
        <v>Full Rate</v>
      </c>
      <c r="E172" s="16" t="s">
        <v>9</v>
      </c>
      <c r="F172" s="6">
        <v>170</v>
      </c>
      <c r="G172" s="6">
        <v>127</v>
      </c>
      <c r="I172" s="56">
        <f>'SC CC Table'!B211</f>
        <v>170</v>
      </c>
      <c r="J172" s="56">
        <f>'SC CC Table'!C211</f>
        <v>127</v>
      </c>
    </row>
    <row r="173" spans="1:10" ht="14.25" customHeight="1" x14ac:dyDescent="0.25">
      <c r="A173" s="13" t="str">
        <f>Tables!$A$3</f>
        <v>Group Child Care Homes</v>
      </c>
      <c r="B173" s="15" t="s">
        <v>10</v>
      </c>
      <c r="C173" s="13" t="str">
        <f>Tables!$B$4</f>
        <v>Level B+</v>
      </c>
      <c r="D173" s="13" t="str">
        <f>Tables!$D$2</f>
        <v>Full Rate</v>
      </c>
      <c r="E173" s="15" t="s">
        <v>10</v>
      </c>
      <c r="F173" s="7">
        <v>170</v>
      </c>
      <c r="G173" s="7">
        <v>127</v>
      </c>
      <c r="I173" s="56">
        <f>'SC CC Table'!B212</f>
        <v>170</v>
      </c>
      <c r="J173" s="56">
        <f>'SC CC Table'!C212</f>
        <v>127</v>
      </c>
    </row>
    <row r="174" spans="1:10" ht="14.25" customHeight="1" x14ac:dyDescent="0.25">
      <c r="A174" s="13" t="str">
        <f>Tables!$A$3</f>
        <v>Group Child Care Homes</v>
      </c>
      <c r="B174" s="15" t="s">
        <v>11</v>
      </c>
      <c r="C174" s="13" t="str">
        <f>Tables!$B$4</f>
        <v>Level B+</v>
      </c>
      <c r="D174" s="13" t="str">
        <f>Tables!$D$2</f>
        <v>Full Rate</v>
      </c>
      <c r="E174" s="15" t="s">
        <v>11</v>
      </c>
      <c r="F174" s="7">
        <v>165</v>
      </c>
      <c r="G174" s="7">
        <v>127</v>
      </c>
      <c r="I174" s="56">
        <f>'SC CC Table'!B213</f>
        <v>165</v>
      </c>
      <c r="J174" s="56">
        <f>'SC CC Table'!C213</f>
        <v>127</v>
      </c>
    </row>
    <row r="175" spans="1:10" ht="14.25" customHeight="1" x14ac:dyDescent="0.25">
      <c r="A175" s="13" t="str">
        <f>Tables!$A$3</f>
        <v>Group Child Care Homes</v>
      </c>
      <c r="B175" s="15" t="s">
        <v>12</v>
      </c>
      <c r="C175" s="13" t="str">
        <f>Tables!$B$4</f>
        <v>Level B+</v>
      </c>
      <c r="D175" s="13" t="str">
        <f>Tables!$D$2</f>
        <v>Full Rate</v>
      </c>
      <c r="E175" s="15" t="s">
        <v>12</v>
      </c>
      <c r="F175" s="7">
        <v>150</v>
      </c>
      <c r="G175" s="7">
        <v>125</v>
      </c>
      <c r="I175" s="56">
        <f>'SC CC Table'!B214</f>
        <v>150</v>
      </c>
      <c r="J175" s="56">
        <f>'SC CC Table'!C214</f>
        <v>125</v>
      </c>
    </row>
    <row r="176" spans="1:10" ht="14.25" customHeight="1" x14ac:dyDescent="0.25">
      <c r="A176" s="13" t="str">
        <f>Tables!$A$3</f>
        <v>Group Child Care Homes</v>
      </c>
      <c r="B176" s="15" t="s">
        <v>13</v>
      </c>
      <c r="C176" s="13" t="str">
        <f>Tables!$B$4</f>
        <v>Level B+</v>
      </c>
      <c r="D176" s="13" t="str">
        <f>Tables!$D$2</f>
        <v>Full Rate</v>
      </c>
      <c r="E176" s="15" t="s">
        <v>13</v>
      </c>
      <c r="F176" s="7">
        <v>150</v>
      </c>
      <c r="G176" s="7">
        <v>125</v>
      </c>
      <c r="I176" s="56">
        <f>'SC CC Table'!B215</f>
        <v>150</v>
      </c>
      <c r="J176" s="56">
        <f>'SC CC Table'!C215</f>
        <v>125</v>
      </c>
    </row>
    <row r="177" spans="1:10" ht="14.25" customHeight="1" x14ac:dyDescent="0.25">
      <c r="A177" s="13" t="str">
        <f>Tables!$A$3</f>
        <v>Group Child Care Homes</v>
      </c>
      <c r="B177" s="15" t="s">
        <v>14</v>
      </c>
      <c r="C177" s="13" t="str">
        <f>Tables!$B$4</f>
        <v>Level B+</v>
      </c>
      <c r="D177" s="13" t="str">
        <f>Tables!$D$2</f>
        <v>Full Rate</v>
      </c>
      <c r="E177" s="15" t="s">
        <v>14</v>
      </c>
      <c r="F177" s="7">
        <v>149</v>
      </c>
      <c r="G177" s="7">
        <v>110</v>
      </c>
      <c r="I177" s="56">
        <f>'SC CC Table'!B216</f>
        <v>149</v>
      </c>
      <c r="J177" s="56">
        <f>'SC CC Table'!C216</f>
        <v>110</v>
      </c>
    </row>
    <row r="178" spans="1:10" ht="14.25" customHeight="1" x14ac:dyDescent="0.25">
      <c r="A178" s="13" t="str">
        <f>Tables!$A$3</f>
        <v>Group Child Care Homes</v>
      </c>
      <c r="B178" s="15" t="s">
        <v>15</v>
      </c>
      <c r="C178" s="13" t="str">
        <f>Tables!$B$4</f>
        <v>Level B+</v>
      </c>
      <c r="D178" s="13" t="str">
        <f>Tables!$D$2</f>
        <v>Full Rate</v>
      </c>
      <c r="E178" s="15" t="s">
        <v>15</v>
      </c>
      <c r="F178" s="7">
        <v>145</v>
      </c>
      <c r="G178" s="7">
        <v>104</v>
      </c>
      <c r="I178" s="56">
        <f>'SC CC Table'!B217</f>
        <v>145</v>
      </c>
      <c r="J178" s="56">
        <f>'SC CC Table'!C217</f>
        <v>104</v>
      </c>
    </row>
    <row r="179" spans="1:10" ht="14.25" customHeight="1" x14ac:dyDescent="0.25">
      <c r="A179" s="13" t="str">
        <f>Tables!$A$3</f>
        <v>Group Child Care Homes</v>
      </c>
      <c r="B179" s="15" t="s">
        <v>16</v>
      </c>
      <c r="C179" s="13" t="str">
        <f>Tables!$B$4</f>
        <v>Level B+</v>
      </c>
      <c r="D179" s="13" t="str">
        <f>Tables!$D$3</f>
        <v>PT Rate</v>
      </c>
      <c r="E179" s="15" t="s">
        <v>16</v>
      </c>
      <c r="F179" s="7">
        <v>150</v>
      </c>
      <c r="G179" s="7">
        <v>125</v>
      </c>
      <c r="I179" s="56">
        <f>'SC CC Table'!B219</f>
        <v>150</v>
      </c>
      <c r="J179" s="56">
        <f>'SC CC Table'!C219</f>
        <v>125</v>
      </c>
    </row>
    <row r="180" spans="1:10" x14ac:dyDescent="0.25">
      <c r="A180" s="13" t="str">
        <f>Tables!$A$3</f>
        <v>Group Child Care Homes</v>
      </c>
      <c r="B180" s="15" t="s">
        <v>17</v>
      </c>
      <c r="C180" s="13" t="str">
        <f>Tables!$B$4</f>
        <v>Level B+</v>
      </c>
      <c r="D180" s="13" t="str">
        <f>Tables!$D$3</f>
        <v>PT Rate</v>
      </c>
      <c r="E180" s="15" t="s">
        <v>17</v>
      </c>
      <c r="F180" s="7">
        <v>150</v>
      </c>
      <c r="G180" s="7">
        <v>125</v>
      </c>
      <c r="I180" s="56">
        <f>'SC CC Table'!B220</f>
        <v>150</v>
      </c>
      <c r="J180" s="56">
        <f>'SC CC Table'!C220</f>
        <v>125</v>
      </c>
    </row>
    <row r="181" spans="1:10" x14ac:dyDescent="0.25">
      <c r="A181" s="13" t="str">
        <f>Tables!$A$3</f>
        <v>Group Child Care Homes</v>
      </c>
      <c r="B181" s="15" t="s">
        <v>18</v>
      </c>
      <c r="C181" s="13" t="str">
        <f>Tables!$B$4</f>
        <v>Level B+</v>
      </c>
      <c r="D181" s="13" t="str">
        <f>Tables!$D$3</f>
        <v>PT Rate</v>
      </c>
      <c r="E181" s="15" t="s">
        <v>18</v>
      </c>
      <c r="F181" s="7">
        <v>150</v>
      </c>
      <c r="G181" s="7">
        <v>125</v>
      </c>
      <c r="I181" s="56">
        <f>'SC CC Table'!B221</f>
        <v>150</v>
      </c>
      <c r="J181" s="56">
        <f>'SC CC Table'!C221</f>
        <v>125</v>
      </c>
    </row>
    <row r="182" spans="1:10" x14ac:dyDescent="0.25">
      <c r="A182" s="13" t="str">
        <f>Tables!$A$3</f>
        <v>Group Child Care Homes</v>
      </c>
      <c r="B182" s="15" t="s">
        <v>19</v>
      </c>
      <c r="C182" s="13" t="str">
        <f>Tables!$B$4</f>
        <v>Level B+</v>
      </c>
      <c r="D182" s="13" t="str">
        <f>Tables!$D$3</f>
        <v>PT Rate</v>
      </c>
      <c r="E182" s="15" t="s">
        <v>19</v>
      </c>
      <c r="F182" s="7">
        <v>137</v>
      </c>
      <c r="G182" s="7">
        <v>115</v>
      </c>
      <c r="I182" s="56">
        <f>'SC CC Table'!B222</f>
        <v>137</v>
      </c>
      <c r="J182" s="56">
        <f>'SC CC Table'!C222</f>
        <v>115</v>
      </c>
    </row>
    <row r="183" spans="1:10" x14ac:dyDescent="0.25">
      <c r="A183" s="13" t="str">
        <f>Tables!$A$3</f>
        <v>Group Child Care Homes</v>
      </c>
      <c r="B183" s="15" t="s">
        <v>20</v>
      </c>
      <c r="C183" s="13" t="str">
        <f>Tables!$B$4</f>
        <v>Level B+</v>
      </c>
      <c r="D183" s="13" t="str">
        <f>Tables!$D$3</f>
        <v>PT Rate</v>
      </c>
      <c r="E183" s="15" t="s">
        <v>20</v>
      </c>
      <c r="F183" s="7">
        <v>137</v>
      </c>
      <c r="G183" s="7">
        <v>115</v>
      </c>
      <c r="I183" s="56">
        <f>'SC CC Table'!B223</f>
        <v>137</v>
      </c>
      <c r="J183" s="56">
        <f>'SC CC Table'!C223</f>
        <v>115</v>
      </c>
    </row>
    <row r="184" spans="1:10" ht="14.25" customHeight="1" x14ac:dyDescent="0.25">
      <c r="A184" s="13" t="str">
        <f>Tables!$A$3</f>
        <v>Group Child Care Homes</v>
      </c>
      <c r="B184" s="15" t="s">
        <v>21</v>
      </c>
      <c r="C184" s="13" t="str">
        <f>Tables!$B$4</f>
        <v>Level B+</v>
      </c>
      <c r="D184" s="13" t="str">
        <f>Tables!$D$3</f>
        <v>PT Rate</v>
      </c>
      <c r="E184" s="15" t="s">
        <v>21</v>
      </c>
      <c r="F184" s="7">
        <v>137</v>
      </c>
      <c r="G184" s="7">
        <v>115</v>
      </c>
      <c r="I184" s="56">
        <f>'SC CC Table'!B224</f>
        <v>137</v>
      </c>
      <c r="J184" s="56">
        <f>'SC CC Table'!C224</f>
        <v>115</v>
      </c>
    </row>
    <row r="185" spans="1:10" ht="14.25" customHeight="1" x14ac:dyDescent="0.25">
      <c r="A185" s="49" t="str">
        <f>Tables!$A$3</f>
        <v>Group Child Care Homes</v>
      </c>
      <c r="B185" s="15" t="s">
        <v>22</v>
      </c>
      <c r="C185" s="13" t="str">
        <f>Tables!$B$4</f>
        <v>Level B+</v>
      </c>
      <c r="D185" s="13" t="str">
        <f>Tables!$D$3</f>
        <v>PT Rate</v>
      </c>
      <c r="E185" s="15" t="s">
        <v>22</v>
      </c>
      <c r="F185" s="7">
        <v>120</v>
      </c>
      <c r="G185" s="7">
        <v>80</v>
      </c>
      <c r="I185" s="56">
        <f>'SC CC Table'!B225</f>
        <v>120</v>
      </c>
      <c r="J185" s="56">
        <f>'SC CC Table'!C225</f>
        <v>80</v>
      </c>
    </row>
    <row r="186" spans="1:10" ht="14.25" customHeight="1" x14ac:dyDescent="0.25">
      <c r="A186" s="13" t="str">
        <f>Tables!$A$3</f>
        <v>Group Child Care Homes</v>
      </c>
      <c r="B186" s="15" t="s">
        <v>9</v>
      </c>
      <c r="C186" s="13" t="str">
        <f>Tables!$B$5</f>
        <v>Level B</v>
      </c>
      <c r="D186" s="13" t="str">
        <f>Tables!$D$2</f>
        <v>Full Rate</v>
      </c>
      <c r="E186" s="15" t="s">
        <v>9</v>
      </c>
      <c r="F186" s="14">
        <v>160</v>
      </c>
      <c r="G186" s="14">
        <v>126</v>
      </c>
      <c r="I186" s="56">
        <f>'SC CC Table'!B229</f>
        <v>160</v>
      </c>
      <c r="J186" s="56">
        <f>'SC CC Table'!C229</f>
        <v>126</v>
      </c>
    </row>
    <row r="187" spans="1:10" ht="14.25" customHeight="1" x14ac:dyDescent="0.25">
      <c r="A187" s="13" t="str">
        <f>Tables!$A$3</f>
        <v>Group Child Care Homes</v>
      </c>
      <c r="B187" s="15" t="s">
        <v>10</v>
      </c>
      <c r="C187" s="13" t="str">
        <f>Tables!$B$5</f>
        <v>Level B</v>
      </c>
      <c r="D187" s="13" t="str">
        <f>Tables!$D$2</f>
        <v>Full Rate</v>
      </c>
      <c r="E187" s="15" t="s">
        <v>10</v>
      </c>
      <c r="F187" s="7">
        <v>160</v>
      </c>
      <c r="G187" s="7">
        <v>125</v>
      </c>
      <c r="I187" s="56">
        <f>'SC CC Table'!B230</f>
        <v>160</v>
      </c>
      <c r="J187" s="56">
        <f>'SC CC Table'!C230</f>
        <v>125</v>
      </c>
    </row>
    <row r="188" spans="1:10" ht="14.25" customHeight="1" x14ac:dyDescent="0.25">
      <c r="A188" s="13" t="str">
        <f>Tables!$A$3</f>
        <v>Group Child Care Homes</v>
      </c>
      <c r="B188" s="15" t="s">
        <v>11</v>
      </c>
      <c r="C188" s="13" t="str">
        <f>Tables!$B$5</f>
        <v>Level B</v>
      </c>
      <c r="D188" s="13" t="str">
        <f>Tables!$D$2</f>
        <v>Full Rate</v>
      </c>
      <c r="E188" s="15" t="s">
        <v>11</v>
      </c>
      <c r="F188" s="7">
        <v>160</v>
      </c>
      <c r="G188" s="7">
        <v>125</v>
      </c>
      <c r="I188" s="56">
        <f>'SC CC Table'!B231</f>
        <v>160</v>
      </c>
      <c r="J188" s="56">
        <f>'SC CC Table'!C231</f>
        <v>125</v>
      </c>
    </row>
    <row r="189" spans="1:10" ht="14.25" customHeight="1" x14ac:dyDescent="0.25">
      <c r="A189" s="13" t="str">
        <f>Tables!$A$3</f>
        <v>Group Child Care Homes</v>
      </c>
      <c r="B189" s="15" t="s">
        <v>12</v>
      </c>
      <c r="C189" s="13" t="str">
        <f>Tables!$B$5</f>
        <v>Level B</v>
      </c>
      <c r="D189" s="13" t="str">
        <f>Tables!$D$2</f>
        <v>Full Rate</v>
      </c>
      <c r="E189" s="15" t="s">
        <v>12</v>
      </c>
      <c r="F189" s="7">
        <v>145</v>
      </c>
      <c r="G189" s="7">
        <v>119</v>
      </c>
      <c r="I189" s="56">
        <f>'SC CC Table'!B232</f>
        <v>145</v>
      </c>
      <c r="J189" s="56">
        <f>'SC CC Table'!C232</f>
        <v>119</v>
      </c>
    </row>
    <row r="190" spans="1:10" ht="14.25" customHeight="1" x14ac:dyDescent="0.25">
      <c r="A190" s="13" t="str">
        <f>Tables!$A$3</f>
        <v>Group Child Care Homes</v>
      </c>
      <c r="B190" s="15" t="s">
        <v>13</v>
      </c>
      <c r="C190" s="13" t="str">
        <f>Tables!$B$5</f>
        <v>Level B</v>
      </c>
      <c r="D190" s="13" t="str">
        <f>Tables!$D$2</f>
        <v>Full Rate</v>
      </c>
      <c r="E190" s="15" t="s">
        <v>13</v>
      </c>
      <c r="F190" s="7">
        <v>145</v>
      </c>
      <c r="G190" s="7">
        <v>119</v>
      </c>
      <c r="I190" s="56">
        <f>'SC CC Table'!B233</f>
        <v>145</v>
      </c>
      <c r="J190" s="56">
        <f>'SC CC Table'!C233</f>
        <v>119</v>
      </c>
    </row>
    <row r="191" spans="1:10" ht="14.25" customHeight="1" x14ac:dyDescent="0.25">
      <c r="A191" s="13" t="str">
        <f>Tables!$A$3</f>
        <v>Group Child Care Homes</v>
      </c>
      <c r="B191" s="15" t="s">
        <v>14</v>
      </c>
      <c r="C191" s="13" t="str">
        <f>Tables!$B$5</f>
        <v>Level B</v>
      </c>
      <c r="D191" s="13" t="str">
        <f>Tables!$D$2</f>
        <v>Full Rate</v>
      </c>
      <c r="E191" s="15" t="s">
        <v>14</v>
      </c>
      <c r="F191" s="7">
        <v>141</v>
      </c>
      <c r="G191" s="7">
        <v>111</v>
      </c>
      <c r="I191" s="56">
        <f>'SC CC Table'!B234</f>
        <v>141</v>
      </c>
      <c r="J191" s="56">
        <f>'SC CC Table'!C234</f>
        <v>111</v>
      </c>
    </row>
    <row r="192" spans="1:10" ht="14.25" customHeight="1" x14ac:dyDescent="0.25">
      <c r="A192" s="13" t="str">
        <f>Tables!$A$3</f>
        <v>Group Child Care Homes</v>
      </c>
      <c r="B192" s="15" t="s">
        <v>15</v>
      </c>
      <c r="C192" s="13" t="str">
        <f>Tables!$B$5</f>
        <v>Level B</v>
      </c>
      <c r="D192" s="13" t="str">
        <f>Tables!$D$2</f>
        <v>Full Rate</v>
      </c>
      <c r="E192" s="15" t="s">
        <v>15</v>
      </c>
      <c r="F192" s="7">
        <v>130</v>
      </c>
      <c r="G192" s="7">
        <v>111</v>
      </c>
      <c r="I192" s="56">
        <f>'SC CC Table'!B235</f>
        <v>130</v>
      </c>
      <c r="J192" s="56">
        <f>'SC CC Table'!C235</f>
        <v>111</v>
      </c>
    </row>
    <row r="193" spans="1:10" ht="14.25" customHeight="1" x14ac:dyDescent="0.25">
      <c r="A193" s="13" t="str">
        <f>Tables!$A$3</f>
        <v>Group Child Care Homes</v>
      </c>
      <c r="B193" s="15" t="s">
        <v>16</v>
      </c>
      <c r="C193" s="13" t="str">
        <f>Tables!$B$5</f>
        <v>Level B</v>
      </c>
      <c r="D193" s="13" t="str">
        <f>Tables!$D$3</f>
        <v>PT Rate</v>
      </c>
      <c r="E193" s="15" t="s">
        <v>16</v>
      </c>
      <c r="F193" s="7">
        <v>135</v>
      </c>
      <c r="G193" s="7">
        <v>123</v>
      </c>
      <c r="I193" s="56">
        <f>'SC CC Table'!B237</f>
        <v>135</v>
      </c>
      <c r="J193" s="56">
        <f>'SC CC Table'!C237</f>
        <v>123</v>
      </c>
    </row>
    <row r="194" spans="1:10" ht="14.25" customHeight="1" x14ac:dyDescent="0.25">
      <c r="A194" s="13" t="str">
        <f>Tables!$A$3</f>
        <v>Group Child Care Homes</v>
      </c>
      <c r="B194" s="15" t="s">
        <v>17</v>
      </c>
      <c r="C194" s="13" t="str">
        <f>Tables!$B$5</f>
        <v>Level B</v>
      </c>
      <c r="D194" s="13" t="str">
        <f>Tables!$D$3</f>
        <v>PT Rate</v>
      </c>
      <c r="E194" s="15" t="s">
        <v>17</v>
      </c>
      <c r="F194" s="7">
        <v>135</v>
      </c>
      <c r="G194" s="7">
        <v>123</v>
      </c>
      <c r="I194" s="56">
        <f>'SC CC Table'!B238</f>
        <v>135</v>
      </c>
      <c r="J194" s="56">
        <f>'SC CC Table'!C238</f>
        <v>123</v>
      </c>
    </row>
    <row r="195" spans="1:10" ht="14.25" customHeight="1" x14ac:dyDescent="0.25">
      <c r="A195" s="13" t="str">
        <f>Tables!$A$3</f>
        <v>Group Child Care Homes</v>
      </c>
      <c r="B195" s="15" t="s">
        <v>18</v>
      </c>
      <c r="C195" s="13" t="str">
        <f>Tables!$B$5</f>
        <v>Level B</v>
      </c>
      <c r="D195" s="13" t="str">
        <f>Tables!$D$3</f>
        <v>PT Rate</v>
      </c>
      <c r="E195" s="15" t="s">
        <v>18</v>
      </c>
      <c r="F195" s="7">
        <v>135</v>
      </c>
      <c r="G195" s="7">
        <v>123</v>
      </c>
      <c r="I195" s="56">
        <f>'SC CC Table'!B239</f>
        <v>135</v>
      </c>
      <c r="J195" s="56">
        <f>'SC CC Table'!C239</f>
        <v>123</v>
      </c>
    </row>
    <row r="196" spans="1:10" ht="14.25" customHeight="1" x14ac:dyDescent="0.25">
      <c r="A196" s="13" t="str">
        <f>Tables!$A$3</f>
        <v>Group Child Care Homes</v>
      </c>
      <c r="B196" s="15" t="s">
        <v>19</v>
      </c>
      <c r="C196" s="13" t="str">
        <f>Tables!$B$5</f>
        <v>Level B</v>
      </c>
      <c r="D196" s="13" t="str">
        <f>Tables!$D$3</f>
        <v>PT Rate</v>
      </c>
      <c r="E196" s="15" t="s">
        <v>19</v>
      </c>
      <c r="F196" s="7">
        <v>124</v>
      </c>
      <c r="G196" s="7">
        <v>110</v>
      </c>
      <c r="I196" s="56">
        <f>'SC CC Table'!B240</f>
        <v>124</v>
      </c>
      <c r="J196" s="56">
        <f>'SC CC Table'!C240</f>
        <v>110</v>
      </c>
    </row>
    <row r="197" spans="1:10" ht="14.25" customHeight="1" x14ac:dyDescent="0.25">
      <c r="A197" s="13" t="str">
        <f>Tables!$A$3</f>
        <v>Group Child Care Homes</v>
      </c>
      <c r="B197" s="15" t="s">
        <v>20</v>
      </c>
      <c r="C197" s="13" t="str">
        <f>Tables!$B$5</f>
        <v>Level B</v>
      </c>
      <c r="D197" s="13" t="str">
        <f>Tables!$D$3</f>
        <v>PT Rate</v>
      </c>
      <c r="E197" s="15" t="s">
        <v>20</v>
      </c>
      <c r="F197" s="7">
        <v>120</v>
      </c>
      <c r="G197" s="7">
        <v>110</v>
      </c>
      <c r="I197" s="56">
        <f>'SC CC Table'!B241</f>
        <v>120</v>
      </c>
      <c r="J197" s="56">
        <f>'SC CC Table'!C241</f>
        <v>110</v>
      </c>
    </row>
    <row r="198" spans="1:10" ht="14.25" customHeight="1" x14ac:dyDescent="0.25">
      <c r="A198" s="13" t="str">
        <f>Tables!$A$3</f>
        <v>Group Child Care Homes</v>
      </c>
      <c r="B198" s="15" t="s">
        <v>21</v>
      </c>
      <c r="C198" s="13" t="str">
        <f>Tables!$B$5</f>
        <v>Level B</v>
      </c>
      <c r="D198" s="13" t="str">
        <f>Tables!$D$3</f>
        <v>PT Rate</v>
      </c>
      <c r="E198" s="15" t="s">
        <v>21</v>
      </c>
      <c r="F198" s="7">
        <v>120</v>
      </c>
      <c r="G198" s="7">
        <v>110</v>
      </c>
      <c r="I198" s="56">
        <f>'SC CC Table'!B242</f>
        <v>120</v>
      </c>
      <c r="J198" s="56">
        <f>'SC CC Table'!C242</f>
        <v>110</v>
      </c>
    </row>
    <row r="199" spans="1:10" ht="14.25" customHeight="1" x14ac:dyDescent="0.25">
      <c r="A199" s="49" t="str">
        <f>Tables!$A$3</f>
        <v>Group Child Care Homes</v>
      </c>
      <c r="B199" s="15" t="s">
        <v>22</v>
      </c>
      <c r="C199" s="13" t="str">
        <f>Tables!$B$5</f>
        <v>Level B</v>
      </c>
      <c r="D199" s="13" t="str">
        <f>Tables!$D$3</f>
        <v>PT Rate</v>
      </c>
      <c r="E199" s="15" t="s">
        <v>22</v>
      </c>
      <c r="F199" s="7">
        <v>105</v>
      </c>
      <c r="G199" s="7">
        <v>78</v>
      </c>
      <c r="I199" s="56">
        <f>'SC CC Table'!B243</f>
        <v>105</v>
      </c>
      <c r="J199" s="56">
        <f>'SC CC Table'!C243</f>
        <v>78</v>
      </c>
    </row>
    <row r="200" spans="1:10" ht="14.25" customHeight="1" x14ac:dyDescent="0.25">
      <c r="A200" s="13" t="str">
        <f>Tables!$A$3</f>
        <v>Group Child Care Homes</v>
      </c>
      <c r="B200" s="15" t="s">
        <v>9</v>
      </c>
      <c r="C200" s="13" t="str">
        <f>Tables!$B$6</f>
        <v>Level C</v>
      </c>
      <c r="D200" s="13" t="str">
        <f>Tables!$D$2</f>
        <v>Full Rate</v>
      </c>
      <c r="E200" s="15" t="s">
        <v>9</v>
      </c>
      <c r="F200" s="14">
        <v>150</v>
      </c>
      <c r="G200" s="14">
        <v>125</v>
      </c>
      <c r="I200" s="56">
        <f>'SC CC Table'!B246</f>
        <v>150</v>
      </c>
      <c r="J200" s="56">
        <f>'SC CC Table'!C246</f>
        <v>125</v>
      </c>
    </row>
    <row r="201" spans="1:10" ht="14.25" customHeight="1" x14ac:dyDescent="0.25">
      <c r="A201" s="13" t="str">
        <f>Tables!$A$3</f>
        <v>Group Child Care Homes</v>
      </c>
      <c r="B201" s="15" t="s">
        <v>10</v>
      </c>
      <c r="C201" s="13" t="str">
        <f>Tables!$B$6</f>
        <v>Level C</v>
      </c>
      <c r="D201" s="13" t="str">
        <f>Tables!$D$2</f>
        <v>Full Rate</v>
      </c>
      <c r="E201" s="15" t="s">
        <v>10</v>
      </c>
      <c r="F201" s="7">
        <v>150</v>
      </c>
      <c r="G201" s="7">
        <v>120</v>
      </c>
      <c r="I201" s="56">
        <f>'SC CC Table'!B247</f>
        <v>150</v>
      </c>
      <c r="J201" s="56">
        <f>'SC CC Table'!C247</f>
        <v>120</v>
      </c>
    </row>
    <row r="202" spans="1:10" ht="14.25" customHeight="1" x14ac:dyDescent="0.25">
      <c r="A202" s="13" t="str">
        <f>Tables!$A$3</f>
        <v>Group Child Care Homes</v>
      </c>
      <c r="B202" s="15" t="s">
        <v>11</v>
      </c>
      <c r="C202" s="13" t="str">
        <f>Tables!$B$6</f>
        <v>Level C</v>
      </c>
      <c r="D202" s="13" t="str">
        <f>Tables!$D$2</f>
        <v>Full Rate</v>
      </c>
      <c r="E202" s="15" t="s">
        <v>11</v>
      </c>
      <c r="F202" s="7">
        <v>150</v>
      </c>
      <c r="G202" s="7">
        <v>110</v>
      </c>
      <c r="I202" s="56">
        <f>'SC CC Table'!B248</f>
        <v>150</v>
      </c>
      <c r="J202" s="56">
        <f>'SC CC Table'!C248</f>
        <v>110</v>
      </c>
    </row>
    <row r="203" spans="1:10" ht="14.25" customHeight="1" x14ac:dyDescent="0.25">
      <c r="A203" s="13" t="str">
        <f>Tables!$A$3</f>
        <v>Group Child Care Homes</v>
      </c>
      <c r="B203" s="15" t="s">
        <v>12</v>
      </c>
      <c r="C203" s="13" t="str">
        <f>Tables!$B$6</f>
        <v>Level C</v>
      </c>
      <c r="D203" s="13" t="str">
        <f>Tables!$D$2</f>
        <v>Full Rate</v>
      </c>
      <c r="E203" s="15" t="s">
        <v>12</v>
      </c>
      <c r="F203" s="7">
        <v>140</v>
      </c>
      <c r="G203" s="7">
        <v>105</v>
      </c>
      <c r="I203" s="56">
        <f>'SC CC Table'!B249</f>
        <v>140</v>
      </c>
      <c r="J203" s="56">
        <f>'SC CC Table'!C249</f>
        <v>105</v>
      </c>
    </row>
    <row r="204" spans="1:10" ht="14.25" customHeight="1" x14ac:dyDescent="0.25">
      <c r="A204" s="13" t="str">
        <f>Tables!$A$3</f>
        <v>Group Child Care Homes</v>
      </c>
      <c r="B204" s="15" t="s">
        <v>13</v>
      </c>
      <c r="C204" s="13" t="str">
        <f>Tables!$B$6</f>
        <v>Level C</v>
      </c>
      <c r="D204" s="13" t="str">
        <f>Tables!$D$2</f>
        <v>Full Rate</v>
      </c>
      <c r="E204" s="15" t="s">
        <v>13</v>
      </c>
      <c r="F204" s="7">
        <v>140</v>
      </c>
      <c r="G204" s="7">
        <v>105</v>
      </c>
      <c r="I204" s="56">
        <f>'SC CC Table'!B250</f>
        <v>140</v>
      </c>
      <c r="J204" s="56">
        <f>'SC CC Table'!C250</f>
        <v>105</v>
      </c>
    </row>
    <row r="205" spans="1:10" ht="14.25" customHeight="1" x14ac:dyDescent="0.25">
      <c r="A205" s="13" t="str">
        <f>Tables!$A$3</f>
        <v>Group Child Care Homes</v>
      </c>
      <c r="B205" s="15" t="s">
        <v>14</v>
      </c>
      <c r="C205" s="13" t="str">
        <f>Tables!$B$6</f>
        <v>Level C</v>
      </c>
      <c r="D205" s="13" t="str">
        <f>Tables!$D$2</f>
        <v>Full Rate</v>
      </c>
      <c r="E205" s="15" t="s">
        <v>14</v>
      </c>
      <c r="F205" s="7">
        <v>140</v>
      </c>
      <c r="G205" s="7">
        <v>105</v>
      </c>
      <c r="I205" s="56">
        <f>'SC CC Table'!B251</f>
        <v>140</v>
      </c>
      <c r="J205" s="56">
        <f>'SC CC Table'!C251</f>
        <v>105</v>
      </c>
    </row>
    <row r="206" spans="1:10" ht="14.25" customHeight="1" x14ac:dyDescent="0.25">
      <c r="A206" s="13" t="str">
        <f>Tables!$A$3</f>
        <v>Group Child Care Homes</v>
      </c>
      <c r="B206" s="15" t="s">
        <v>15</v>
      </c>
      <c r="C206" s="13" t="str">
        <f>Tables!$B$6</f>
        <v>Level C</v>
      </c>
      <c r="D206" s="13" t="str">
        <f>Tables!$D$2</f>
        <v>Full Rate</v>
      </c>
      <c r="E206" s="15" t="s">
        <v>15</v>
      </c>
      <c r="F206" s="7">
        <v>125</v>
      </c>
      <c r="G206" s="7">
        <v>100</v>
      </c>
      <c r="I206" s="56">
        <f>'SC CC Table'!B252</f>
        <v>125</v>
      </c>
      <c r="J206" s="56">
        <f>'SC CC Table'!C252</f>
        <v>100</v>
      </c>
    </row>
    <row r="207" spans="1:10" ht="14.25" customHeight="1" x14ac:dyDescent="0.25">
      <c r="A207" s="13" t="str">
        <f>Tables!$A$3</f>
        <v>Group Child Care Homes</v>
      </c>
      <c r="B207" s="15" t="s">
        <v>16</v>
      </c>
      <c r="C207" s="13" t="str">
        <f>Tables!$B$6</f>
        <v>Level C</v>
      </c>
      <c r="D207" s="13" t="str">
        <f>Tables!$D$3</f>
        <v>PT Rate</v>
      </c>
      <c r="E207" s="15" t="s">
        <v>16</v>
      </c>
      <c r="F207" s="7">
        <v>125</v>
      </c>
      <c r="G207" s="7">
        <v>120</v>
      </c>
      <c r="I207" s="56">
        <f>'SC CC Table'!B254</f>
        <v>125</v>
      </c>
      <c r="J207" s="56">
        <f>'SC CC Table'!C254</f>
        <v>120</v>
      </c>
    </row>
    <row r="208" spans="1:10" ht="14.25" customHeight="1" x14ac:dyDescent="0.25">
      <c r="A208" s="13" t="str">
        <f>Tables!$A$3</f>
        <v>Group Child Care Homes</v>
      </c>
      <c r="B208" s="15" t="s">
        <v>17</v>
      </c>
      <c r="C208" s="13" t="str">
        <f>Tables!$B$6</f>
        <v>Level C</v>
      </c>
      <c r="D208" s="13" t="str">
        <f>Tables!$D$3</f>
        <v>PT Rate</v>
      </c>
      <c r="E208" s="15" t="s">
        <v>17</v>
      </c>
      <c r="F208" s="7">
        <v>125</v>
      </c>
      <c r="G208" s="7">
        <v>113</v>
      </c>
      <c r="I208" s="56">
        <f>'SC CC Table'!B255</f>
        <v>125</v>
      </c>
      <c r="J208" s="56">
        <f>'SC CC Table'!C255</f>
        <v>113</v>
      </c>
    </row>
    <row r="209" spans="1:10" ht="14.25" customHeight="1" x14ac:dyDescent="0.25">
      <c r="A209" s="13" t="str">
        <f>Tables!$A$3</f>
        <v>Group Child Care Homes</v>
      </c>
      <c r="B209" s="15" t="s">
        <v>18</v>
      </c>
      <c r="C209" s="13" t="str">
        <f>Tables!$B$6</f>
        <v>Level C</v>
      </c>
      <c r="D209" s="13" t="str">
        <f>Tables!$D$3</f>
        <v>PT Rate</v>
      </c>
      <c r="E209" s="15" t="s">
        <v>18</v>
      </c>
      <c r="F209" s="7">
        <v>125</v>
      </c>
      <c r="G209" s="7">
        <v>113</v>
      </c>
      <c r="I209" s="56">
        <f>'SC CC Table'!B256</f>
        <v>125</v>
      </c>
      <c r="J209" s="56">
        <f>'SC CC Table'!C256</f>
        <v>113</v>
      </c>
    </row>
    <row r="210" spans="1:10" ht="14.25" customHeight="1" x14ac:dyDescent="0.25">
      <c r="A210" s="13" t="str">
        <f>Tables!$A$3</f>
        <v>Group Child Care Homes</v>
      </c>
      <c r="B210" s="15" t="s">
        <v>19</v>
      </c>
      <c r="C210" s="13" t="str">
        <f>Tables!$B$6</f>
        <v>Level C</v>
      </c>
      <c r="D210" s="13" t="str">
        <f>Tables!$D$3</f>
        <v>PT Rate</v>
      </c>
      <c r="E210" s="15" t="s">
        <v>19</v>
      </c>
      <c r="F210" s="7">
        <v>100</v>
      </c>
      <c r="G210" s="7">
        <v>100</v>
      </c>
      <c r="I210" s="56">
        <f>'SC CC Table'!B257</f>
        <v>100</v>
      </c>
      <c r="J210" s="56">
        <f>'SC CC Table'!C257</f>
        <v>100</v>
      </c>
    </row>
    <row r="211" spans="1:10" ht="14.25" customHeight="1" x14ac:dyDescent="0.25">
      <c r="A211" s="13" t="str">
        <f>Tables!$A$3</f>
        <v>Group Child Care Homes</v>
      </c>
      <c r="B211" s="15" t="s">
        <v>20</v>
      </c>
      <c r="C211" s="13" t="str">
        <f>Tables!$B$6</f>
        <v>Level C</v>
      </c>
      <c r="D211" s="13" t="str">
        <f>Tables!$D$3</f>
        <v>PT Rate</v>
      </c>
      <c r="E211" s="15" t="s">
        <v>20</v>
      </c>
      <c r="F211" s="7">
        <v>100</v>
      </c>
      <c r="G211" s="7">
        <v>100</v>
      </c>
      <c r="I211" s="56">
        <f>'SC CC Table'!B258</f>
        <v>100</v>
      </c>
      <c r="J211" s="56">
        <f>'SC CC Table'!C258</f>
        <v>100</v>
      </c>
    </row>
    <row r="212" spans="1:10" ht="14.25" customHeight="1" x14ac:dyDescent="0.25">
      <c r="A212" s="13" t="str">
        <f>Tables!$A$3</f>
        <v>Group Child Care Homes</v>
      </c>
      <c r="B212" s="15" t="s">
        <v>21</v>
      </c>
      <c r="C212" s="13" t="str">
        <f>Tables!$B$6</f>
        <v>Level C</v>
      </c>
      <c r="D212" s="13" t="str">
        <f>Tables!$D$3</f>
        <v>PT Rate</v>
      </c>
      <c r="E212" s="15" t="s">
        <v>21</v>
      </c>
      <c r="F212" s="7">
        <v>100</v>
      </c>
      <c r="G212" s="7">
        <v>100</v>
      </c>
      <c r="I212" s="56">
        <f>'SC CC Table'!B259</f>
        <v>100</v>
      </c>
      <c r="J212" s="56">
        <f>'SC CC Table'!C259</f>
        <v>100</v>
      </c>
    </row>
    <row r="213" spans="1:10" ht="14.25" customHeight="1" x14ac:dyDescent="0.25">
      <c r="A213" s="49" t="str">
        <f>Tables!$A$3</f>
        <v>Group Child Care Homes</v>
      </c>
      <c r="B213" s="15" t="s">
        <v>22</v>
      </c>
      <c r="C213" s="13" t="str">
        <f>Tables!$B$6</f>
        <v>Level C</v>
      </c>
      <c r="D213" s="13" t="str">
        <f>Tables!$D$3</f>
        <v>PT Rate</v>
      </c>
      <c r="E213" s="15" t="s">
        <v>22</v>
      </c>
      <c r="F213" s="7">
        <v>100</v>
      </c>
      <c r="G213" s="7">
        <v>75</v>
      </c>
      <c r="I213" s="56">
        <f>'SC CC Table'!B260</f>
        <v>100</v>
      </c>
      <c r="J213" s="56">
        <f>'SC CC Table'!C260</f>
        <v>75</v>
      </c>
    </row>
    <row r="214" spans="1:10" ht="14.25" customHeight="1" x14ac:dyDescent="0.25">
      <c r="A214" s="13" t="str">
        <f>Tables!$A$4</f>
        <v>Licensed Family Child Care Homes</v>
      </c>
      <c r="B214" s="15" t="s">
        <v>9</v>
      </c>
      <c r="C214" s="13" t="str">
        <f>Tables!$B$2</f>
        <v>Level A+</v>
      </c>
      <c r="D214" s="13" t="str">
        <f>Tables!$D$2</f>
        <v>Full Rate</v>
      </c>
      <c r="E214" s="15" t="s">
        <v>9</v>
      </c>
      <c r="F214" s="7">
        <v>190</v>
      </c>
      <c r="G214" s="7">
        <v>140</v>
      </c>
      <c r="I214" s="56">
        <f>'SC CC Table'!B263</f>
        <v>190</v>
      </c>
      <c r="J214" s="56">
        <f>'SC CC Table'!C263</f>
        <v>140</v>
      </c>
    </row>
    <row r="215" spans="1:10" ht="14.25" customHeight="1" x14ac:dyDescent="0.25">
      <c r="A215" s="13" t="str">
        <f>Tables!$A$4</f>
        <v>Licensed Family Child Care Homes</v>
      </c>
      <c r="B215" s="15" t="s">
        <v>10</v>
      </c>
      <c r="C215" s="13" t="str">
        <f>Tables!$B$2</f>
        <v>Level A+</v>
      </c>
      <c r="D215" s="13" t="str">
        <f>Tables!$D$2</f>
        <v>Full Rate</v>
      </c>
      <c r="E215" s="15" t="s">
        <v>10</v>
      </c>
      <c r="F215" s="7">
        <v>190</v>
      </c>
      <c r="G215" s="7">
        <v>140</v>
      </c>
      <c r="I215" s="56">
        <f>'SC CC Table'!B264</f>
        <v>190</v>
      </c>
      <c r="J215" s="56">
        <f>'SC CC Table'!C264</f>
        <v>140</v>
      </c>
    </row>
    <row r="216" spans="1:10" ht="14.25" customHeight="1" x14ac:dyDescent="0.25">
      <c r="A216" s="13" t="str">
        <f>Tables!$A$4</f>
        <v>Licensed Family Child Care Homes</v>
      </c>
      <c r="B216" s="15" t="s">
        <v>11</v>
      </c>
      <c r="C216" s="13" t="str">
        <f>Tables!$B$2</f>
        <v>Level A+</v>
      </c>
      <c r="D216" s="13" t="str">
        <f>Tables!$D$2</f>
        <v>Full Rate</v>
      </c>
      <c r="E216" s="15" t="s">
        <v>11</v>
      </c>
      <c r="F216" s="7">
        <v>185</v>
      </c>
      <c r="G216" s="7">
        <v>140</v>
      </c>
      <c r="I216" s="56">
        <f>'SC CC Table'!B265</f>
        <v>185</v>
      </c>
      <c r="J216" s="56">
        <f>'SC CC Table'!C265</f>
        <v>140</v>
      </c>
    </row>
    <row r="217" spans="1:10" x14ac:dyDescent="0.25">
      <c r="A217" s="13" t="str">
        <f>Tables!$A$4</f>
        <v>Licensed Family Child Care Homes</v>
      </c>
      <c r="B217" s="15" t="s">
        <v>12</v>
      </c>
      <c r="C217" s="13" t="str">
        <f>Tables!$B$2</f>
        <v>Level A+</v>
      </c>
      <c r="D217" s="13" t="str">
        <f>Tables!$D$2</f>
        <v>Full Rate</v>
      </c>
      <c r="E217" s="15" t="s">
        <v>12</v>
      </c>
      <c r="F217" s="7">
        <v>180</v>
      </c>
      <c r="G217" s="7">
        <v>135</v>
      </c>
      <c r="I217" s="56">
        <f>'SC CC Table'!B266</f>
        <v>180</v>
      </c>
      <c r="J217" s="56">
        <f>'SC CC Table'!C266</f>
        <v>135</v>
      </c>
    </row>
    <row r="218" spans="1:10" x14ac:dyDescent="0.25">
      <c r="A218" s="13" t="str">
        <f>Tables!$A$4</f>
        <v>Licensed Family Child Care Homes</v>
      </c>
      <c r="B218" s="15" t="s">
        <v>13</v>
      </c>
      <c r="C218" s="13" t="str">
        <f>Tables!$B$2</f>
        <v>Level A+</v>
      </c>
      <c r="D218" s="13" t="str">
        <f>Tables!$D$2</f>
        <v>Full Rate</v>
      </c>
      <c r="E218" s="15" t="s">
        <v>13</v>
      </c>
      <c r="F218" s="7">
        <v>180</v>
      </c>
      <c r="G218" s="7">
        <v>135</v>
      </c>
      <c r="I218" s="56">
        <f>'SC CC Table'!B267</f>
        <v>180</v>
      </c>
      <c r="J218" s="56">
        <f>'SC CC Table'!C267</f>
        <v>135</v>
      </c>
    </row>
    <row r="219" spans="1:10" x14ac:dyDescent="0.25">
      <c r="A219" s="13" t="str">
        <f>Tables!$A$4</f>
        <v>Licensed Family Child Care Homes</v>
      </c>
      <c r="B219" s="15" t="s">
        <v>14</v>
      </c>
      <c r="C219" s="13" t="str">
        <f>Tables!$B$2</f>
        <v>Level A+</v>
      </c>
      <c r="D219" s="13" t="str">
        <f>Tables!$D$2</f>
        <v>Full Rate</v>
      </c>
      <c r="E219" s="15" t="s">
        <v>14</v>
      </c>
      <c r="F219" s="7">
        <v>178</v>
      </c>
      <c r="G219" s="7">
        <v>135</v>
      </c>
      <c r="I219" s="56">
        <f>'SC CC Table'!B268</f>
        <v>178</v>
      </c>
      <c r="J219" s="56">
        <f>'SC CC Table'!C268</f>
        <v>135</v>
      </c>
    </row>
    <row r="220" spans="1:10" x14ac:dyDescent="0.25">
      <c r="A220" s="13" t="str">
        <f>Tables!$A$4</f>
        <v>Licensed Family Child Care Homes</v>
      </c>
      <c r="B220" s="15" t="s">
        <v>15</v>
      </c>
      <c r="C220" s="13" t="str">
        <f>Tables!$B$2</f>
        <v>Level A+</v>
      </c>
      <c r="D220" s="13" t="str">
        <f>Tables!$D$2</f>
        <v>Full Rate</v>
      </c>
      <c r="E220" s="15" t="s">
        <v>15</v>
      </c>
      <c r="F220" s="7">
        <v>160</v>
      </c>
      <c r="G220" s="7">
        <v>115</v>
      </c>
      <c r="I220" s="56">
        <f>'SC CC Table'!B269</f>
        <v>160</v>
      </c>
      <c r="J220" s="56">
        <f>'SC CC Table'!C269</f>
        <v>115</v>
      </c>
    </row>
    <row r="221" spans="1:10" ht="14.25" customHeight="1" x14ac:dyDescent="0.25">
      <c r="A221" s="13" t="str">
        <f>Tables!$A$4</f>
        <v>Licensed Family Child Care Homes</v>
      </c>
      <c r="B221" s="15" t="s">
        <v>16</v>
      </c>
      <c r="C221" s="13" t="str">
        <f>Tables!$B$2</f>
        <v>Level A+</v>
      </c>
      <c r="D221" s="13" t="str">
        <f>Tables!$D$3</f>
        <v>PT Rate</v>
      </c>
      <c r="E221" s="15" t="s">
        <v>16</v>
      </c>
      <c r="F221" s="7">
        <v>162</v>
      </c>
      <c r="G221" s="7">
        <v>130</v>
      </c>
      <c r="I221" s="56">
        <f>'SC CC Table'!B271</f>
        <v>162</v>
      </c>
      <c r="J221" s="56">
        <f>'SC CC Table'!C271</f>
        <v>130</v>
      </c>
    </row>
    <row r="222" spans="1:10" ht="14.25" customHeight="1" x14ac:dyDescent="0.25">
      <c r="A222" s="13" t="str">
        <f>Tables!$A$4</f>
        <v>Licensed Family Child Care Homes</v>
      </c>
      <c r="B222" s="15" t="s">
        <v>17</v>
      </c>
      <c r="C222" s="13" t="str">
        <f>Tables!$B$2</f>
        <v>Level A+</v>
      </c>
      <c r="D222" s="13" t="str">
        <f>Tables!$D$3</f>
        <v>PT Rate</v>
      </c>
      <c r="E222" s="15" t="s">
        <v>17</v>
      </c>
      <c r="F222" s="7">
        <v>162</v>
      </c>
      <c r="G222" s="7">
        <v>130</v>
      </c>
      <c r="I222" s="56">
        <f>'SC CC Table'!B272</f>
        <v>162</v>
      </c>
      <c r="J222" s="56">
        <f>'SC CC Table'!C272</f>
        <v>130</v>
      </c>
    </row>
    <row r="223" spans="1:10" ht="14.25" customHeight="1" x14ac:dyDescent="0.25">
      <c r="A223" s="13" t="str">
        <f>Tables!$A$4</f>
        <v>Licensed Family Child Care Homes</v>
      </c>
      <c r="B223" s="15" t="s">
        <v>18</v>
      </c>
      <c r="C223" s="13" t="str">
        <f>Tables!$B$2</f>
        <v>Level A+</v>
      </c>
      <c r="D223" s="13" t="str">
        <f>Tables!$D$3</f>
        <v>PT Rate</v>
      </c>
      <c r="E223" s="15" t="s">
        <v>18</v>
      </c>
      <c r="F223" s="7">
        <v>162</v>
      </c>
      <c r="G223" s="7">
        <v>130</v>
      </c>
      <c r="I223" s="56">
        <f>'SC CC Table'!B273</f>
        <v>162</v>
      </c>
      <c r="J223" s="56">
        <f>'SC CC Table'!C273</f>
        <v>130</v>
      </c>
    </row>
    <row r="224" spans="1:10" ht="14.25" customHeight="1" x14ac:dyDescent="0.25">
      <c r="A224" s="13" t="str">
        <f>Tables!$A$4</f>
        <v>Licensed Family Child Care Homes</v>
      </c>
      <c r="B224" s="15" t="s">
        <v>19</v>
      </c>
      <c r="C224" s="13" t="str">
        <f>Tables!$B$2</f>
        <v>Level A+</v>
      </c>
      <c r="D224" s="13" t="str">
        <f>Tables!$D$3</f>
        <v>PT Rate</v>
      </c>
      <c r="E224" s="15" t="s">
        <v>19</v>
      </c>
      <c r="F224" s="7">
        <v>140</v>
      </c>
      <c r="G224" s="7">
        <v>130</v>
      </c>
      <c r="I224" s="56">
        <f>'SC CC Table'!B274</f>
        <v>140</v>
      </c>
      <c r="J224" s="56">
        <f>'SC CC Table'!C274</f>
        <v>130</v>
      </c>
    </row>
    <row r="225" spans="1:10" ht="14.25" customHeight="1" x14ac:dyDescent="0.25">
      <c r="A225" s="13" t="str">
        <f>Tables!$A$4</f>
        <v>Licensed Family Child Care Homes</v>
      </c>
      <c r="B225" s="15" t="s">
        <v>20</v>
      </c>
      <c r="C225" s="13" t="str">
        <f>Tables!$B$2</f>
        <v>Level A+</v>
      </c>
      <c r="D225" s="13" t="str">
        <f>Tables!$D$3</f>
        <v>PT Rate</v>
      </c>
      <c r="E225" s="15" t="s">
        <v>20</v>
      </c>
      <c r="F225" s="7">
        <v>140</v>
      </c>
      <c r="G225" s="7">
        <v>130</v>
      </c>
      <c r="I225" s="56">
        <f>'SC CC Table'!B275</f>
        <v>140</v>
      </c>
      <c r="J225" s="56">
        <f>'SC CC Table'!C275</f>
        <v>130</v>
      </c>
    </row>
    <row r="226" spans="1:10" ht="14.25" customHeight="1" x14ac:dyDescent="0.25">
      <c r="A226" s="13" t="str">
        <f>Tables!$A$4</f>
        <v>Licensed Family Child Care Homes</v>
      </c>
      <c r="B226" s="15" t="s">
        <v>21</v>
      </c>
      <c r="C226" s="13" t="str">
        <f>Tables!$B$2</f>
        <v>Level A+</v>
      </c>
      <c r="D226" s="13" t="str">
        <f>Tables!$D$3</f>
        <v>PT Rate</v>
      </c>
      <c r="E226" s="15" t="s">
        <v>21</v>
      </c>
      <c r="F226" s="7">
        <v>140</v>
      </c>
      <c r="G226" s="7">
        <v>130</v>
      </c>
      <c r="I226" s="56">
        <f>'SC CC Table'!B276</f>
        <v>140</v>
      </c>
      <c r="J226" s="56">
        <f>'SC CC Table'!C276</f>
        <v>130</v>
      </c>
    </row>
    <row r="227" spans="1:10" ht="14.25" customHeight="1" x14ac:dyDescent="0.25">
      <c r="A227" s="13" t="str">
        <f>Tables!$A$4</f>
        <v>Licensed Family Child Care Homes</v>
      </c>
      <c r="B227" s="15" t="s">
        <v>22</v>
      </c>
      <c r="C227" s="13" t="str">
        <f>Tables!$B$2</f>
        <v>Level A+</v>
      </c>
      <c r="D227" s="13" t="str">
        <f>Tables!$D$3</f>
        <v>PT Rate</v>
      </c>
      <c r="E227" s="15" t="s">
        <v>22</v>
      </c>
      <c r="F227" s="7">
        <v>140</v>
      </c>
      <c r="G227" s="7">
        <v>100</v>
      </c>
      <c r="I227" s="56">
        <f>'SC CC Table'!B277</f>
        <v>140</v>
      </c>
      <c r="J227" s="56">
        <f>'SC CC Table'!C277</f>
        <v>100</v>
      </c>
    </row>
    <row r="228" spans="1:10" ht="14.25" customHeight="1" x14ac:dyDescent="0.25">
      <c r="A228" s="13" t="str">
        <f>Tables!$A$4</f>
        <v>Licensed Family Child Care Homes</v>
      </c>
      <c r="B228" s="15" t="s">
        <v>9</v>
      </c>
      <c r="C228" s="13" t="str">
        <f>Tables!$B$3</f>
        <v>Level A</v>
      </c>
      <c r="D228" s="13" t="str">
        <f>Tables!$D$2</f>
        <v>Full Rate</v>
      </c>
      <c r="E228" s="15" t="s">
        <v>9</v>
      </c>
      <c r="F228" s="7">
        <v>180</v>
      </c>
      <c r="G228" s="7">
        <v>130</v>
      </c>
      <c r="I228" s="56">
        <f>'SC CC Table'!B280</f>
        <v>180</v>
      </c>
      <c r="J228" s="56">
        <f>'SC CC Table'!C280</f>
        <v>130</v>
      </c>
    </row>
    <row r="229" spans="1:10" ht="14.25" customHeight="1" x14ac:dyDescent="0.25">
      <c r="A229" s="13" t="str">
        <f>Tables!$A$4</f>
        <v>Licensed Family Child Care Homes</v>
      </c>
      <c r="B229" s="15" t="s">
        <v>10</v>
      </c>
      <c r="C229" s="13" t="str">
        <f>Tables!$B$3</f>
        <v>Level A</v>
      </c>
      <c r="D229" s="13" t="str">
        <f>Tables!$D$2</f>
        <v>Full Rate</v>
      </c>
      <c r="E229" s="15" t="s">
        <v>10</v>
      </c>
      <c r="F229" s="7">
        <v>180</v>
      </c>
      <c r="G229" s="7">
        <v>130</v>
      </c>
      <c r="I229" s="56">
        <f>'SC CC Table'!B281</f>
        <v>180</v>
      </c>
      <c r="J229" s="56">
        <f>'SC CC Table'!C281</f>
        <v>130</v>
      </c>
    </row>
    <row r="230" spans="1:10" ht="14.25" customHeight="1" x14ac:dyDescent="0.25">
      <c r="A230" s="13" t="str">
        <f>Tables!$A$4</f>
        <v>Licensed Family Child Care Homes</v>
      </c>
      <c r="B230" s="15" t="s">
        <v>11</v>
      </c>
      <c r="C230" s="13" t="str">
        <f>Tables!$B$3</f>
        <v>Level A</v>
      </c>
      <c r="D230" s="13" t="str">
        <f>Tables!$D$2</f>
        <v>Full Rate</v>
      </c>
      <c r="E230" s="15" t="s">
        <v>11</v>
      </c>
      <c r="F230" s="7">
        <v>175</v>
      </c>
      <c r="G230" s="7">
        <v>130</v>
      </c>
      <c r="I230" s="56">
        <f>'SC CC Table'!B282</f>
        <v>175</v>
      </c>
      <c r="J230" s="56">
        <f>'SC CC Table'!C282</f>
        <v>130</v>
      </c>
    </row>
    <row r="231" spans="1:10" ht="14.25" customHeight="1" x14ac:dyDescent="0.25">
      <c r="A231" s="13" t="str">
        <f>Tables!$A$4</f>
        <v>Licensed Family Child Care Homes</v>
      </c>
      <c r="B231" s="15" t="s">
        <v>12</v>
      </c>
      <c r="C231" s="13" t="str">
        <f>Tables!$B$3</f>
        <v>Level A</v>
      </c>
      <c r="D231" s="13" t="str">
        <f>Tables!$D$2</f>
        <v>Full Rate</v>
      </c>
      <c r="E231" s="15" t="s">
        <v>12</v>
      </c>
      <c r="F231" s="7">
        <v>160</v>
      </c>
      <c r="G231" s="7">
        <v>127</v>
      </c>
      <c r="I231" s="56">
        <f>'SC CC Table'!B283</f>
        <v>160</v>
      </c>
      <c r="J231" s="56">
        <f>'SC CC Table'!C283</f>
        <v>127</v>
      </c>
    </row>
    <row r="232" spans="1:10" ht="14.25" customHeight="1" x14ac:dyDescent="0.25">
      <c r="A232" s="13" t="str">
        <f>Tables!$A$4</f>
        <v>Licensed Family Child Care Homes</v>
      </c>
      <c r="B232" s="15" t="s">
        <v>13</v>
      </c>
      <c r="C232" s="13" t="str">
        <f>Tables!$B$3</f>
        <v>Level A</v>
      </c>
      <c r="D232" s="13" t="str">
        <f>Tables!$D$2</f>
        <v>Full Rate</v>
      </c>
      <c r="E232" s="15" t="s">
        <v>13</v>
      </c>
      <c r="F232" s="7">
        <v>160</v>
      </c>
      <c r="G232" s="7">
        <v>127</v>
      </c>
      <c r="I232" s="56">
        <f>'SC CC Table'!B284</f>
        <v>160</v>
      </c>
      <c r="J232" s="56">
        <f>'SC CC Table'!C284</f>
        <v>127</v>
      </c>
    </row>
    <row r="233" spans="1:10" ht="14.25" customHeight="1" x14ac:dyDescent="0.25">
      <c r="A233" s="13" t="str">
        <f>Tables!$A$4</f>
        <v>Licensed Family Child Care Homes</v>
      </c>
      <c r="B233" s="15" t="s">
        <v>14</v>
      </c>
      <c r="C233" s="13" t="str">
        <f>Tables!$B$3</f>
        <v>Level A</v>
      </c>
      <c r="D233" s="13" t="str">
        <f>Tables!$D$2</f>
        <v>Full Rate</v>
      </c>
      <c r="E233" s="15" t="s">
        <v>14</v>
      </c>
      <c r="F233" s="7">
        <v>160</v>
      </c>
      <c r="G233" s="7">
        <v>127</v>
      </c>
      <c r="I233" s="56">
        <f>'SC CC Table'!B285</f>
        <v>160</v>
      </c>
      <c r="J233" s="56">
        <f>'SC CC Table'!C285</f>
        <v>127</v>
      </c>
    </row>
    <row r="234" spans="1:10" ht="14.25" customHeight="1" x14ac:dyDescent="0.25">
      <c r="A234" s="13" t="str">
        <f>Tables!$A$4</f>
        <v>Licensed Family Child Care Homes</v>
      </c>
      <c r="B234" s="15" t="s">
        <v>15</v>
      </c>
      <c r="C234" s="13" t="str">
        <f>Tables!$B$3</f>
        <v>Level A</v>
      </c>
      <c r="D234" s="13" t="str">
        <f>Tables!$D$2</f>
        <v>Full Rate</v>
      </c>
      <c r="E234" s="15" t="s">
        <v>15</v>
      </c>
      <c r="F234" s="7">
        <v>150</v>
      </c>
      <c r="G234" s="7">
        <v>110</v>
      </c>
      <c r="I234" s="56">
        <f>'SC CC Table'!B286</f>
        <v>150</v>
      </c>
      <c r="J234" s="56">
        <f>'SC CC Table'!C286</f>
        <v>110</v>
      </c>
    </row>
    <row r="235" spans="1:10" x14ac:dyDescent="0.25">
      <c r="A235" s="13" t="str">
        <f>Tables!$A$4</f>
        <v>Licensed Family Child Care Homes</v>
      </c>
      <c r="B235" s="15" t="s">
        <v>16</v>
      </c>
      <c r="C235" s="13" t="str">
        <f>Tables!$B$3</f>
        <v>Level A</v>
      </c>
      <c r="D235" s="13" t="str">
        <f>Tables!$D$3</f>
        <v>PT Rate</v>
      </c>
      <c r="E235" s="15" t="s">
        <v>16</v>
      </c>
      <c r="F235" s="7">
        <v>159</v>
      </c>
      <c r="G235" s="7">
        <v>126</v>
      </c>
      <c r="I235" s="56">
        <f>'SC CC Table'!B288</f>
        <v>159</v>
      </c>
      <c r="J235" s="56">
        <f>'SC CC Table'!C288</f>
        <v>126</v>
      </c>
    </row>
    <row r="236" spans="1:10" x14ac:dyDescent="0.25">
      <c r="A236" s="13" t="str">
        <f>Tables!$A$4</f>
        <v>Licensed Family Child Care Homes</v>
      </c>
      <c r="B236" s="15" t="s">
        <v>17</v>
      </c>
      <c r="C236" s="13" t="str">
        <f>Tables!$B$3</f>
        <v>Level A</v>
      </c>
      <c r="D236" s="13" t="str">
        <f>Tables!$D$3</f>
        <v>PT Rate</v>
      </c>
      <c r="E236" s="15" t="s">
        <v>17</v>
      </c>
      <c r="F236" s="7">
        <v>159</v>
      </c>
      <c r="G236" s="7">
        <v>126</v>
      </c>
      <c r="I236" s="56">
        <f>'SC CC Table'!B289</f>
        <v>159</v>
      </c>
      <c r="J236" s="56">
        <f>'SC CC Table'!C289</f>
        <v>126</v>
      </c>
    </row>
    <row r="237" spans="1:10" x14ac:dyDescent="0.25">
      <c r="A237" s="13" t="str">
        <f>Tables!$A$4</f>
        <v>Licensed Family Child Care Homes</v>
      </c>
      <c r="B237" s="15" t="s">
        <v>18</v>
      </c>
      <c r="C237" s="13" t="str">
        <f>Tables!$B$3</f>
        <v>Level A</v>
      </c>
      <c r="D237" s="13" t="str">
        <f>Tables!$D$3</f>
        <v>PT Rate</v>
      </c>
      <c r="E237" s="15" t="s">
        <v>18</v>
      </c>
      <c r="F237" s="7">
        <v>159</v>
      </c>
      <c r="G237" s="7">
        <v>126</v>
      </c>
      <c r="I237" s="56">
        <f>'SC CC Table'!B290</f>
        <v>159</v>
      </c>
      <c r="J237" s="56">
        <f>'SC CC Table'!C290</f>
        <v>126</v>
      </c>
    </row>
    <row r="238" spans="1:10" x14ac:dyDescent="0.25">
      <c r="A238" s="13" t="str">
        <f>Tables!$A$4</f>
        <v>Licensed Family Child Care Homes</v>
      </c>
      <c r="B238" s="15" t="s">
        <v>19</v>
      </c>
      <c r="C238" s="13" t="str">
        <f>Tables!$B$3</f>
        <v>Level A</v>
      </c>
      <c r="D238" s="13" t="str">
        <f>Tables!$D$3</f>
        <v>PT Rate</v>
      </c>
      <c r="E238" s="15" t="s">
        <v>19</v>
      </c>
      <c r="F238" s="7">
        <v>138</v>
      </c>
      <c r="G238" s="7">
        <v>120</v>
      </c>
      <c r="I238" s="56">
        <f>'SC CC Table'!B291</f>
        <v>138</v>
      </c>
      <c r="J238" s="56">
        <f>'SC CC Table'!C291</f>
        <v>120</v>
      </c>
    </row>
    <row r="239" spans="1:10" ht="14.25" customHeight="1" x14ac:dyDescent="0.25">
      <c r="A239" s="13" t="str">
        <f>Tables!$A$4</f>
        <v>Licensed Family Child Care Homes</v>
      </c>
      <c r="B239" s="15" t="s">
        <v>20</v>
      </c>
      <c r="C239" s="13" t="str">
        <f>Tables!$B$3</f>
        <v>Level A</v>
      </c>
      <c r="D239" s="13" t="str">
        <f>Tables!$D$3</f>
        <v>PT Rate</v>
      </c>
      <c r="E239" s="15" t="s">
        <v>20</v>
      </c>
      <c r="F239" s="7">
        <v>138</v>
      </c>
      <c r="G239" s="7">
        <v>120</v>
      </c>
      <c r="I239" s="56">
        <f>'SC CC Table'!B292</f>
        <v>138</v>
      </c>
      <c r="J239" s="56">
        <f>'SC CC Table'!C292</f>
        <v>120</v>
      </c>
    </row>
    <row r="240" spans="1:10" ht="14.25" customHeight="1" x14ac:dyDescent="0.25">
      <c r="A240" s="13" t="str">
        <f>Tables!$A$4</f>
        <v>Licensed Family Child Care Homes</v>
      </c>
      <c r="B240" s="15" t="s">
        <v>21</v>
      </c>
      <c r="C240" s="13" t="str">
        <f>Tables!$B$3</f>
        <v>Level A</v>
      </c>
      <c r="D240" s="13" t="str">
        <f>Tables!$D$3</f>
        <v>PT Rate</v>
      </c>
      <c r="E240" s="15" t="s">
        <v>21</v>
      </c>
      <c r="F240" s="7">
        <v>138</v>
      </c>
      <c r="G240" s="7">
        <v>120</v>
      </c>
      <c r="I240" s="56">
        <f>'SC CC Table'!B293</f>
        <v>138</v>
      </c>
      <c r="J240" s="56">
        <f>'SC CC Table'!C293</f>
        <v>120</v>
      </c>
    </row>
    <row r="241" spans="1:10" ht="14.25" customHeight="1" x14ac:dyDescent="0.25">
      <c r="A241" s="13" t="str">
        <f>Tables!$A$4</f>
        <v>Licensed Family Child Care Homes</v>
      </c>
      <c r="B241" s="15" t="s">
        <v>22</v>
      </c>
      <c r="C241" s="13" t="str">
        <f>Tables!$B$3</f>
        <v>Level A</v>
      </c>
      <c r="D241" s="13" t="str">
        <f>Tables!$D$3</f>
        <v>PT Rate</v>
      </c>
      <c r="E241" s="15" t="s">
        <v>22</v>
      </c>
      <c r="F241" s="7">
        <v>121</v>
      </c>
      <c r="G241" s="7">
        <v>85</v>
      </c>
      <c r="I241" s="56">
        <f>'SC CC Table'!B294</f>
        <v>121</v>
      </c>
      <c r="J241" s="56">
        <f>'SC CC Table'!C294</f>
        <v>85</v>
      </c>
    </row>
    <row r="242" spans="1:10" ht="14.25" customHeight="1" x14ac:dyDescent="0.25">
      <c r="A242" s="13" t="str">
        <f>Tables!$A$4</f>
        <v>Licensed Family Child Care Homes</v>
      </c>
      <c r="B242" s="16" t="s">
        <v>9</v>
      </c>
      <c r="C242" s="13" t="str">
        <f>Tables!$B$4</f>
        <v>Level B+</v>
      </c>
      <c r="D242" s="13" t="str">
        <f>Tables!$D$2</f>
        <v>Full Rate</v>
      </c>
      <c r="E242" s="16" t="s">
        <v>9</v>
      </c>
      <c r="F242" s="6">
        <v>170</v>
      </c>
      <c r="G242" s="6">
        <v>127</v>
      </c>
      <c r="I242" s="56">
        <f>'SC CC Table'!B297</f>
        <v>170</v>
      </c>
      <c r="J242" s="56">
        <f>'SC CC Table'!C297</f>
        <v>127</v>
      </c>
    </row>
    <row r="243" spans="1:10" ht="14.25" customHeight="1" x14ac:dyDescent="0.25">
      <c r="A243" s="13" t="str">
        <f>Tables!$A$4</f>
        <v>Licensed Family Child Care Homes</v>
      </c>
      <c r="B243" s="15" t="s">
        <v>10</v>
      </c>
      <c r="C243" s="13" t="str">
        <f>Tables!$B$4</f>
        <v>Level B+</v>
      </c>
      <c r="D243" s="13" t="str">
        <f>Tables!$D$2</f>
        <v>Full Rate</v>
      </c>
      <c r="E243" s="15" t="s">
        <v>10</v>
      </c>
      <c r="F243" s="7">
        <v>170</v>
      </c>
      <c r="G243" s="7">
        <v>127</v>
      </c>
      <c r="I243" s="56">
        <f>'SC CC Table'!B298</f>
        <v>170</v>
      </c>
      <c r="J243" s="56">
        <f>'SC CC Table'!C298</f>
        <v>127</v>
      </c>
    </row>
    <row r="244" spans="1:10" ht="14.25" customHeight="1" x14ac:dyDescent="0.25">
      <c r="A244" s="13" t="str">
        <f>Tables!$A$4</f>
        <v>Licensed Family Child Care Homes</v>
      </c>
      <c r="B244" s="15" t="s">
        <v>11</v>
      </c>
      <c r="C244" s="13" t="str">
        <f>Tables!$B$4</f>
        <v>Level B+</v>
      </c>
      <c r="D244" s="13" t="str">
        <f>Tables!$D$2</f>
        <v>Full Rate</v>
      </c>
      <c r="E244" s="15" t="s">
        <v>11</v>
      </c>
      <c r="F244" s="7">
        <v>165</v>
      </c>
      <c r="G244" s="7">
        <v>127</v>
      </c>
      <c r="I244" s="56">
        <f>'SC CC Table'!B299</f>
        <v>165</v>
      </c>
      <c r="J244" s="56">
        <f>'SC CC Table'!C299</f>
        <v>127</v>
      </c>
    </row>
    <row r="245" spans="1:10" ht="14.25" customHeight="1" x14ac:dyDescent="0.25">
      <c r="A245" s="13" t="str">
        <f>Tables!$A$4</f>
        <v>Licensed Family Child Care Homes</v>
      </c>
      <c r="B245" s="15" t="s">
        <v>12</v>
      </c>
      <c r="C245" s="13" t="str">
        <f>Tables!$B$4</f>
        <v>Level B+</v>
      </c>
      <c r="D245" s="13" t="str">
        <f>Tables!$D$2</f>
        <v>Full Rate</v>
      </c>
      <c r="E245" s="15" t="s">
        <v>12</v>
      </c>
      <c r="F245" s="7">
        <v>150</v>
      </c>
      <c r="G245" s="7">
        <v>125</v>
      </c>
      <c r="I245" s="56">
        <f>'SC CC Table'!B300</f>
        <v>150</v>
      </c>
      <c r="J245" s="56">
        <f>'SC CC Table'!C300</f>
        <v>125</v>
      </c>
    </row>
    <row r="246" spans="1:10" ht="14.25" customHeight="1" x14ac:dyDescent="0.25">
      <c r="A246" s="13" t="str">
        <f>Tables!$A$4</f>
        <v>Licensed Family Child Care Homes</v>
      </c>
      <c r="B246" s="15" t="s">
        <v>13</v>
      </c>
      <c r="C246" s="13" t="str">
        <f>Tables!$B$4</f>
        <v>Level B+</v>
      </c>
      <c r="D246" s="13" t="str">
        <f>Tables!$D$2</f>
        <v>Full Rate</v>
      </c>
      <c r="E246" s="15" t="s">
        <v>13</v>
      </c>
      <c r="F246" s="7">
        <v>150</v>
      </c>
      <c r="G246" s="7">
        <v>125</v>
      </c>
      <c r="I246" s="56">
        <f>'SC CC Table'!B301</f>
        <v>150</v>
      </c>
      <c r="J246" s="56">
        <f>'SC CC Table'!C301</f>
        <v>125</v>
      </c>
    </row>
    <row r="247" spans="1:10" ht="14.25" customHeight="1" x14ac:dyDescent="0.25">
      <c r="A247" s="13" t="str">
        <f>Tables!$A$4</f>
        <v>Licensed Family Child Care Homes</v>
      </c>
      <c r="B247" s="15" t="s">
        <v>14</v>
      </c>
      <c r="C247" s="13" t="str">
        <f>Tables!$B$4</f>
        <v>Level B+</v>
      </c>
      <c r="D247" s="13" t="str">
        <f>Tables!$D$2</f>
        <v>Full Rate</v>
      </c>
      <c r="E247" s="15" t="s">
        <v>14</v>
      </c>
      <c r="F247" s="7">
        <v>149</v>
      </c>
      <c r="G247" s="7">
        <v>111</v>
      </c>
      <c r="I247" s="56">
        <f>'SC CC Table'!B302</f>
        <v>149</v>
      </c>
      <c r="J247" s="56">
        <f>'SC CC Table'!C302</f>
        <v>111</v>
      </c>
    </row>
    <row r="248" spans="1:10" ht="14.25" customHeight="1" x14ac:dyDescent="0.25">
      <c r="A248" s="13" t="str">
        <f>Tables!$A$4</f>
        <v>Licensed Family Child Care Homes</v>
      </c>
      <c r="B248" s="15" t="s">
        <v>15</v>
      </c>
      <c r="C248" s="13" t="str">
        <f>Tables!$B$4</f>
        <v>Level B+</v>
      </c>
      <c r="D248" s="13" t="str">
        <f>Tables!$D$2</f>
        <v>Full Rate</v>
      </c>
      <c r="E248" s="15" t="s">
        <v>15</v>
      </c>
      <c r="F248" s="7">
        <v>145</v>
      </c>
      <c r="G248" s="7">
        <v>111</v>
      </c>
      <c r="I248" s="56">
        <f>'SC CC Table'!B303</f>
        <v>145</v>
      </c>
      <c r="J248" s="56">
        <f>'SC CC Table'!C303</f>
        <v>111</v>
      </c>
    </row>
    <row r="249" spans="1:10" ht="14.25" customHeight="1" x14ac:dyDescent="0.25">
      <c r="A249" s="13" t="str">
        <f>Tables!$A$4</f>
        <v>Licensed Family Child Care Homes</v>
      </c>
      <c r="B249" s="15" t="s">
        <v>16</v>
      </c>
      <c r="C249" s="13" t="str">
        <f>Tables!$B$4</f>
        <v>Level B+</v>
      </c>
      <c r="D249" s="13" t="str">
        <f>Tables!$D$3</f>
        <v>PT Rate</v>
      </c>
      <c r="E249" s="15" t="s">
        <v>16</v>
      </c>
      <c r="F249" s="7">
        <v>150</v>
      </c>
      <c r="G249" s="7">
        <v>125</v>
      </c>
      <c r="I249" s="56">
        <f>'SC CC Table'!B305</f>
        <v>150</v>
      </c>
      <c r="J249" s="56">
        <f>'SC CC Table'!C305</f>
        <v>125</v>
      </c>
    </row>
    <row r="250" spans="1:10" ht="14.25" customHeight="1" x14ac:dyDescent="0.25">
      <c r="A250" s="13" t="str">
        <f>Tables!$A$4</f>
        <v>Licensed Family Child Care Homes</v>
      </c>
      <c r="B250" s="15" t="s">
        <v>17</v>
      </c>
      <c r="C250" s="13" t="str">
        <f>Tables!$B$4</f>
        <v>Level B+</v>
      </c>
      <c r="D250" s="13" t="str">
        <f>Tables!$D$3</f>
        <v>PT Rate</v>
      </c>
      <c r="E250" s="15" t="s">
        <v>17</v>
      </c>
      <c r="F250" s="7">
        <v>150</v>
      </c>
      <c r="G250" s="7">
        <v>125</v>
      </c>
      <c r="I250" s="56">
        <f>'SC CC Table'!B306</f>
        <v>150</v>
      </c>
      <c r="J250" s="56">
        <f>'SC CC Table'!C306</f>
        <v>125</v>
      </c>
    </row>
    <row r="251" spans="1:10" ht="14.25" customHeight="1" x14ac:dyDescent="0.25">
      <c r="A251" s="13" t="str">
        <f>Tables!$A$4</f>
        <v>Licensed Family Child Care Homes</v>
      </c>
      <c r="B251" s="15" t="s">
        <v>18</v>
      </c>
      <c r="C251" s="13" t="str">
        <f>Tables!$B$4</f>
        <v>Level B+</v>
      </c>
      <c r="D251" s="13" t="str">
        <f>Tables!$D$3</f>
        <v>PT Rate</v>
      </c>
      <c r="E251" s="15" t="s">
        <v>18</v>
      </c>
      <c r="F251" s="7">
        <v>150</v>
      </c>
      <c r="G251" s="7">
        <v>125</v>
      </c>
      <c r="I251" s="56">
        <f>'SC CC Table'!B307</f>
        <v>150</v>
      </c>
      <c r="J251" s="56">
        <f>'SC CC Table'!C307</f>
        <v>125</v>
      </c>
    </row>
    <row r="252" spans="1:10" ht="14.25" customHeight="1" x14ac:dyDescent="0.25">
      <c r="A252" s="13" t="str">
        <f>Tables!$A$4</f>
        <v>Licensed Family Child Care Homes</v>
      </c>
      <c r="B252" s="15" t="s">
        <v>19</v>
      </c>
      <c r="C252" s="13" t="str">
        <f>Tables!$B$4</f>
        <v>Level B+</v>
      </c>
      <c r="D252" s="13" t="str">
        <f>Tables!$D$3</f>
        <v>PT Rate</v>
      </c>
      <c r="E252" s="15" t="s">
        <v>19</v>
      </c>
      <c r="F252" s="7">
        <v>137</v>
      </c>
      <c r="G252" s="7">
        <v>115</v>
      </c>
      <c r="I252" s="56">
        <f>'SC CC Table'!B308</f>
        <v>137</v>
      </c>
      <c r="J252" s="56">
        <f>'SC CC Table'!C308</f>
        <v>115</v>
      </c>
    </row>
    <row r="253" spans="1:10" x14ac:dyDescent="0.25">
      <c r="A253" s="13" t="str">
        <f>Tables!$A$4</f>
        <v>Licensed Family Child Care Homes</v>
      </c>
      <c r="B253" s="15" t="s">
        <v>20</v>
      </c>
      <c r="C253" s="13" t="str">
        <f>Tables!$B$4</f>
        <v>Level B+</v>
      </c>
      <c r="D253" s="13" t="str">
        <f>Tables!$D$3</f>
        <v>PT Rate</v>
      </c>
      <c r="E253" s="15" t="s">
        <v>20</v>
      </c>
      <c r="F253" s="7">
        <v>137</v>
      </c>
      <c r="G253" s="7">
        <v>115</v>
      </c>
      <c r="I253" s="56">
        <f>'SC CC Table'!B309</f>
        <v>137</v>
      </c>
      <c r="J253" s="56">
        <f>'SC CC Table'!C309</f>
        <v>115</v>
      </c>
    </row>
    <row r="254" spans="1:10" x14ac:dyDescent="0.25">
      <c r="A254" s="13" t="str">
        <f>Tables!$A$4</f>
        <v>Licensed Family Child Care Homes</v>
      </c>
      <c r="B254" s="15" t="s">
        <v>21</v>
      </c>
      <c r="C254" s="13" t="str">
        <f>Tables!$B$4</f>
        <v>Level B+</v>
      </c>
      <c r="D254" s="13" t="str">
        <f>Tables!$D$3</f>
        <v>PT Rate</v>
      </c>
      <c r="E254" s="15" t="s">
        <v>21</v>
      </c>
      <c r="F254" s="7">
        <v>137</v>
      </c>
      <c r="G254" s="7">
        <v>115</v>
      </c>
      <c r="I254" s="56">
        <f>'SC CC Table'!B310</f>
        <v>137</v>
      </c>
      <c r="J254" s="56">
        <f>'SC CC Table'!C310</f>
        <v>115</v>
      </c>
    </row>
    <row r="255" spans="1:10" x14ac:dyDescent="0.25">
      <c r="A255" s="13" t="str">
        <f>Tables!$A$4</f>
        <v>Licensed Family Child Care Homes</v>
      </c>
      <c r="B255" s="15" t="s">
        <v>22</v>
      </c>
      <c r="C255" s="13" t="str">
        <f>Tables!$B$4</f>
        <v>Level B+</v>
      </c>
      <c r="D255" s="13" t="str">
        <f>Tables!$D$3</f>
        <v>PT Rate</v>
      </c>
      <c r="E255" s="15" t="s">
        <v>22</v>
      </c>
      <c r="F255" s="7">
        <v>120</v>
      </c>
      <c r="G255" s="7">
        <v>80</v>
      </c>
      <c r="I255" s="56">
        <f>'SC CC Table'!B311</f>
        <v>120</v>
      </c>
      <c r="J255" s="56">
        <f>'SC CC Table'!C311</f>
        <v>80</v>
      </c>
    </row>
    <row r="256" spans="1:10" x14ac:dyDescent="0.25">
      <c r="A256" s="13" t="str">
        <f>Tables!$A$4</f>
        <v>Licensed Family Child Care Homes</v>
      </c>
      <c r="B256" s="15" t="s">
        <v>9</v>
      </c>
      <c r="C256" s="13" t="str">
        <f>Tables!$B$5</f>
        <v>Level B</v>
      </c>
      <c r="D256" s="13" t="str">
        <f>Tables!$D$2</f>
        <v>Full Rate</v>
      </c>
      <c r="E256" s="15" t="s">
        <v>9</v>
      </c>
      <c r="F256" s="14">
        <v>160</v>
      </c>
      <c r="G256" s="14">
        <v>125</v>
      </c>
      <c r="I256" s="56">
        <f>'SC CC Table'!B314</f>
        <v>160</v>
      </c>
      <c r="J256" s="56">
        <f>'SC CC Table'!C314</f>
        <v>125</v>
      </c>
    </row>
    <row r="257" spans="1:10" x14ac:dyDescent="0.25">
      <c r="A257" s="13" t="str">
        <f>Tables!$A$4</f>
        <v>Licensed Family Child Care Homes</v>
      </c>
      <c r="B257" s="15" t="s">
        <v>10</v>
      </c>
      <c r="C257" s="13" t="str">
        <f>Tables!$B$5</f>
        <v>Level B</v>
      </c>
      <c r="D257" s="13" t="str">
        <f>Tables!$D$2</f>
        <v>Full Rate</v>
      </c>
      <c r="E257" s="15" t="s">
        <v>10</v>
      </c>
      <c r="F257" s="7">
        <v>160</v>
      </c>
      <c r="G257" s="7">
        <v>125</v>
      </c>
      <c r="I257" s="56">
        <f>'SC CC Table'!B315</f>
        <v>160</v>
      </c>
      <c r="J257" s="56">
        <f>'SC CC Table'!C315</f>
        <v>125</v>
      </c>
    </row>
    <row r="258" spans="1:10" ht="14.25" customHeight="1" x14ac:dyDescent="0.25">
      <c r="A258" s="13" t="str">
        <f>Tables!$A$4</f>
        <v>Licensed Family Child Care Homes</v>
      </c>
      <c r="B258" s="15" t="s">
        <v>11</v>
      </c>
      <c r="C258" s="13" t="str">
        <f>Tables!$B$5</f>
        <v>Level B</v>
      </c>
      <c r="D258" s="13" t="str">
        <f>Tables!$D$2</f>
        <v>Full Rate</v>
      </c>
      <c r="E258" s="15" t="s">
        <v>11</v>
      </c>
      <c r="F258" s="7">
        <v>160</v>
      </c>
      <c r="G258" s="7">
        <v>125</v>
      </c>
      <c r="I258" s="56">
        <f>'SC CC Table'!B316</f>
        <v>160</v>
      </c>
      <c r="J258" s="56">
        <f>'SC CC Table'!C316</f>
        <v>125</v>
      </c>
    </row>
    <row r="259" spans="1:10" ht="14.25" customHeight="1" x14ac:dyDescent="0.25">
      <c r="A259" s="13" t="str">
        <f>Tables!$A$4</f>
        <v>Licensed Family Child Care Homes</v>
      </c>
      <c r="B259" s="15" t="s">
        <v>12</v>
      </c>
      <c r="C259" s="13" t="str">
        <f>Tables!$B$5</f>
        <v>Level B</v>
      </c>
      <c r="D259" s="13" t="str">
        <f>Tables!$D$2</f>
        <v>Full Rate</v>
      </c>
      <c r="E259" s="15" t="s">
        <v>12</v>
      </c>
      <c r="F259" s="7">
        <v>145</v>
      </c>
      <c r="G259" s="7">
        <v>119</v>
      </c>
      <c r="I259" s="56">
        <f>'SC CC Table'!B317</f>
        <v>145</v>
      </c>
      <c r="J259" s="56">
        <f>'SC CC Table'!C317</f>
        <v>119</v>
      </c>
    </row>
    <row r="260" spans="1:10" ht="14.25" customHeight="1" x14ac:dyDescent="0.25">
      <c r="A260" s="13" t="str">
        <f>Tables!$A$4</f>
        <v>Licensed Family Child Care Homes</v>
      </c>
      <c r="B260" s="15" t="s">
        <v>13</v>
      </c>
      <c r="C260" s="13" t="str">
        <f>Tables!$B$5</f>
        <v>Level B</v>
      </c>
      <c r="D260" s="13" t="str">
        <f>Tables!$D$2</f>
        <v>Full Rate</v>
      </c>
      <c r="E260" s="15" t="s">
        <v>13</v>
      </c>
      <c r="F260" s="7">
        <v>145</v>
      </c>
      <c r="G260" s="7">
        <v>119</v>
      </c>
      <c r="I260" s="56">
        <f>'SC CC Table'!B318</f>
        <v>145</v>
      </c>
      <c r="J260" s="56">
        <f>'SC CC Table'!C318</f>
        <v>119</v>
      </c>
    </row>
    <row r="261" spans="1:10" ht="14.25" customHeight="1" x14ac:dyDescent="0.25">
      <c r="A261" s="13" t="str">
        <f>Tables!$A$4</f>
        <v>Licensed Family Child Care Homes</v>
      </c>
      <c r="B261" s="15" t="s">
        <v>14</v>
      </c>
      <c r="C261" s="13" t="str">
        <f>Tables!$B$5</f>
        <v>Level B</v>
      </c>
      <c r="D261" s="13" t="str">
        <f>Tables!$D$2</f>
        <v>Full Rate</v>
      </c>
      <c r="E261" s="15" t="s">
        <v>14</v>
      </c>
      <c r="F261" s="7">
        <v>141</v>
      </c>
      <c r="G261" s="7">
        <v>110</v>
      </c>
      <c r="I261" s="56">
        <f>'SC CC Table'!B319</f>
        <v>141</v>
      </c>
      <c r="J261" s="56">
        <f>'SC CC Table'!C319</f>
        <v>110</v>
      </c>
    </row>
    <row r="262" spans="1:10" ht="14.25" customHeight="1" x14ac:dyDescent="0.25">
      <c r="A262" s="13" t="str">
        <f>Tables!$A$4</f>
        <v>Licensed Family Child Care Homes</v>
      </c>
      <c r="B262" s="15" t="s">
        <v>15</v>
      </c>
      <c r="C262" s="13" t="str">
        <f>Tables!$B$5</f>
        <v>Level B</v>
      </c>
      <c r="D262" s="13" t="str">
        <f>Tables!$D$2</f>
        <v>Full Rate</v>
      </c>
      <c r="E262" s="15" t="s">
        <v>15</v>
      </c>
      <c r="F262" s="7">
        <v>130</v>
      </c>
      <c r="G262" s="7">
        <v>110</v>
      </c>
      <c r="I262" s="56">
        <f>'SC CC Table'!B320</f>
        <v>130</v>
      </c>
      <c r="J262" s="56">
        <f>'SC CC Table'!C320</f>
        <v>110</v>
      </c>
    </row>
    <row r="263" spans="1:10" ht="14.25" customHeight="1" x14ac:dyDescent="0.25">
      <c r="A263" s="13" t="str">
        <f>Tables!$A$4</f>
        <v>Licensed Family Child Care Homes</v>
      </c>
      <c r="B263" s="15" t="s">
        <v>16</v>
      </c>
      <c r="C263" s="13" t="str">
        <f>Tables!$B$5</f>
        <v>Level B</v>
      </c>
      <c r="D263" s="13" t="str">
        <f>Tables!$D$3</f>
        <v>PT Rate</v>
      </c>
      <c r="E263" s="15" t="s">
        <v>16</v>
      </c>
      <c r="F263" s="7">
        <v>135</v>
      </c>
      <c r="G263" s="7">
        <v>123</v>
      </c>
      <c r="I263" s="56">
        <f>'SC CC Table'!B322</f>
        <v>135</v>
      </c>
      <c r="J263" s="56">
        <f>'SC CC Table'!C322</f>
        <v>123</v>
      </c>
    </row>
    <row r="264" spans="1:10" ht="14.25" customHeight="1" x14ac:dyDescent="0.25">
      <c r="A264" s="13" t="str">
        <f>Tables!$A$4</f>
        <v>Licensed Family Child Care Homes</v>
      </c>
      <c r="B264" s="15" t="s">
        <v>17</v>
      </c>
      <c r="C264" s="13" t="str">
        <f>Tables!$B$5</f>
        <v>Level B</v>
      </c>
      <c r="D264" s="13" t="str">
        <f>Tables!$D$3</f>
        <v>PT Rate</v>
      </c>
      <c r="E264" s="15" t="s">
        <v>17</v>
      </c>
      <c r="F264" s="7">
        <v>135</v>
      </c>
      <c r="G264" s="7">
        <v>123</v>
      </c>
      <c r="I264" s="56">
        <f>'SC CC Table'!B323</f>
        <v>135</v>
      </c>
      <c r="J264" s="56">
        <f>'SC CC Table'!C323</f>
        <v>123</v>
      </c>
    </row>
    <row r="265" spans="1:10" ht="14.25" customHeight="1" x14ac:dyDescent="0.25">
      <c r="A265" s="13" t="str">
        <f>Tables!$A$4</f>
        <v>Licensed Family Child Care Homes</v>
      </c>
      <c r="B265" s="15" t="s">
        <v>18</v>
      </c>
      <c r="C265" s="13" t="str">
        <f>Tables!$B$5</f>
        <v>Level B</v>
      </c>
      <c r="D265" s="13" t="str">
        <f>Tables!$D$3</f>
        <v>PT Rate</v>
      </c>
      <c r="E265" s="15" t="s">
        <v>18</v>
      </c>
      <c r="F265" s="7">
        <v>135</v>
      </c>
      <c r="G265" s="7">
        <v>123</v>
      </c>
      <c r="I265" s="56">
        <f>'SC CC Table'!B324</f>
        <v>135</v>
      </c>
      <c r="J265" s="56">
        <f>'SC CC Table'!C324</f>
        <v>123</v>
      </c>
    </row>
    <row r="266" spans="1:10" ht="14.25" customHeight="1" x14ac:dyDescent="0.25">
      <c r="A266" s="13" t="str">
        <f>Tables!$A$4</f>
        <v>Licensed Family Child Care Homes</v>
      </c>
      <c r="B266" s="15" t="s">
        <v>19</v>
      </c>
      <c r="C266" s="13" t="str">
        <f>Tables!$B$5</f>
        <v>Level B</v>
      </c>
      <c r="D266" s="13" t="str">
        <f>Tables!$D$3</f>
        <v>PT Rate</v>
      </c>
      <c r="E266" s="15" t="s">
        <v>19</v>
      </c>
      <c r="F266" s="7">
        <v>124</v>
      </c>
      <c r="G266" s="7">
        <v>110</v>
      </c>
      <c r="I266" s="56">
        <f>'SC CC Table'!B325</f>
        <v>124</v>
      </c>
      <c r="J266" s="56">
        <f>'SC CC Table'!C325</f>
        <v>110</v>
      </c>
    </row>
    <row r="267" spans="1:10" ht="14.25" customHeight="1" x14ac:dyDescent="0.25">
      <c r="A267" s="13" t="str">
        <f>Tables!$A$4</f>
        <v>Licensed Family Child Care Homes</v>
      </c>
      <c r="B267" s="15" t="s">
        <v>20</v>
      </c>
      <c r="C267" s="13" t="str">
        <f>Tables!$B$5</f>
        <v>Level B</v>
      </c>
      <c r="D267" s="13" t="str">
        <f>Tables!$D$3</f>
        <v>PT Rate</v>
      </c>
      <c r="E267" s="15" t="s">
        <v>20</v>
      </c>
      <c r="F267" s="7">
        <v>120</v>
      </c>
      <c r="G267" s="7">
        <v>110</v>
      </c>
      <c r="I267" s="56">
        <f>'SC CC Table'!B326</f>
        <v>120</v>
      </c>
      <c r="J267" s="56">
        <f>'SC CC Table'!C326</f>
        <v>110</v>
      </c>
    </row>
    <row r="268" spans="1:10" ht="14.25" customHeight="1" x14ac:dyDescent="0.25">
      <c r="A268" s="13" t="str">
        <f>Tables!$A$4</f>
        <v>Licensed Family Child Care Homes</v>
      </c>
      <c r="B268" s="15" t="s">
        <v>21</v>
      </c>
      <c r="C268" s="13" t="str">
        <f>Tables!$B$5</f>
        <v>Level B</v>
      </c>
      <c r="D268" s="13" t="str">
        <f>Tables!$D$3</f>
        <v>PT Rate</v>
      </c>
      <c r="E268" s="15" t="s">
        <v>21</v>
      </c>
      <c r="F268" s="7">
        <v>120</v>
      </c>
      <c r="G268" s="7">
        <v>110</v>
      </c>
      <c r="I268" s="56">
        <f>'SC CC Table'!B327</f>
        <v>120</v>
      </c>
      <c r="J268" s="56">
        <f>'SC CC Table'!C327</f>
        <v>110</v>
      </c>
    </row>
    <row r="269" spans="1:10" ht="14.25" customHeight="1" x14ac:dyDescent="0.25">
      <c r="A269" s="13" t="str">
        <f>Tables!$A$4</f>
        <v>Licensed Family Child Care Homes</v>
      </c>
      <c r="B269" s="15" t="s">
        <v>22</v>
      </c>
      <c r="C269" s="13" t="str">
        <f>Tables!$B$5</f>
        <v>Level B</v>
      </c>
      <c r="D269" s="13" t="str">
        <f>Tables!$D$3</f>
        <v>PT Rate</v>
      </c>
      <c r="E269" s="15" t="s">
        <v>22</v>
      </c>
      <c r="F269" s="7">
        <v>105</v>
      </c>
      <c r="G269" s="7">
        <v>78</v>
      </c>
      <c r="I269" s="56">
        <f>'SC CC Table'!B328</f>
        <v>105</v>
      </c>
      <c r="J269" s="56">
        <f>'SC CC Table'!C328</f>
        <v>78</v>
      </c>
    </row>
    <row r="270" spans="1:10" ht="14.25" customHeight="1" x14ac:dyDescent="0.25">
      <c r="A270" s="13" t="str">
        <f>Tables!$A$5</f>
        <v>Registered Family Child Care Homes</v>
      </c>
      <c r="B270" s="15" t="s">
        <v>9</v>
      </c>
      <c r="C270" s="13" t="str">
        <f>Tables!$B$4</f>
        <v>Level B+</v>
      </c>
      <c r="D270" s="13" t="str">
        <f>Tables!$D$2</f>
        <v>Full Rate</v>
      </c>
      <c r="E270" s="15" t="s">
        <v>9</v>
      </c>
      <c r="F270" s="14">
        <v>157</v>
      </c>
      <c r="G270" s="14">
        <v>123</v>
      </c>
      <c r="I270" s="56">
        <f>'SC CC Table'!B331</f>
        <v>157</v>
      </c>
      <c r="J270" s="56">
        <f>'SC CC Table'!C331</f>
        <v>123</v>
      </c>
    </row>
    <row r="271" spans="1:10" ht="14.25" customHeight="1" x14ac:dyDescent="0.25">
      <c r="A271" s="13" t="str">
        <f>Tables!$A$5</f>
        <v>Registered Family Child Care Homes</v>
      </c>
      <c r="B271" s="15" t="s">
        <v>10</v>
      </c>
      <c r="C271" s="13" t="str">
        <f>Tables!$B$4</f>
        <v>Level B+</v>
      </c>
      <c r="D271" s="13" t="str">
        <f>Tables!$D$2</f>
        <v>Full Rate</v>
      </c>
      <c r="E271" s="15" t="s">
        <v>10</v>
      </c>
      <c r="F271" s="7">
        <v>157</v>
      </c>
      <c r="G271" s="7">
        <v>123</v>
      </c>
      <c r="I271" s="56">
        <f>'SC CC Table'!B332</f>
        <v>157</v>
      </c>
      <c r="J271" s="56">
        <f>'SC CC Table'!C332</f>
        <v>123</v>
      </c>
    </row>
    <row r="272" spans="1:10" x14ac:dyDescent="0.25">
      <c r="A272" s="13" t="str">
        <f>Tables!$A$5</f>
        <v>Registered Family Child Care Homes</v>
      </c>
      <c r="B272" s="15" t="s">
        <v>11</v>
      </c>
      <c r="C272" s="13" t="str">
        <f>Tables!$B$4</f>
        <v>Level B+</v>
      </c>
      <c r="D272" s="13" t="str">
        <f>Tables!$D$2</f>
        <v>Full Rate</v>
      </c>
      <c r="E272" s="15" t="s">
        <v>11</v>
      </c>
      <c r="F272" s="7">
        <v>157</v>
      </c>
      <c r="G272" s="7">
        <v>123</v>
      </c>
      <c r="I272" s="56">
        <f>'SC CC Table'!B333</f>
        <v>157</v>
      </c>
      <c r="J272" s="56">
        <f>'SC CC Table'!C333</f>
        <v>123</v>
      </c>
    </row>
    <row r="273" spans="1:10" x14ac:dyDescent="0.25">
      <c r="A273" s="13" t="str">
        <f>Tables!$A$5</f>
        <v>Registered Family Child Care Homes</v>
      </c>
      <c r="B273" s="15" t="s">
        <v>12</v>
      </c>
      <c r="C273" s="13" t="str">
        <f>Tables!$B$4</f>
        <v>Level B+</v>
      </c>
      <c r="D273" s="13" t="str">
        <f>Tables!$D$2</f>
        <v>Full Rate</v>
      </c>
      <c r="E273" s="15" t="s">
        <v>12</v>
      </c>
      <c r="F273" s="7">
        <v>143</v>
      </c>
      <c r="G273" s="7">
        <v>116</v>
      </c>
      <c r="I273" s="56">
        <f>'SC CC Table'!B334</f>
        <v>143</v>
      </c>
      <c r="J273" s="56">
        <f>'SC CC Table'!C334</f>
        <v>116</v>
      </c>
    </row>
    <row r="274" spans="1:10" x14ac:dyDescent="0.25">
      <c r="A274" s="13" t="str">
        <f>Tables!$A$5</f>
        <v>Registered Family Child Care Homes</v>
      </c>
      <c r="B274" s="15" t="s">
        <v>13</v>
      </c>
      <c r="C274" s="13" t="str">
        <f>Tables!$B$4</f>
        <v>Level B+</v>
      </c>
      <c r="D274" s="13" t="str">
        <f>Tables!$D$2</f>
        <v>Full Rate</v>
      </c>
      <c r="E274" s="15" t="s">
        <v>13</v>
      </c>
      <c r="F274" s="7">
        <v>143</v>
      </c>
      <c r="G274" s="7">
        <v>116</v>
      </c>
      <c r="I274" s="56">
        <f>'SC CC Table'!B335</f>
        <v>143</v>
      </c>
      <c r="J274" s="56">
        <f>'SC CC Table'!C335</f>
        <v>116</v>
      </c>
    </row>
    <row r="275" spans="1:10" x14ac:dyDescent="0.25">
      <c r="A275" s="13" t="str">
        <f>Tables!$A$5</f>
        <v>Registered Family Child Care Homes</v>
      </c>
      <c r="B275" s="15" t="s">
        <v>14</v>
      </c>
      <c r="C275" s="13" t="str">
        <f>Tables!$B$4</f>
        <v>Level B+</v>
      </c>
      <c r="D275" s="13" t="str">
        <f>Tables!$D$2</f>
        <v>Full Rate</v>
      </c>
      <c r="E275" s="15" t="s">
        <v>14</v>
      </c>
      <c r="F275" s="7">
        <v>138</v>
      </c>
      <c r="G275" s="7">
        <v>100</v>
      </c>
      <c r="I275" s="56">
        <f>'SC CC Table'!B336</f>
        <v>138</v>
      </c>
      <c r="J275" s="56">
        <f>'SC CC Table'!C336</f>
        <v>100</v>
      </c>
    </row>
    <row r="276" spans="1:10" ht="14.25" customHeight="1" x14ac:dyDescent="0.25">
      <c r="A276" s="13" t="str">
        <f>Tables!$A$5</f>
        <v>Registered Family Child Care Homes</v>
      </c>
      <c r="B276" s="15" t="s">
        <v>15</v>
      </c>
      <c r="C276" s="13" t="str">
        <f>Tables!$B$4</f>
        <v>Level B+</v>
      </c>
      <c r="D276" s="13" t="str">
        <f>Tables!$D$2</f>
        <v>Full Rate</v>
      </c>
      <c r="E276" s="15" t="s">
        <v>15</v>
      </c>
      <c r="F276" s="7">
        <v>105</v>
      </c>
      <c r="G276" s="7">
        <v>99</v>
      </c>
      <c r="I276" s="56">
        <f>'SC CC Table'!B337</f>
        <v>105</v>
      </c>
      <c r="J276" s="56">
        <f>'SC CC Table'!C337</f>
        <v>99</v>
      </c>
    </row>
    <row r="277" spans="1:10" ht="14.25" customHeight="1" x14ac:dyDescent="0.25">
      <c r="A277" s="13" t="str">
        <f>Tables!$A$5</f>
        <v>Registered Family Child Care Homes</v>
      </c>
      <c r="B277" s="15" t="s">
        <v>16</v>
      </c>
      <c r="C277" s="13" t="str">
        <f>Tables!$B$4</f>
        <v>Level B+</v>
      </c>
      <c r="D277" s="13" t="str">
        <f>Tables!$D$3</f>
        <v>PT Rate</v>
      </c>
      <c r="E277" s="15" t="s">
        <v>16</v>
      </c>
      <c r="F277" s="7">
        <v>132</v>
      </c>
      <c r="G277" s="7">
        <v>122</v>
      </c>
      <c r="I277" s="56">
        <f>'SC CC Table'!B339</f>
        <v>132</v>
      </c>
      <c r="J277" s="56">
        <f>'SC CC Table'!C339</f>
        <v>122</v>
      </c>
    </row>
    <row r="278" spans="1:10" ht="14.25" customHeight="1" x14ac:dyDescent="0.25">
      <c r="A278" s="13" t="str">
        <f>Tables!$A$5</f>
        <v>Registered Family Child Care Homes</v>
      </c>
      <c r="B278" s="15" t="s">
        <v>17</v>
      </c>
      <c r="C278" s="13" t="str">
        <f>Tables!$B$4</f>
        <v>Level B+</v>
      </c>
      <c r="D278" s="13" t="str">
        <f>Tables!$D$3</f>
        <v>PT Rate</v>
      </c>
      <c r="E278" s="15" t="s">
        <v>17</v>
      </c>
      <c r="F278" s="7">
        <v>132</v>
      </c>
      <c r="G278" s="7">
        <v>122</v>
      </c>
      <c r="I278" s="56">
        <f>'SC CC Table'!B340</f>
        <v>132</v>
      </c>
      <c r="J278" s="56">
        <f>'SC CC Table'!C340</f>
        <v>122</v>
      </c>
    </row>
    <row r="279" spans="1:10" ht="14.25" customHeight="1" x14ac:dyDescent="0.25">
      <c r="A279" s="13" t="str">
        <f>Tables!$A$5</f>
        <v>Registered Family Child Care Homes</v>
      </c>
      <c r="B279" s="15" t="s">
        <v>18</v>
      </c>
      <c r="C279" s="13" t="str">
        <f>Tables!$B$4</f>
        <v>Level B+</v>
      </c>
      <c r="D279" s="13" t="str">
        <f>Tables!$D$3</f>
        <v>PT Rate</v>
      </c>
      <c r="E279" s="15" t="s">
        <v>18</v>
      </c>
      <c r="F279" s="7">
        <v>132</v>
      </c>
      <c r="G279" s="7">
        <v>122</v>
      </c>
      <c r="I279" s="56">
        <f>'SC CC Table'!B341</f>
        <v>132</v>
      </c>
      <c r="J279" s="56">
        <f>'SC CC Table'!C341</f>
        <v>122</v>
      </c>
    </row>
    <row r="280" spans="1:10" ht="14.25" customHeight="1" x14ac:dyDescent="0.25">
      <c r="A280" s="13" t="str">
        <f>Tables!$A$5</f>
        <v>Registered Family Child Care Homes</v>
      </c>
      <c r="B280" s="15" t="s">
        <v>19</v>
      </c>
      <c r="C280" s="13" t="str">
        <f>Tables!$B$4</f>
        <v>Level B+</v>
      </c>
      <c r="D280" s="13" t="str">
        <f>Tables!$D$3</f>
        <v>PT Rate</v>
      </c>
      <c r="E280" s="15" t="s">
        <v>19</v>
      </c>
      <c r="F280" s="7">
        <v>111</v>
      </c>
      <c r="G280" s="7">
        <v>103</v>
      </c>
      <c r="I280" s="56">
        <f>'SC CC Table'!B342</f>
        <v>111</v>
      </c>
      <c r="J280" s="56">
        <f>'SC CC Table'!C342</f>
        <v>103</v>
      </c>
    </row>
    <row r="281" spans="1:10" ht="14.25" customHeight="1" x14ac:dyDescent="0.25">
      <c r="A281" s="13" t="str">
        <f>Tables!$A$5</f>
        <v>Registered Family Child Care Homes</v>
      </c>
      <c r="B281" s="15" t="s">
        <v>20</v>
      </c>
      <c r="C281" s="13" t="str">
        <f>Tables!$B$4</f>
        <v>Level B+</v>
      </c>
      <c r="D281" s="13" t="str">
        <f>Tables!$D$3</f>
        <v>PT Rate</v>
      </c>
      <c r="E281" s="15" t="s">
        <v>20</v>
      </c>
      <c r="F281" s="7">
        <v>111</v>
      </c>
      <c r="G281" s="7">
        <v>103</v>
      </c>
      <c r="I281" s="56">
        <f>'SC CC Table'!B343</f>
        <v>111</v>
      </c>
      <c r="J281" s="56">
        <f>'SC CC Table'!C343</f>
        <v>103</v>
      </c>
    </row>
    <row r="282" spans="1:10" ht="14.25" customHeight="1" x14ac:dyDescent="0.25">
      <c r="A282" s="13" t="str">
        <f>Tables!$A$5</f>
        <v>Registered Family Child Care Homes</v>
      </c>
      <c r="B282" s="15" t="s">
        <v>21</v>
      </c>
      <c r="C282" s="13" t="str">
        <f>Tables!$B$4</f>
        <v>Level B+</v>
      </c>
      <c r="D282" s="13" t="str">
        <f>Tables!$D$3</f>
        <v>PT Rate</v>
      </c>
      <c r="E282" s="15" t="s">
        <v>21</v>
      </c>
      <c r="F282" s="7">
        <v>111</v>
      </c>
      <c r="G282" s="7">
        <v>103</v>
      </c>
      <c r="I282" s="56">
        <f>'SC CC Table'!B344</f>
        <v>111</v>
      </c>
      <c r="J282" s="56">
        <f>'SC CC Table'!C344</f>
        <v>103</v>
      </c>
    </row>
    <row r="283" spans="1:10" ht="14.25" customHeight="1" x14ac:dyDescent="0.25">
      <c r="A283" s="13" t="str">
        <f>Tables!$A$5</f>
        <v>Registered Family Child Care Homes</v>
      </c>
      <c r="B283" s="15" t="s">
        <v>15</v>
      </c>
      <c r="C283" s="13" t="str">
        <f>Tables!$B$4</f>
        <v>Level B+</v>
      </c>
      <c r="D283" s="13" t="str">
        <f>Tables!$D$3</f>
        <v>PT Rate</v>
      </c>
      <c r="E283" s="15" t="s">
        <v>15</v>
      </c>
      <c r="F283" s="7">
        <v>102</v>
      </c>
      <c r="G283" s="7">
        <v>77</v>
      </c>
      <c r="I283" s="56">
        <f>'SC CC Table'!B345</f>
        <v>102</v>
      </c>
      <c r="J283" s="56">
        <f>'SC CC Table'!C345</f>
        <v>77</v>
      </c>
    </row>
    <row r="284" spans="1:10" x14ac:dyDescent="0.25">
      <c r="A284" s="13" t="str">
        <f>Tables!$A$5</f>
        <v>Registered Family Child Care Homes</v>
      </c>
      <c r="B284" s="16" t="s">
        <v>9</v>
      </c>
      <c r="C284" s="13" t="str">
        <f>Tables!$B$5</f>
        <v>Level B</v>
      </c>
      <c r="D284" s="13" t="str">
        <f>Tables!$D$2</f>
        <v>Full Rate</v>
      </c>
      <c r="E284" s="16" t="s">
        <v>9</v>
      </c>
      <c r="F284" s="6">
        <v>153</v>
      </c>
      <c r="G284" s="6">
        <v>122</v>
      </c>
      <c r="I284" s="56">
        <f>'SC CC Table'!B348</f>
        <v>153</v>
      </c>
      <c r="J284" s="56">
        <f>'SC CC Table'!C348</f>
        <v>122</v>
      </c>
    </row>
    <row r="285" spans="1:10" x14ac:dyDescent="0.25">
      <c r="A285" s="13" t="str">
        <f>Tables!$A$5</f>
        <v>Registered Family Child Care Homes</v>
      </c>
      <c r="B285" s="15" t="s">
        <v>10</v>
      </c>
      <c r="C285" s="13" t="str">
        <f>Tables!$B$5</f>
        <v>Level B</v>
      </c>
      <c r="D285" s="13" t="str">
        <f>Tables!$D$2</f>
        <v>Full Rate</v>
      </c>
      <c r="E285" s="15" t="s">
        <v>10</v>
      </c>
      <c r="F285" s="7">
        <v>153</v>
      </c>
      <c r="G285" s="7">
        <v>122</v>
      </c>
      <c r="I285" s="56">
        <f>'SC CC Table'!B349</f>
        <v>153</v>
      </c>
      <c r="J285" s="56">
        <f>'SC CC Table'!C349</f>
        <v>122</v>
      </c>
    </row>
    <row r="286" spans="1:10" x14ac:dyDescent="0.25">
      <c r="A286" s="13" t="str">
        <f>Tables!$A$5</f>
        <v>Registered Family Child Care Homes</v>
      </c>
      <c r="B286" s="15" t="s">
        <v>11</v>
      </c>
      <c r="C286" s="13" t="str">
        <f>Tables!$B$5</f>
        <v>Level B</v>
      </c>
      <c r="D286" s="13" t="str">
        <f>Tables!$D$2</f>
        <v>Full Rate</v>
      </c>
      <c r="E286" s="15" t="s">
        <v>11</v>
      </c>
      <c r="F286" s="7">
        <v>153</v>
      </c>
      <c r="G286" s="7">
        <v>112</v>
      </c>
      <c r="I286" s="56">
        <f>'SC CC Table'!B350</f>
        <v>153</v>
      </c>
      <c r="J286" s="56">
        <f>'SC CC Table'!C350</f>
        <v>112</v>
      </c>
    </row>
    <row r="287" spans="1:10" x14ac:dyDescent="0.25">
      <c r="A287" s="13" t="str">
        <f>Tables!$A$5</f>
        <v>Registered Family Child Care Homes</v>
      </c>
      <c r="B287" s="15" t="s">
        <v>12</v>
      </c>
      <c r="C287" s="13" t="str">
        <f>Tables!$B$5</f>
        <v>Level B</v>
      </c>
      <c r="D287" s="13" t="str">
        <f>Tables!$D$2</f>
        <v>Full Rate</v>
      </c>
      <c r="E287" s="15" t="s">
        <v>12</v>
      </c>
      <c r="F287" s="7">
        <v>142</v>
      </c>
      <c r="G287" s="7">
        <v>108</v>
      </c>
      <c r="I287" s="56">
        <f>'SC CC Table'!B351</f>
        <v>142</v>
      </c>
      <c r="J287" s="56">
        <f>'SC CC Table'!C351</f>
        <v>108</v>
      </c>
    </row>
    <row r="288" spans="1:10" ht="13.8" customHeight="1" x14ac:dyDescent="0.25">
      <c r="A288" s="13" t="str">
        <f>Tables!$A$5</f>
        <v>Registered Family Child Care Homes</v>
      </c>
      <c r="B288" s="15" t="s">
        <v>13</v>
      </c>
      <c r="C288" s="13" t="str">
        <f>Tables!$B$5</f>
        <v>Level B</v>
      </c>
      <c r="D288" s="13" t="str">
        <f>Tables!$D$2</f>
        <v>Full Rate</v>
      </c>
      <c r="E288" s="15" t="s">
        <v>13</v>
      </c>
      <c r="F288" s="7">
        <v>142</v>
      </c>
      <c r="G288" s="7">
        <v>108</v>
      </c>
      <c r="I288" s="56">
        <f>'SC CC Table'!B352</f>
        <v>142</v>
      </c>
      <c r="J288" s="56">
        <f>'SC CC Table'!C352</f>
        <v>108</v>
      </c>
    </row>
    <row r="289" spans="1:10" ht="13.8" customHeight="1" x14ac:dyDescent="0.25">
      <c r="A289" s="13" t="str">
        <f>Tables!$A$5</f>
        <v>Registered Family Child Care Homes</v>
      </c>
      <c r="B289" s="15" t="s">
        <v>14</v>
      </c>
      <c r="C289" s="13" t="str">
        <f>Tables!$B$5</f>
        <v>Level B</v>
      </c>
      <c r="D289" s="13" t="str">
        <f>Tables!$D$2</f>
        <v>Full Rate</v>
      </c>
      <c r="E289" s="15" t="s">
        <v>14</v>
      </c>
      <c r="F289" s="7">
        <v>142</v>
      </c>
      <c r="G289" s="7">
        <v>98</v>
      </c>
      <c r="I289" s="56">
        <f>'SC CC Table'!B353</f>
        <v>142</v>
      </c>
      <c r="J289" s="56">
        <f>'SC CC Table'!C353</f>
        <v>98</v>
      </c>
    </row>
    <row r="290" spans="1:10" x14ac:dyDescent="0.25">
      <c r="A290" s="13" t="str">
        <f>Tables!$A$5</f>
        <v>Registered Family Child Care Homes</v>
      </c>
      <c r="B290" s="15" t="s">
        <v>15</v>
      </c>
      <c r="C290" s="13" t="str">
        <f>Tables!$B$5</f>
        <v>Level B</v>
      </c>
      <c r="D290" s="13" t="str">
        <f>Tables!$D$2</f>
        <v>Full Rate</v>
      </c>
      <c r="E290" s="15" t="s">
        <v>15</v>
      </c>
      <c r="F290" s="7">
        <v>103</v>
      </c>
      <c r="G290" s="7">
        <v>97</v>
      </c>
      <c r="I290" s="56">
        <f>'SC CC Table'!B354</f>
        <v>103</v>
      </c>
      <c r="J290" s="56">
        <f>'SC CC Table'!C354</f>
        <v>97</v>
      </c>
    </row>
    <row r="291" spans="1:10" x14ac:dyDescent="0.25">
      <c r="A291" s="13" t="str">
        <f>Tables!$A$5</f>
        <v>Registered Family Child Care Homes</v>
      </c>
      <c r="B291" s="15" t="s">
        <v>16</v>
      </c>
      <c r="C291" s="13" t="str">
        <f>Tables!$B$5</f>
        <v>Level B</v>
      </c>
      <c r="D291" s="13" t="str">
        <f>Tables!$D$3</f>
        <v>PT Rate</v>
      </c>
      <c r="E291" s="15" t="s">
        <v>16</v>
      </c>
      <c r="F291" s="7">
        <v>128</v>
      </c>
      <c r="G291" s="7">
        <v>121</v>
      </c>
      <c r="I291" s="56">
        <f>'SC CC Table'!B356</f>
        <v>128</v>
      </c>
      <c r="J291" s="56">
        <f>'SC CC Table'!C356</f>
        <v>121</v>
      </c>
    </row>
    <row r="292" spans="1:10" x14ac:dyDescent="0.25">
      <c r="A292" s="13" t="str">
        <f>Tables!$A$5</f>
        <v>Registered Family Child Care Homes</v>
      </c>
      <c r="B292" s="15" t="s">
        <v>17</v>
      </c>
      <c r="C292" s="13" t="str">
        <f>Tables!$B$5</f>
        <v>Level B</v>
      </c>
      <c r="D292" s="13" t="str">
        <f>Tables!$D$3</f>
        <v>PT Rate</v>
      </c>
      <c r="E292" s="15" t="s">
        <v>17</v>
      </c>
      <c r="F292" s="7">
        <v>128</v>
      </c>
      <c r="G292" s="7">
        <v>121</v>
      </c>
      <c r="I292" s="56">
        <f>'SC CC Table'!B357</f>
        <v>128</v>
      </c>
      <c r="J292" s="56">
        <f>'SC CC Table'!C357</f>
        <v>121</v>
      </c>
    </row>
    <row r="293" spans="1:10" x14ac:dyDescent="0.25">
      <c r="A293" s="13" t="str">
        <f>Tables!$A$5</f>
        <v>Registered Family Child Care Homes</v>
      </c>
      <c r="B293" s="15" t="s">
        <v>18</v>
      </c>
      <c r="C293" s="13" t="str">
        <f>Tables!$B$5</f>
        <v>Level B</v>
      </c>
      <c r="D293" s="13" t="str">
        <f>Tables!$D$3</f>
        <v>PT Rate</v>
      </c>
      <c r="E293" s="15" t="s">
        <v>18</v>
      </c>
      <c r="F293" s="7">
        <v>128</v>
      </c>
      <c r="G293" s="7">
        <v>121</v>
      </c>
      <c r="I293" s="56">
        <f>'SC CC Table'!B358</f>
        <v>128</v>
      </c>
      <c r="J293" s="56">
        <f>'SC CC Table'!C358</f>
        <v>121</v>
      </c>
    </row>
    <row r="294" spans="1:10" x14ac:dyDescent="0.25">
      <c r="A294" s="13" t="str">
        <f>Tables!$A$5</f>
        <v>Registered Family Child Care Homes</v>
      </c>
      <c r="B294" s="15" t="s">
        <v>19</v>
      </c>
      <c r="C294" s="13" t="str">
        <f>Tables!$B$5</f>
        <v>Level B</v>
      </c>
      <c r="D294" s="13" t="str">
        <f>Tables!$D$3</f>
        <v>PT Rate</v>
      </c>
      <c r="E294" s="15" t="s">
        <v>19</v>
      </c>
      <c r="F294" s="7">
        <v>102</v>
      </c>
      <c r="G294" s="7">
        <v>102</v>
      </c>
      <c r="I294" s="56">
        <f>'SC CC Table'!B359</f>
        <v>102</v>
      </c>
      <c r="J294" s="56">
        <f>'SC CC Table'!C359</f>
        <v>102</v>
      </c>
    </row>
    <row r="295" spans="1:10" x14ac:dyDescent="0.25">
      <c r="A295" s="13" t="str">
        <f>Tables!$A$5</f>
        <v>Registered Family Child Care Homes</v>
      </c>
      <c r="B295" s="15" t="s">
        <v>20</v>
      </c>
      <c r="C295" s="13" t="str">
        <f>Tables!$B$5</f>
        <v>Level B</v>
      </c>
      <c r="D295" s="13" t="str">
        <f>Tables!$D$3</f>
        <v>PT Rate</v>
      </c>
      <c r="E295" s="15" t="s">
        <v>20</v>
      </c>
      <c r="F295" s="7">
        <v>102</v>
      </c>
      <c r="G295" s="7">
        <v>102</v>
      </c>
      <c r="I295" s="56">
        <f>'SC CC Table'!B360</f>
        <v>102</v>
      </c>
      <c r="J295" s="56">
        <f>'SC CC Table'!C360</f>
        <v>102</v>
      </c>
    </row>
    <row r="296" spans="1:10" x14ac:dyDescent="0.25">
      <c r="A296" s="13" t="str">
        <f>Tables!$A$5</f>
        <v>Registered Family Child Care Homes</v>
      </c>
      <c r="B296" s="15" t="s">
        <v>21</v>
      </c>
      <c r="C296" s="13" t="str">
        <f>Tables!$B$5</f>
        <v>Level B</v>
      </c>
      <c r="D296" s="13" t="str">
        <f>Tables!$D$3</f>
        <v>PT Rate</v>
      </c>
      <c r="E296" s="15" t="s">
        <v>21</v>
      </c>
      <c r="F296" s="7">
        <v>102</v>
      </c>
      <c r="G296" s="7">
        <v>102</v>
      </c>
      <c r="I296" s="56">
        <f>'SC CC Table'!B361</f>
        <v>102</v>
      </c>
      <c r="J296" s="56">
        <f>'SC CC Table'!C361</f>
        <v>102</v>
      </c>
    </row>
    <row r="297" spans="1:10" x14ac:dyDescent="0.25">
      <c r="A297" s="13" t="str">
        <f>Tables!$A$5</f>
        <v>Registered Family Child Care Homes</v>
      </c>
      <c r="B297" s="15" t="s">
        <v>22</v>
      </c>
      <c r="C297" s="13" t="str">
        <f>Tables!$B$5</f>
        <v>Level B</v>
      </c>
      <c r="D297" s="13" t="str">
        <f>Tables!$D$3</f>
        <v>PT Rate</v>
      </c>
      <c r="E297" s="15" t="s">
        <v>22</v>
      </c>
      <c r="F297" s="7">
        <v>101</v>
      </c>
      <c r="G297" s="7">
        <v>76</v>
      </c>
      <c r="I297" s="56">
        <f>'SC CC Table'!B362</f>
        <v>101</v>
      </c>
      <c r="J297" s="56">
        <f>'SC CC Table'!C362</f>
        <v>76</v>
      </c>
    </row>
    <row r="298" spans="1:10" x14ac:dyDescent="0.25">
      <c r="A298" s="13" t="str">
        <f>Tables!$A$4</f>
        <v>Licensed Family Child Care Homes</v>
      </c>
      <c r="B298" s="15" t="s">
        <v>9</v>
      </c>
      <c r="C298" s="13" t="str">
        <f>Tables!$B$6</f>
        <v>Level C</v>
      </c>
      <c r="D298" s="13" t="str">
        <f>Tables!$D$2</f>
        <v>Full Rate</v>
      </c>
      <c r="E298" s="15" t="s">
        <v>9</v>
      </c>
      <c r="F298" s="14">
        <v>150</v>
      </c>
      <c r="G298" s="14">
        <v>121</v>
      </c>
      <c r="I298" s="56">
        <f>'SC CC Table'!B365</f>
        <v>150</v>
      </c>
      <c r="J298" s="56">
        <f>'SC CC Table'!C365</f>
        <v>121</v>
      </c>
    </row>
    <row r="299" spans="1:10" x14ac:dyDescent="0.25">
      <c r="A299" s="13" t="str">
        <f>Tables!$A$4</f>
        <v>Licensed Family Child Care Homes</v>
      </c>
      <c r="B299" s="15" t="s">
        <v>10</v>
      </c>
      <c r="C299" s="13" t="str">
        <f>Tables!$B$6</f>
        <v>Level C</v>
      </c>
      <c r="D299" s="13" t="str">
        <f>Tables!$D$2</f>
        <v>Full Rate</v>
      </c>
      <c r="E299" s="15" t="s">
        <v>10</v>
      </c>
      <c r="F299" s="7">
        <v>150</v>
      </c>
      <c r="G299" s="7">
        <v>120</v>
      </c>
      <c r="I299" s="56">
        <f>'SC CC Table'!B366</f>
        <v>150</v>
      </c>
      <c r="J299" s="56">
        <f>'SC CC Table'!C366</f>
        <v>120</v>
      </c>
    </row>
    <row r="300" spans="1:10" x14ac:dyDescent="0.25">
      <c r="A300" s="13" t="str">
        <f>Tables!$A$4</f>
        <v>Licensed Family Child Care Homes</v>
      </c>
      <c r="B300" s="15" t="s">
        <v>11</v>
      </c>
      <c r="C300" s="13" t="str">
        <f>Tables!$B$6</f>
        <v>Level C</v>
      </c>
      <c r="D300" s="13" t="str">
        <f>Tables!$D$2</f>
        <v>Full Rate</v>
      </c>
      <c r="E300" s="15" t="s">
        <v>11</v>
      </c>
      <c r="F300" s="7">
        <v>150</v>
      </c>
      <c r="G300" s="7">
        <v>110</v>
      </c>
      <c r="I300" s="56">
        <f>'SC CC Table'!B367</f>
        <v>150</v>
      </c>
      <c r="J300" s="56">
        <f>'SC CC Table'!C367</f>
        <v>110</v>
      </c>
    </row>
    <row r="301" spans="1:10" x14ac:dyDescent="0.25">
      <c r="A301" s="13" t="str">
        <f>Tables!$A$4</f>
        <v>Licensed Family Child Care Homes</v>
      </c>
      <c r="B301" s="15" t="s">
        <v>12</v>
      </c>
      <c r="C301" s="13" t="str">
        <f>Tables!$B$6</f>
        <v>Level C</v>
      </c>
      <c r="D301" s="13" t="str">
        <f>Tables!$D$2</f>
        <v>Full Rate</v>
      </c>
      <c r="E301" s="15" t="s">
        <v>12</v>
      </c>
      <c r="F301" s="7">
        <v>140</v>
      </c>
      <c r="G301" s="7">
        <v>105</v>
      </c>
      <c r="I301" s="56">
        <f>'SC CC Table'!B368</f>
        <v>140</v>
      </c>
      <c r="J301" s="56">
        <f>'SC CC Table'!C368</f>
        <v>105</v>
      </c>
    </row>
    <row r="302" spans="1:10" x14ac:dyDescent="0.25">
      <c r="A302" s="13" t="str">
        <f>Tables!$A$4</f>
        <v>Licensed Family Child Care Homes</v>
      </c>
      <c r="B302" s="15" t="s">
        <v>13</v>
      </c>
      <c r="C302" s="13" t="str">
        <f>Tables!$B$6</f>
        <v>Level C</v>
      </c>
      <c r="D302" s="13" t="str">
        <f>Tables!$D$2</f>
        <v>Full Rate</v>
      </c>
      <c r="E302" s="15" t="s">
        <v>13</v>
      </c>
      <c r="F302" s="7">
        <v>140</v>
      </c>
      <c r="G302" s="7">
        <v>105</v>
      </c>
      <c r="I302" s="56">
        <f>'SC CC Table'!B369</f>
        <v>140</v>
      </c>
      <c r="J302" s="56">
        <f>'SC CC Table'!C369</f>
        <v>105</v>
      </c>
    </row>
    <row r="303" spans="1:10" x14ac:dyDescent="0.25">
      <c r="A303" s="13" t="str">
        <f>Tables!$A$4</f>
        <v>Licensed Family Child Care Homes</v>
      </c>
      <c r="B303" s="15" t="s">
        <v>14</v>
      </c>
      <c r="C303" s="13" t="str">
        <f>Tables!$B$6</f>
        <v>Level C</v>
      </c>
      <c r="D303" s="13" t="str">
        <f>Tables!$D$2</f>
        <v>Full Rate</v>
      </c>
      <c r="E303" s="15" t="s">
        <v>14</v>
      </c>
      <c r="F303" s="7">
        <v>140</v>
      </c>
      <c r="G303" s="7">
        <v>105</v>
      </c>
      <c r="I303" s="56">
        <f>'SC CC Table'!B370</f>
        <v>140</v>
      </c>
      <c r="J303" s="56">
        <f>'SC CC Table'!C370</f>
        <v>105</v>
      </c>
    </row>
    <row r="304" spans="1:10" x14ac:dyDescent="0.25">
      <c r="A304" s="13" t="str">
        <f>Tables!$A$4</f>
        <v>Licensed Family Child Care Homes</v>
      </c>
      <c r="B304" s="15" t="s">
        <v>15</v>
      </c>
      <c r="C304" s="13" t="str">
        <f>Tables!$B$6</f>
        <v>Level C</v>
      </c>
      <c r="D304" s="13" t="str">
        <f>Tables!$D$2</f>
        <v>Full Rate</v>
      </c>
      <c r="E304" s="15" t="s">
        <v>15</v>
      </c>
      <c r="F304" s="7">
        <v>100</v>
      </c>
      <c r="G304" s="7">
        <v>95</v>
      </c>
      <c r="I304" s="56">
        <f>'SC CC Table'!B371</f>
        <v>100</v>
      </c>
      <c r="J304" s="56">
        <f>'SC CC Table'!C371</f>
        <v>95</v>
      </c>
    </row>
    <row r="305" spans="1:10" x14ac:dyDescent="0.25">
      <c r="A305" s="13" t="str">
        <f>Tables!$A$4</f>
        <v>Licensed Family Child Care Homes</v>
      </c>
      <c r="B305" s="15" t="s">
        <v>16</v>
      </c>
      <c r="C305" s="13" t="str">
        <f>Tables!$B$6</f>
        <v>Level C</v>
      </c>
      <c r="D305" s="13" t="str">
        <f>Tables!$D$3</f>
        <v>PT Rate</v>
      </c>
      <c r="E305" s="15" t="s">
        <v>16</v>
      </c>
      <c r="F305" s="7">
        <v>125</v>
      </c>
      <c r="G305" s="7">
        <v>120</v>
      </c>
      <c r="I305" s="56">
        <f>'SC CC Table'!B373</f>
        <v>125</v>
      </c>
      <c r="J305" s="56">
        <f>'SC CC Table'!C373</f>
        <v>120</v>
      </c>
    </row>
    <row r="306" spans="1:10" x14ac:dyDescent="0.25">
      <c r="A306" s="13" t="str">
        <f>Tables!$A$4</f>
        <v>Licensed Family Child Care Homes</v>
      </c>
      <c r="B306" s="15" t="s">
        <v>17</v>
      </c>
      <c r="C306" s="13" t="str">
        <f>Tables!$B$6</f>
        <v>Level C</v>
      </c>
      <c r="D306" s="13" t="str">
        <f>Tables!$D$3</f>
        <v>PT Rate</v>
      </c>
      <c r="E306" s="15" t="s">
        <v>17</v>
      </c>
      <c r="F306" s="7">
        <v>125</v>
      </c>
      <c r="G306" s="7">
        <v>113</v>
      </c>
      <c r="I306" s="56">
        <f>'SC CC Table'!B374</f>
        <v>125</v>
      </c>
      <c r="J306" s="56">
        <f>'SC CC Table'!C374</f>
        <v>113</v>
      </c>
    </row>
    <row r="307" spans="1:10" x14ac:dyDescent="0.25">
      <c r="A307" s="13" t="str">
        <f>Tables!$A$4</f>
        <v>Licensed Family Child Care Homes</v>
      </c>
      <c r="B307" s="15" t="s">
        <v>18</v>
      </c>
      <c r="C307" s="13" t="str">
        <f>Tables!$B$6</f>
        <v>Level C</v>
      </c>
      <c r="D307" s="13" t="str">
        <f>Tables!$D$3</f>
        <v>PT Rate</v>
      </c>
      <c r="E307" s="15" t="s">
        <v>18</v>
      </c>
      <c r="F307" s="7">
        <v>125</v>
      </c>
      <c r="G307" s="7">
        <v>113</v>
      </c>
      <c r="I307" s="56">
        <f>'SC CC Table'!B375</f>
        <v>125</v>
      </c>
      <c r="J307" s="56">
        <f>'SC CC Table'!C375</f>
        <v>113</v>
      </c>
    </row>
    <row r="308" spans="1:10" x14ac:dyDescent="0.25">
      <c r="A308" s="13" t="str">
        <f>Tables!$A$4</f>
        <v>Licensed Family Child Care Homes</v>
      </c>
      <c r="B308" s="15" t="s">
        <v>19</v>
      </c>
      <c r="C308" s="13" t="str">
        <f>Tables!$B$6</f>
        <v>Level C</v>
      </c>
      <c r="D308" s="13" t="str">
        <f>Tables!$D$3</f>
        <v>PT Rate</v>
      </c>
      <c r="E308" s="15" t="s">
        <v>19</v>
      </c>
      <c r="F308" s="7">
        <v>100</v>
      </c>
      <c r="G308" s="7">
        <v>100</v>
      </c>
      <c r="I308" s="56">
        <f>'SC CC Table'!B376</f>
        <v>100</v>
      </c>
      <c r="J308" s="56">
        <f>'SC CC Table'!C376</f>
        <v>100</v>
      </c>
    </row>
    <row r="309" spans="1:10" x14ac:dyDescent="0.25">
      <c r="A309" s="13" t="str">
        <f>Tables!$A$4</f>
        <v>Licensed Family Child Care Homes</v>
      </c>
      <c r="B309" s="15" t="s">
        <v>20</v>
      </c>
      <c r="C309" s="13" t="str">
        <f>Tables!$B$6</f>
        <v>Level C</v>
      </c>
      <c r="D309" s="13" t="str">
        <f>Tables!$D$3</f>
        <v>PT Rate</v>
      </c>
      <c r="E309" s="15" t="s">
        <v>20</v>
      </c>
      <c r="F309" s="7">
        <v>100</v>
      </c>
      <c r="G309" s="7">
        <v>100</v>
      </c>
      <c r="I309" s="56">
        <f>'SC CC Table'!B377</f>
        <v>100</v>
      </c>
      <c r="J309" s="56">
        <f>'SC CC Table'!C377</f>
        <v>100</v>
      </c>
    </row>
    <row r="310" spans="1:10" x14ac:dyDescent="0.25">
      <c r="A310" s="13" t="str">
        <f>Tables!$A$4</f>
        <v>Licensed Family Child Care Homes</v>
      </c>
      <c r="B310" s="15" t="s">
        <v>21</v>
      </c>
      <c r="C310" s="13" t="str">
        <f>Tables!$B$6</f>
        <v>Level C</v>
      </c>
      <c r="D310" s="13" t="str">
        <f>Tables!$D$3</f>
        <v>PT Rate</v>
      </c>
      <c r="E310" s="15" t="s">
        <v>21</v>
      </c>
      <c r="F310" s="7">
        <v>100</v>
      </c>
      <c r="G310" s="7">
        <v>100</v>
      </c>
      <c r="I310" s="56">
        <f>'SC CC Table'!B378</f>
        <v>100</v>
      </c>
      <c r="J310" s="56">
        <f>'SC CC Table'!C378</f>
        <v>100</v>
      </c>
    </row>
    <row r="311" spans="1:10" x14ac:dyDescent="0.25">
      <c r="A311" s="13" t="str">
        <f>Tables!$A$4</f>
        <v>Licensed Family Child Care Homes</v>
      </c>
      <c r="B311" s="15" t="s">
        <v>22</v>
      </c>
      <c r="C311" s="13" t="str">
        <f>Tables!$B$6</f>
        <v>Level C</v>
      </c>
      <c r="D311" s="13" t="str">
        <f>Tables!$D$3</f>
        <v>PT Rate</v>
      </c>
      <c r="E311" s="15" t="s">
        <v>22</v>
      </c>
      <c r="F311" s="7">
        <v>100</v>
      </c>
      <c r="G311" s="7">
        <v>75</v>
      </c>
      <c r="I311" s="56">
        <f>'SC CC Table'!B379</f>
        <v>100</v>
      </c>
      <c r="J311" s="56">
        <f>'SC CC Table'!C379</f>
        <v>75</v>
      </c>
    </row>
    <row r="312" spans="1:10" x14ac:dyDescent="0.25">
      <c r="A312" s="13" t="str">
        <f>Tables!$A$5</f>
        <v>Registered Family Child Care Homes</v>
      </c>
      <c r="B312" s="15" t="s">
        <v>9</v>
      </c>
      <c r="C312" s="13" t="str">
        <f>Tables!$B$6</f>
        <v>Level C</v>
      </c>
      <c r="D312" s="13" t="str">
        <f>Tables!$D$2</f>
        <v>Full Rate</v>
      </c>
      <c r="E312" s="15" t="s">
        <v>9</v>
      </c>
      <c r="F312" s="14">
        <v>125</v>
      </c>
      <c r="G312" s="14">
        <v>121</v>
      </c>
      <c r="I312" s="56">
        <f>'SC CC Table'!B382</f>
        <v>125</v>
      </c>
      <c r="J312" s="56">
        <f>'SC CC Table'!C382</f>
        <v>121</v>
      </c>
    </row>
    <row r="313" spans="1:10" x14ac:dyDescent="0.25">
      <c r="A313" s="13" t="str">
        <f>Tables!$A$5</f>
        <v>Registered Family Child Care Homes</v>
      </c>
      <c r="B313" s="15" t="s">
        <v>10</v>
      </c>
      <c r="C313" s="13" t="str">
        <f>Tables!$B$6</f>
        <v>Level C</v>
      </c>
      <c r="D313" s="13" t="str">
        <f>Tables!$D$2</f>
        <v>Full Rate</v>
      </c>
      <c r="E313" s="15" t="s">
        <v>10</v>
      </c>
      <c r="F313" s="7">
        <v>125</v>
      </c>
      <c r="G313" s="7">
        <v>95</v>
      </c>
      <c r="I313" s="56">
        <f>'SC CC Table'!B383</f>
        <v>125</v>
      </c>
      <c r="J313" s="56">
        <f>'SC CC Table'!C383</f>
        <v>95</v>
      </c>
    </row>
    <row r="314" spans="1:10" x14ac:dyDescent="0.25">
      <c r="A314" s="13" t="str">
        <f>Tables!$A$5</f>
        <v>Registered Family Child Care Homes</v>
      </c>
      <c r="B314" s="15" t="s">
        <v>11</v>
      </c>
      <c r="C314" s="13" t="str">
        <f>Tables!$B$6</f>
        <v>Level C</v>
      </c>
      <c r="D314" s="13" t="str">
        <f>Tables!$D$2</f>
        <v>Full Rate</v>
      </c>
      <c r="E314" s="15" t="s">
        <v>11</v>
      </c>
      <c r="F314" s="7">
        <v>125</v>
      </c>
      <c r="G314" s="7">
        <v>95</v>
      </c>
      <c r="I314" s="56">
        <f>'SC CC Table'!B384</f>
        <v>125</v>
      </c>
      <c r="J314" s="56">
        <f>'SC CC Table'!C384</f>
        <v>95</v>
      </c>
    </row>
    <row r="315" spans="1:10" x14ac:dyDescent="0.25">
      <c r="A315" s="13" t="str">
        <f>Tables!$A$5</f>
        <v>Registered Family Child Care Homes</v>
      </c>
      <c r="B315" s="15" t="s">
        <v>12</v>
      </c>
      <c r="C315" s="13" t="str">
        <f>Tables!$B$6</f>
        <v>Level C</v>
      </c>
      <c r="D315" s="13" t="str">
        <f>Tables!$D$2</f>
        <v>Full Rate</v>
      </c>
      <c r="E315" s="15" t="s">
        <v>12</v>
      </c>
      <c r="F315" s="7">
        <v>120</v>
      </c>
      <c r="G315" s="7">
        <v>90</v>
      </c>
      <c r="I315" s="56">
        <f>'SC CC Table'!B385</f>
        <v>120</v>
      </c>
      <c r="J315" s="56">
        <f>'SC CC Table'!C385</f>
        <v>90</v>
      </c>
    </row>
    <row r="316" spans="1:10" x14ac:dyDescent="0.25">
      <c r="A316" s="13" t="str">
        <f>Tables!$A$5</f>
        <v>Registered Family Child Care Homes</v>
      </c>
      <c r="B316" s="15" t="s">
        <v>13</v>
      </c>
      <c r="C316" s="13" t="str">
        <f>Tables!$B$6</f>
        <v>Level C</v>
      </c>
      <c r="D316" s="13" t="str">
        <f>Tables!$D$2</f>
        <v>Full Rate</v>
      </c>
      <c r="E316" s="15" t="s">
        <v>13</v>
      </c>
      <c r="F316" s="7">
        <v>120</v>
      </c>
      <c r="G316" s="7">
        <v>90</v>
      </c>
      <c r="I316" s="56">
        <f>'SC CC Table'!B386</f>
        <v>120</v>
      </c>
      <c r="J316" s="56">
        <f>'SC CC Table'!C386</f>
        <v>90</v>
      </c>
    </row>
    <row r="317" spans="1:10" x14ac:dyDescent="0.25">
      <c r="A317" s="13" t="str">
        <f>Tables!$A$5</f>
        <v>Registered Family Child Care Homes</v>
      </c>
      <c r="B317" s="15" t="s">
        <v>14</v>
      </c>
      <c r="C317" s="13" t="str">
        <f>Tables!$B$6</f>
        <v>Level C</v>
      </c>
      <c r="D317" s="13" t="str">
        <f>Tables!$D$2</f>
        <v>Full Rate</v>
      </c>
      <c r="E317" s="15" t="s">
        <v>14</v>
      </c>
      <c r="F317" s="7">
        <v>120</v>
      </c>
      <c r="G317" s="7">
        <v>90</v>
      </c>
      <c r="I317" s="56">
        <f>'SC CC Table'!B387</f>
        <v>120</v>
      </c>
      <c r="J317" s="56">
        <f>'SC CC Table'!C387</f>
        <v>90</v>
      </c>
    </row>
    <row r="318" spans="1:10" x14ac:dyDescent="0.25">
      <c r="A318" s="13" t="str">
        <f>Tables!$A$5</f>
        <v>Registered Family Child Care Homes</v>
      </c>
      <c r="B318" s="15" t="s">
        <v>15</v>
      </c>
      <c r="C318" s="13" t="str">
        <f>Tables!$B$6</f>
        <v>Level C</v>
      </c>
      <c r="D318" s="13" t="str">
        <f>Tables!$D$2</f>
        <v>Full Rate</v>
      </c>
      <c r="E318" s="15" t="s">
        <v>15</v>
      </c>
      <c r="F318" s="7">
        <v>90</v>
      </c>
      <c r="G318" s="7">
        <v>75</v>
      </c>
      <c r="I318" s="56">
        <f>'SC CC Table'!B388</f>
        <v>90</v>
      </c>
      <c r="J318" s="56">
        <f>'SC CC Table'!C388</f>
        <v>75</v>
      </c>
    </row>
    <row r="319" spans="1:10" x14ac:dyDescent="0.25">
      <c r="A319" s="13" t="str">
        <f>Tables!$A$5</f>
        <v>Registered Family Child Care Homes</v>
      </c>
      <c r="B319" s="15" t="s">
        <v>16</v>
      </c>
      <c r="C319" s="13" t="str">
        <f>Tables!$B$6</f>
        <v>Level C</v>
      </c>
      <c r="D319" s="13" t="str">
        <f>Tables!$D$3</f>
        <v>PT Rate</v>
      </c>
      <c r="E319" s="15" t="s">
        <v>16</v>
      </c>
      <c r="F319" s="7">
        <v>95</v>
      </c>
      <c r="G319" s="7">
        <v>70</v>
      </c>
      <c r="I319" s="56">
        <f>'SC CC Table'!B390</f>
        <v>95</v>
      </c>
      <c r="J319" s="56">
        <f>'SC CC Table'!C390</f>
        <v>70</v>
      </c>
    </row>
    <row r="320" spans="1:10" x14ac:dyDescent="0.25">
      <c r="A320" s="13" t="str">
        <f>Tables!$A$5</f>
        <v>Registered Family Child Care Homes</v>
      </c>
      <c r="B320" s="15" t="s">
        <v>17</v>
      </c>
      <c r="C320" s="13" t="str">
        <f>Tables!$B$6</f>
        <v>Level C</v>
      </c>
      <c r="D320" s="13" t="str">
        <f>Tables!$D$3</f>
        <v>PT Rate</v>
      </c>
      <c r="E320" s="15" t="s">
        <v>17</v>
      </c>
      <c r="F320" s="7">
        <v>95</v>
      </c>
      <c r="G320" s="7">
        <v>70</v>
      </c>
      <c r="I320" s="56">
        <f>'SC CC Table'!B391</f>
        <v>95</v>
      </c>
      <c r="J320" s="56">
        <f>'SC CC Table'!C391</f>
        <v>70</v>
      </c>
    </row>
    <row r="321" spans="1:10" x14ac:dyDescent="0.25">
      <c r="A321" s="13" t="str">
        <f>Tables!$A$5</f>
        <v>Registered Family Child Care Homes</v>
      </c>
      <c r="B321" s="15" t="s">
        <v>18</v>
      </c>
      <c r="C321" s="13" t="str">
        <f>Tables!$B$6</f>
        <v>Level C</v>
      </c>
      <c r="D321" s="13" t="str">
        <f>Tables!$D$3</f>
        <v>PT Rate</v>
      </c>
      <c r="E321" s="15" t="s">
        <v>18</v>
      </c>
      <c r="F321" s="7">
        <v>95</v>
      </c>
      <c r="G321" s="7">
        <v>70</v>
      </c>
      <c r="I321" s="56">
        <f>'SC CC Table'!B392</f>
        <v>95</v>
      </c>
      <c r="J321" s="56">
        <f>'SC CC Table'!C392</f>
        <v>70</v>
      </c>
    </row>
    <row r="322" spans="1:10" x14ac:dyDescent="0.25">
      <c r="A322" s="13" t="str">
        <f>Tables!$A$5</f>
        <v>Registered Family Child Care Homes</v>
      </c>
      <c r="B322" s="15" t="s">
        <v>19</v>
      </c>
      <c r="C322" s="13" t="str">
        <f>Tables!$B$6</f>
        <v>Level C</v>
      </c>
      <c r="D322" s="13" t="str">
        <f>Tables!$D$3</f>
        <v>PT Rate</v>
      </c>
      <c r="E322" s="15" t="s">
        <v>19</v>
      </c>
      <c r="F322" s="7">
        <v>95</v>
      </c>
      <c r="G322" s="7">
        <v>65</v>
      </c>
      <c r="I322" s="56">
        <f>'SC CC Table'!B393</f>
        <v>95</v>
      </c>
      <c r="J322" s="56">
        <f>'SC CC Table'!C393</f>
        <v>65</v>
      </c>
    </row>
    <row r="323" spans="1:10" x14ac:dyDescent="0.25">
      <c r="A323" s="13" t="str">
        <f>Tables!$A$5</f>
        <v>Registered Family Child Care Homes</v>
      </c>
      <c r="B323" s="15" t="s">
        <v>20</v>
      </c>
      <c r="C323" s="13" t="str">
        <f>Tables!$B$6</f>
        <v>Level C</v>
      </c>
      <c r="D323" s="13" t="str">
        <f>Tables!$D$3</f>
        <v>PT Rate</v>
      </c>
      <c r="E323" s="15" t="s">
        <v>20</v>
      </c>
      <c r="F323" s="7">
        <v>95</v>
      </c>
      <c r="G323" s="7">
        <v>65</v>
      </c>
      <c r="I323" s="56">
        <f>'SC CC Table'!B394</f>
        <v>95</v>
      </c>
      <c r="J323" s="56">
        <f>'SC CC Table'!C394</f>
        <v>65</v>
      </c>
    </row>
    <row r="324" spans="1:10" x14ac:dyDescent="0.25">
      <c r="A324" s="13" t="str">
        <f>Tables!$A$5</f>
        <v>Registered Family Child Care Homes</v>
      </c>
      <c r="B324" s="15" t="s">
        <v>21</v>
      </c>
      <c r="C324" s="13" t="str">
        <f>Tables!$B$6</f>
        <v>Level C</v>
      </c>
      <c r="D324" s="13" t="str">
        <f>Tables!$D$3</f>
        <v>PT Rate</v>
      </c>
      <c r="E324" s="15" t="s">
        <v>21</v>
      </c>
      <c r="F324" s="7">
        <v>95</v>
      </c>
      <c r="G324" s="7">
        <v>65</v>
      </c>
      <c r="I324" s="56">
        <f>'SC CC Table'!B395</f>
        <v>95</v>
      </c>
      <c r="J324" s="56">
        <f>'SC CC Table'!C395</f>
        <v>65</v>
      </c>
    </row>
    <row r="325" spans="1:10" x14ac:dyDescent="0.25">
      <c r="A325" s="13" t="str">
        <f>Tables!$A$5</f>
        <v>Registered Family Child Care Homes</v>
      </c>
      <c r="B325" s="15" t="s">
        <v>22</v>
      </c>
      <c r="C325" s="13" t="str">
        <f>Tables!$B$6</f>
        <v>Level C</v>
      </c>
      <c r="D325" s="13" t="str">
        <f>Tables!$D$3</f>
        <v>PT Rate</v>
      </c>
      <c r="E325" s="15" t="s">
        <v>22</v>
      </c>
      <c r="F325" s="7">
        <v>60</v>
      </c>
      <c r="G325" s="7">
        <v>50</v>
      </c>
      <c r="I325" s="56">
        <f>'SC CC Table'!B396</f>
        <v>60</v>
      </c>
      <c r="J325" s="56">
        <f>'SC CC Table'!C396</f>
        <v>50</v>
      </c>
    </row>
    <row r="326" spans="1:10" x14ac:dyDescent="0.25">
      <c r="A326" s="13" t="str">
        <f>Tables!$A$6</f>
        <v>Related Family, Friend, Neighbor Care</v>
      </c>
      <c r="B326" s="16" t="s">
        <v>9</v>
      </c>
      <c r="C326" s="13" t="str">
        <f>Tables!$B$12</f>
        <v>In Child's Home</v>
      </c>
      <c r="D326" s="13" t="str">
        <f>Tables!$D$2</f>
        <v>Full Rate</v>
      </c>
      <c r="E326" s="16" t="s">
        <v>9</v>
      </c>
      <c r="F326" s="6">
        <v>50</v>
      </c>
      <c r="G326" s="6">
        <v>50</v>
      </c>
      <c r="I326" s="56">
        <f>'SC CC Table'!B399</f>
        <v>50</v>
      </c>
      <c r="J326" s="56">
        <f>'SC CC Table'!C399</f>
        <v>50</v>
      </c>
    </row>
    <row r="327" spans="1:10" x14ac:dyDescent="0.25">
      <c r="A327" s="13" t="str">
        <f>Tables!$A$6</f>
        <v>Related Family, Friend, Neighbor Care</v>
      </c>
      <c r="B327" s="16" t="s">
        <v>10</v>
      </c>
      <c r="C327" s="13" t="str">
        <f>Tables!$B$12</f>
        <v>In Child's Home</v>
      </c>
      <c r="D327" s="13" t="str">
        <f>Tables!$D$2</f>
        <v>Full Rate</v>
      </c>
      <c r="E327" s="16" t="s">
        <v>10</v>
      </c>
      <c r="F327" s="8">
        <v>50</v>
      </c>
      <c r="G327" s="8">
        <v>50</v>
      </c>
      <c r="I327" s="56">
        <f>'SC CC Table'!B400</f>
        <v>50</v>
      </c>
      <c r="J327" s="56">
        <f>'SC CC Table'!C400</f>
        <v>50</v>
      </c>
    </row>
    <row r="328" spans="1:10" x14ac:dyDescent="0.25">
      <c r="A328" s="13" t="str">
        <f>Tables!$A$6</f>
        <v>Related Family, Friend, Neighbor Care</v>
      </c>
      <c r="B328" s="16" t="s">
        <v>11</v>
      </c>
      <c r="C328" s="13" t="str">
        <f>Tables!$B$12</f>
        <v>In Child's Home</v>
      </c>
      <c r="D328" s="13" t="str">
        <f>Tables!$D$2</f>
        <v>Full Rate</v>
      </c>
      <c r="E328" s="16" t="s">
        <v>11</v>
      </c>
      <c r="F328" s="8">
        <v>50</v>
      </c>
      <c r="G328" s="8">
        <v>50</v>
      </c>
      <c r="I328" s="56">
        <f>'SC CC Table'!B401</f>
        <v>50</v>
      </c>
      <c r="J328" s="56">
        <f>'SC CC Table'!C401</f>
        <v>50</v>
      </c>
    </row>
    <row r="329" spans="1:10" x14ac:dyDescent="0.25">
      <c r="A329" s="13" t="str">
        <f>Tables!$A$6</f>
        <v>Related Family, Friend, Neighbor Care</v>
      </c>
      <c r="B329" s="15" t="s">
        <v>12</v>
      </c>
      <c r="C329" s="13" t="str">
        <f>Tables!$B$12</f>
        <v>In Child's Home</v>
      </c>
      <c r="D329" s="13" t="str">
        <f>Tables!$D$2</f>
        <v>Full Rate</v>
      </c>
      <c r="E329" s="15" t="s">
        <v>12</v>
      </c>
      <c r="F329" s="7">
        <v>46</v>
      </c>
      <c r="G329" s="7">
        <v>46</v>
      </c>
      <c r="I329" s="56">
        <f>'SC CC Table'!B402</f>
        <v>46</v>
      </c>
      <c r="J329" s="56">
        <f>'SC CC Table'!C402</f>
        <v>46</v>
      </c>
    </row>
    <row r="330" spans="1:10" x14ac:dyDescent="0.25">
      <c r="A330" s="13" t="str">
        <f>Tables!$A$6</f>
        <v>Related Family, Friend, Neighbor Care</v>
      </c>
      <c r="B330" s="15" t="s">
        <v>13</v>
      </c>
      <c r="C330" s="13" t="str">
        <f>Tables!$B$12</f>
        <v>In Child's Home</v>
      </c>
      <c r="D330" s="13" t="str">
        <f>Tables!$D$2</f>
        <v>Full Rate</v>
      </c>
      <c r="E330" s="15" t="s">
        <v>13</v>
      </c>
      <c r="F330" s="7">
        <v>46</v>
      </c>
      <c r="G330" s="7">
        <v>46</v>
      </c>
      <c r="I330" s="56">
        <f>'SC CC Table'!B403</f>
        <v>46</v>
      </c>
      <c r="J330" s="56">
        <f>'SC CC Table'!C403</f>
        <v>46</v>
      </c>
    </row>
    <row r="331" spans="1:10" x14ac:dyDescent="0.25">
      <c r="A331" s="13" t="str">
        <f>Tables!$A$6</f>
        <v>Related Family, Friend, Neighbor Care</v>
      </c>
      <c r="B331" s="15" t="s">
        <v>14</v>
      </c>
      <c r="C331" s="13" t="str">
        <f>Tables!$B$12</f>
        <v>In Child's Home</v>
      </c>
      <c r="D331" s="13" t="str">
        <f>Tables!$D$2</f>
        <v>Full Rate</v>
      </c>
      <c r="E331" s="15" t="s">
        <v>14</v>
      </c>
      <c r="F331" s="7">
        <v>46</v>
      </c>
      <c r="G331" s="7">
        <v>46</v>
      </c>
      <c r="I331" s="56">
        <f>'SC CC Table'!B404</f>
        <v>46</v>
      </c>
      <c r="J331" s="56">
        <f>'SC CC Table'!C404</f>
        <v>46</v>
      </c>
    </row>
    <row r="332" spans="1:10" x14ac:dyDescent="0.25">
      <c r="A332" s="13" t="str">
        <f>Tables!$A$6</f>
        <v>Related Family, Friend, Neighbor Care</v>
      </c>
      <c r="B332" s="15" t="s">
        <v>15</v>
      </c>
      <c r="C332" s="13" t="str">
        <f>Tables!$B$12</f>
        <v>In Child's Home</v>
      </c>
      <c r="D332" s="13" t="str">
        <f>Tables!$D$2</f>
        <v>Full Rate</v>
      </c>
      <c r="E332" s="15" t="s">
        <v>15</v>
      </c>
      <c r="F332" s="7">
        <v>46</v>
      </c>
      <c r="G332" s="7">
        <v>46</v>
      </c>
      <c r="I332" s="56">
        <f>'SC CC Table'!B405</f>
        <v>46</v>
      </c>
      <c r="J332" s="56">
        <f>'SC CC Table'!C405</f>
        <v>46</v>
      </c>
    </row>
    <row r="333" spans="1:10" x14ac:dyDescent="0.25">
      <c r="A333" s="13" t="str">
        <f>Tables!$A$6</f>
        <v>Related Family, Friend, Neighbor Care</v>
      </c>
      <c r="B333" s="15" t="s">
        <v>16</v>
      </c>
      <c r="C333" s="13" t="str">
        <f>Tables!$B$12</f>
        <v>In Child's Home</v>
      </c>
      <c r="D333" s="13" t="str">
        <f>Tables!$D$3</f>
        <v>PT Rate</v>
      </c>
      <c r="E333" s="15" t="s">
        <v>16</v>
      </c>
      <c r="F333" s="7">
        <v>30</v>
      </c>
      <c r="G333" s="7">
        <v>30</v>
      </c>
      <c r="I333" s="56">
        <f>'SC CC Table'!B407</f>
        <v>30</v>
      </c>
      <c r="J333" s="56">
        <f>'SC CC Table'!C407</f>
        <v>30</v>
      </c>
    </row>
    <row r="334" spans="1:10" x14ac:dyDescent="0.25">
      <c r="A334" s="13" t="str">
        <f>Tables!$A$6</f>
        <v>Related Family, Friend, Neighbor Care</v>
      </c>
      <c r="B334" s="15" t="s">
        <v>17</v>
      </c>
      <c r="C334" s="13" t="str">
        <f>Tables!$B$12</f>
        <v>In Child's Home</v>
      </c>
      <c r="D334" s="13" t="str">
        <f>Tables!$D$3</f>
        <v>PT Rate</v>
      </c>
      <c r="E334" s="15" t="s">
        <v>17</v>
      </c>
      <c r="F334" s="7">
        <v>30</v>
      </c>
      <c r="G334" s="7">
        <v>30</v>
      </c>
      <c r="I334" s="56">
        <f>'SC CC Table'!B408</f>
        <v>30</v>
      </c>
      <c r="J334" s="56">
        <f>'SC CC Table'!C408</f>
        <v>30</v>
      </c>
    </row>
    <row r="335" spans="1:10" x14ac:dyDescent="0.25">
      <c r="A335" s="13" t="str">
        <f>Tables!$A$6</f>
        <v>Related Family, Friend, Neighbor Care</v>
      </c>
      <c r="B335" s="15" t="s">
        <v>18</v>
      </c>
      <c r="C335" s="13" t="str">
        <f>Tables!$B$12</f>
        <v>In Child's Home</v>
      </c>
      <c r="D335" s="13" t="str">
        <f>Tables!$D$3</f>
        <v>PT Rate</v>
      </c>
      <c r="E335" s="15" t="s">
        <v>18</v>
      </c>
      <c r="F335" s="7">
        <v>30</v>
      </c>
      <c r="G335" s="7">
        <v>30</v>
      </c>
      <c r="I335" s="56">
        <f>'SC CC Table'!B409</f>
        <v>30</v>
      </c>
      <c r="J335" s="56">
        <f>'SC CC Table'!C409</f>
        <v>30</v>
      </c>
    </row>
    <row r="336" spans="1:10" x14ac:dyDescent="0.25">
      <c r="A336" s="13" t="str">
        <f>Tables!$A$6</f>
        <v>Related Family, Friend, Neighbor Care</v>
      </c>
      <c r="B336" s="15" t="s">
        <v>19</v>
      </c>
      <c r="C336" s="13" t="str">
        <f>Tables!$B$12</f>
        <v>In Child's Home</v>
      </c>
      <c r="D336" s="13" t="str">
        <f>Tables!$D$3</f>
        <v>PT Rate</v>
      </c>
      <c r="E336" s="15" t="s">
        <v>19</v>
      </c>
      <c r="F336" s="7">
        <v>30</v>
      </c>
      <c r="G336" s="7">
        <v>30</v>
      </c>
      <c r="I336" s="56">
        <f>'SC CC Table'!B410</f>
        <v>30</v>
      </c>
      <c r="J336" s="56">
        <f>'SC CC Table'!C410</f>
        <v>30</v>
      </c>
    </row>
    <row r="337" spans="1:10" x14ac:dyDescent="0.25">
      <c r="A337" s="13" t="str">
        <f>Tables!$A$6</f>
        <v>Related Family, Friend, Neighbor Care</v>
      </c>
      <c r="B337" s="15" t="s">
        <v>20</v>
      </c>
      <c r="C337" s="13" t="str">
        <f>Tables!$B$12</f>
        <v>In Child's Home</v>
      </c>
      <c r="D337" s="13" t="str">
        <f>Tables!$D$3</f>
        <v>PT Rate</v>
      </c>
      <c r="E337" s="15" t="s">
        <v>20</v>
      </c>
      <c r="F337" s="7">
        <v>30</v>
      </c>
      <c r="G337" s="7">
        <v>30</v>
      </c>
      <c r="I337" s="56">
        <f>'SC CC Table'!B411</f>
        <v>30</v>
      </c>
      <c r="J337" s="56">
        <f>'SC CC Table'!C411</f>
        <v>30</v>
      </c>
    </row>
    <row r="338" spans="1:10" x14ac:dyDescent="0.25">
      <c r="A338" s="13" t="str">
        <f>Tables!$A$6</f>
        <v>Related Family, Friend, Neighbor Care</v>
      </c>
      <c r="B338" s="15" t="s">
        <v>21</v>
      </c>
      <c r="C338" s="13" t="str">
        <f>Tables!$B$12</f>
        <v>In Child's Home</v>
      </c>
      <c r="D338" s="13" t="str">
        <f>Tables!$D$3</f>
        <v>PT Rate</v>
      </c>
      <c r="E338" s="15" t="s">
        <v>21</v>
      </c>
      <c r="F338" s="7">
        <v>30</v>
      </c>
      <c r="G338" s="7">
        <v>30</v>
      </c>
      <c r="I338" s="56">
        <f>'SC CC Table'!B412</f>
        <v>30</v>
      </c>
      <c r="J338" s="56">
        <f>'SC CC Table'!C412</f>
        <v>30</v>
      </c>
    </row>
    <row r="339" spans="1:10" x14ac:dyDescent="0.25">
      <c r="A339" s="13" t="str">
        <f>Tables!$A$6</f>
        <v>Related Family, Friend, Neighbor Care</v>
      </c>
      <c r="B339" s="15" t="s">
        <v>22</v>
      </c>
      <c r="C339" s="13" t="str">
        <f>Tables!$B$12</f>
        <v>In Child's Home</v>
      </c>
      <c r="D339" s="13" t="str">
        <f>Tables!$D$3</f>
        <v>PT Rate</v>
      </c>
      <c r="E339" s="15" t="s">
        <v>22</v>
      </c>
      <c r="F339" s="7">
        <v>24</v>
      </c>
      <c r="G339" s="7">
        <v>24</v>
      </c>
      <c r="I339" s="56">
        <f>'SC CC Table'!B413</f>
        <v>24</v>
      </c>
      <c r="J339" s="56">
        <f>'SC CC Table'!C413</f>
        <v>24</v>
      </c>
    </row>
    <row r="340" spans="1:10" x14ac:dyDescent="0.25">
      <c r="A340" s="13" t="str">
        <f>Tables!$A$7</f>
        <v>Un-Related Family, Friend, Neighbor Care</v>
      </c>
      <c r="B340" s="16" t="s">
        <v>9</v>
      </c>
      <c r="C340" s="13" t="str">
        <f>Tables!$B$12</f>
        <v>In Child's Home</v>
      </c>
      <c r="D340" s="13" t="str">
        <f>Tables!$D$2</f>
        <v>Full Rate</v>
      </c>
      <c r="E340" s="16" t="s">
        <v>9</v>
      </c>
      <c r="F340" s="6">
        <v>50</v>
      </c>
      <c r="G340" s="6">
        <v>50</v>
      </c>
      <c r="I340" s="56">
        <f>'SC CC Table'!B417</f>
        <v>50</v>
      </c>
      <c r="J340" s="56">
        <f>'SC CC Table'!C417</f>
        <v>50</v>
      </c>
    </row>
    <row r="341" spans="1:10" x14ac:dyDescent="0.25">
      <c r="A341" s="13" t="str">
        <f>Tables!$A$7</f>
        <v>Un-Related Family, Friend, Neighbor Care</v>
      </c>
      <c r="B341" s="15" t="s">
        <v>10</v>
      </c>
      <c r="C341" s="13" t="str">
        <f>Tables!$B$12</f>
        <v>In Child's Home</v>
      </c>
      <c r="D341" s="13" t="str">
        <f>Tables!$D$2</f>
        <v>Full Rate</v>
      </c>
      <c r="E341" s="15" t="s">
        <v>10</v>
      </c>
      <c r="F341" s="7">
        <v>50</v>
      </c>
      <c r="G341" s="7">
        <v>50</v>
      </c>
      <c r="I341" s="56">
        <f>'SC CC Table'!B418</f>
        <v>50</v>
      </c>
      <c r="J341" s="56">
        <f>'SC CC Table'!C418</f>
        <v>50</v>
      </c>
    </row>
    <row r="342" spans="1:10" x14ac:dyDescent="0.25">
      <c r="A342" s="13" t="str">
        <f>Tables!$A$7</f>
        <v>Un-Related Family, Friend, Neighbor Care</v>
      </c>
      <c r="B342" s="15" t="s">
        <v>11</v>
      </c>
      <c r="C342" s="13" t="str">
        <f>Tables!$B$12</f>
        <v>In Child's Home</v>
      </c>
      <c r="D342" s="13" t="str">
        <f>Tables!$D$2</f>
        <v>Full Rate</v>
      </c>
      <c r="E342" s="15" t="s">
        <v>11</v>
      </c>
      <c r="F342" s="7">
        <v>50</v>
      </c>
      <c r="G342" s="7">
        <v>50</v>
      </c>
      <c r="I342" s="56">
        <f>'SC CC Table'!B419</f>
        <v>50</v>
      </c>
      <c r="J342" s="56">
        <f>'SC CC Table'!C419</f>
        <v>50</v>
      </c>
    </row>
    <row r="343" spans="1:10" x14ac:dyDescent="0.25">
      <c r="A343" s="13" t="str">
        <f>Tables!$A$7</f>
        <v>Un-Related Family, Friend, Neighbor Care</v>
      </c>
      <c r="B343" s="15" t="s">
        <v>12</v>
      </c>
      <c r="C343" s="13" t="str">
        <f>Tables!$B$12</f>
        <v>In Child's Home</v>
      </c>
      <c r="D343" s="13" t="str">
        <f>Tables!$D$2</f>
        <v>Full Rate</v>
      </c>
      <c r="E343" s="15" t="s">
        <v>12</v>
      </c>
      <c r="F343" s="7">
        <v>46</v>
      </c>
      <c r="G343" s="7">
        <v>46</v>
      </c>
      <c r="I343" s="56">
        <f>'SC CC Table'!B420</f>
        <v>46</v>
      </c>
      <c r="J343" s="56">
        <f>'SC CC Table'!C420</f>
        <v>46</v>
      </c>
    </row>
    <row r="344" spans="1:10" x14ac:dyDescent="0.25">
      <c r="A344" s="13" t="str">
        <f>Tables!$A$7</f>
        <v>Un-Related Family, Friend, Neighbor Care</v>
      </c>
      <c r="B344" s="15" t="s">
        <v>13</v>
      </c>
      <c r="C344" s="13" t="str">
        <f>Tables!$B$12</f>
        <v>In Child's Home</v>
      </c>
      <c r="D344" s="13" t="str">
        <f>Tables!$D$2</f>
        <v>Full Rate</v>
      </c>
      <c r="E344" s="15" t="s">
        <v>13</v>
      </c>
      <c r="F344" s="7">
        <v>46</v>
      </c>
      <c r="G344" s="7">
        <v>46</v>
      </c>
      <c r="I344" s="56">
        <f>'SC CC Table'!B421</f>
        <v>46</v>
      </c>
      <c r="J344" s="56">
        <f>'SC CC Table'!C421</f>
        <v>46</v>
      </c>
    </row>
    <row r="345" spans="1:10" x14ac:dyDescent="0.25">
      <c r="A345" s="13" t="str">
        <f>Tables!$A$7</f>
        <v>Un-Related Family, Friend, Neighbor Care</v>
      </c>
      <c r="B345" s="15" t="s">
        <v>14</v>
      </c>
      <c r="C345" s="13" t="str">
        <f>Tables!$B$12</f>
        <v>In Child's Home</v>
      </c>
      <c r="D345" s="13" t="str">
        <f>Tables!$D$2</f>
        <v>Full Rate</v>
      </c>
      <c r="E345" s="15" t="s">
        <v>14</v>
      </c>
      <c r="F345" s="7">
        <v>46</v>
      </c>
      <c r="G345" s="7">
        <v>46</v>
      </c>
      <c r="I345" s="56">
        <f>'SC CC Table'!B422</f>
        <v>46</v>
      </c>
      <c r="J345" s="56">
        <f>'SC CC Table'!C422</f>
        <v>46</v>
      </c>
    </row>
    <row r="346" spans="1:10" x14ac:dyDescent="0.25">
      <c r="A346" s="13" t="str">
        <f>Tables!$A$7</f>
        <v>Un-Related Family, Friend, Neighbor Care</v>
      </c>
      <c r="B346" s="15" t="s">
        <v>15</v>
      </c>
      <c r="C346" s="13" t="str">
        <f>Tables!$B$12</f>
        <v>In Child's Home</v>
      </c>
      <c r="D346" s="13" t="str">
        <f>Tables!$D$2</f>
        <v>Full Rate</v>
      </c>
      <c r="E346" s="15" t="s">
        <v>15</v>
      </c>
      <c r="F346" s="7">
        <v>46</v>
      </c>
      <c r="G346" s="7">
        <v>46</v>
      </c>
      <c r="I346" s="56">
        <f>'SC CC Table'!B423</f>
        <v>46</v>
      </c>
      <c r="J346" s="56">
        <f>'SC CC Table'!C423</f>
        <v>46</v>
      </c>
    </row>
    <row r="347" spans="1:10" x14ac:dyDescent="0.25">
      <c r="A347" s="13" t="str">
        <f>Tables!$A$7</f>
        <v>Un-Related Family, Friend, Neighbor Care</v>
      </c>
      <c r="B347" s="15" t="s">
        <v>16</v>
      </c>
      <c r="C347" s="13" t="str">
        <f>Tables!$B$12</f>
        <v>In Child's Home</v>
      </c>
      <c r="D347" s="13" t="str">
        <f>Tables!$D$3</f>
        <v>PT Rate</v>
      </c>
      <c r="E347" s="15" t="s">
        <v>16</v>
      </c>
      <c r="F347" s="7">
        <v>30</v>
      </c>
      <c r="G347" s="7">
        <v>30</v>
      </c>
      <c r="I347" s="56">
        <f>'SC CC Table'!B425</f>
        <v>30</v>
      </c>
      <c r="J347" s="56">
        <f>'SC CC Table'!C425</f>
        <v>30</v>
      </c>
    </row>
    <row r="348" spans="1:10" x14ac:dyDescent="0.25">
      <c r="A348" s="13" t="str">
        <f>Tables!$A$7</f>
        <v>Un-Related Family, Friend, Neighbor Care</v>
      </c>
      <c r="B348" s="15" t="s">
        <v>17</v>
      </c>
      <c r="C348" s="13" t="str">
        <f>Tables!$B$12</f>
        <v>In Child's Home</v>
      </c>
      <c r="D348" s="13" t="str">
        <f>Tables!$D$3</f>
        <v>PT Rate</v>
      </c>
      <c r="E348" s="15" t="s">
        <v>17</v>
      </c>
      <c r="F348" s="7">
        <v>30</v>
      </c>
      <c r="G348" s="7">
        <v>30</v>
      </c>
      <c r="I348" s="56">
        <f>'SC CC Table'!B426</f>
        <v>30</v>
      </c>
      <c r="J348" s="56">
        <f>'SC CC Table'!C426</f>
        <v>30</v>
      </c>
    </row>
    <row r="349" spans="1:10" x14ac:dyDescent="0.25">
      <c r="A349" s="13" t="str">
        <f>Tables!$A$7</f>
        <v>Un-Related Family, Friend, Neighbor Care</v>
      </c>
      <c r="B349" s="15" t="s">
        <v>18</v>
      </c>
      <c r="C349" s="13" t="str">
        <f>Tables!$B$12</f>
        <v>In Child's Home</v>
      </c>
      <c r="D349" s="13" t="str">
        <f>Tables!$D$3</f>
        <v>PT Rate</v>
      </c>
      <c r="E349" s="15" t="s">
        <v>18</v>
      </c>
      <c r="F349" s="7">
        <v>30</v>
      </c>
      <c r="G349" s="7">
        <v>30</v>
      </c>
      <c r="I349" s="56">
        <f>'SC CC Table'!B427</f>
        <v>30</v>
      </c>
      <c r="J349" s="56">
        <f>'SC CC Table'!C427</f>
        <v>30</v>
      </c>
    </row>
    <row r="350" spans="1:10" x14ac:dyDescent="0.25">
      <c r="A350" s="13" t="str">
        <f>Tables!$A$7</f>
        <v>Un-Related Family, Friend, Neighbor Care</v>
      </c>
      <c r="B350" s="15" t="s">
        <v>19</v>
      </c>
      <c r="C350" s="13" t="str">
        <f>Tables!$B$12</f>
        <v>In Child's Home</v>
      </c>
      <c r="D350" s="13" t="str">
        <f>Tables!$D$3</f>
        <v>PT Rate</v>
      </c>
      <c r="E350" s="15" t="s">
        <v>19</v>
      </c>
      <c r="F350" s="7">
        <v>30</v>
      </c>
      <c r="G350" s="7">
        <v>30</v>
      </c>
      <c r="I350" s="56">
        <f>'SC CC Table'!B428</f>
        <v>30</v>
      </c>
      <c r="J350" s="56">
        <f>'SC CC Table'!C428</f>
        <v>30</v>
      </c>
    </row>
    <row r="351" spans="1:10" x14ac:dyDescent="0.25">
      <c r="A351" s="13" t="str">
        <f>Tables!$A$7</f>
        <v>Un-Related Family, Friend, Neighbor Care</v>
      </c>
      <c r="B351" s="15" t="s">
        <v>20</v>
      </c>
      <c r="C351" s="13" t="str">
        <f>Tables!$B$12</f>
        <v>In Child's Home</v>
      </c>
      <c r="D351" s="13" t="str">
        <f>Tables!$D$3</f>
        <v>PT Rate</v>
      </c>
      <c r="E351" s="15" t="s">
        <v>20</v>
      </c>
      <c r="F351" s="7">
        <v>30</v>
      </c>
      <c r="G351" s="7">
        <v>30</v>
      </c>
      <c r="I351" s="56">
        <f>'SC CC Table'!B429</f>
        <v>30</v>
      </c>
      <c r="J351" s="56">
        <f>'SC CC Table'!C429</f>
        <v>30</v>
      </c>
    </row>
    <row r="352" spans="1:10" x14ac:dyDescent="0.25">
      <c r="A352" s="13" t="str">
        <f>Tables!$A$7</f>
        <v>Un-Related Family, Friend, Neighbor Care</v>
      </c>
      <c r="B352" s="15" t="s">
        <v>21</v>
      </c>
      <c r="C352" s="13" t="str">
        <f>Tables!$B$12</f>
        <v>In Child's Home</v>
      </c>
      <c r="D352" s="13" t="str">
        <f>Tables!$D$3</f>
        <v>PT Rate</v>
      </c>
      <c r="E352" s="15" t="s">
        <v>21</v>
      </c>
      <c r="F352" s="7">
        <v>30</v>
      </c>
      <c r="G352" s="7">
        <v>30</v>
      </c>
      <c r="I352" s="56">
        <f>'SC CC Table'!B430</f>
        <v>30</v>
      </c>
      <c r="J352" s="56">
        <f>'SC CC Table'!C430</f>
        <v>30</v>
      </c>
    </row>
    <row r="353" spans="1:10" x14ac:dyDescent="0.25">
      <c r="A353" s="13" t="str">
        <f>Tables!$A$7</f>
        <v>Un-Related Family, Friend, Neighbor Care</v>
      </c>
      <c r="B353" s="15" t="s">
        <v>22</v>
      </c>
      <c r="C353" s="13" t="str">
        <f>Tables!$B$12</f>
        <v>In Child's Home</v>
      </c>
      <c r="D353" s="13" t="str">
        <f>Tables!$D$3</f>
        <v>PT Rate</v>
      </c>
      <c r="E353" s="15" t="s">
        <v>22</v>
      </c>
      <c r="F353" s="7">
        <v>24</v>
      </c>
      <c r="G353" s="7">
        <v>24</v>
      </c>
      <c r="I353" s="56">
        <f>'SC CC Table'!B431</f>
        <v>24</v>
      </c>
      <c r="J353" s="56">
        <f>'SC CC Table'!C431</f>
        <v>24</v>
      </c>
    </row>
    <row r="354" spans="1:10" x14ac:dyDescent="0.25">
      <c r="A354" s="13" t="str">
        <f>Tables!$A$6</f>
        <v>Related Family, Friend, Neighbor Care</v>
      </c>
      <c r="B354" s="16" t="s">
        <v>9</v>
      </c>
      <c r="C354" s="13" t="str">
        <f>Tables!$B$13</f>
        <v>Outside Child's Home</v>
      </c>
      <c r="D354" s="13" t="str">
        <f>Tables!$D$2</f>
        <v>Full Rate</v>
      </c>
      <c r="E354" s="16" t="s">
        <v>9</v>
      </c>
      <c r="F354" s="6">
        <v>50</v>
      </c>
      <c r="G354" s="6">
        <v>50</v>
      </c>
      <c r="I354" s="56">
        <f>'SC CC Table'!B434</f>
        <v>50</v>
      </c>
      <c r="J354" s="56">
        <f>'SC CC Table'!C434</f>
        <v>50</v>
      </c>
    </row>
    <row r="355" spans="1:10" x14ac:dyDescent="0.25">
      <c r="A355" s="13" t="str">
        <f>Tables!$A$6</f>
        <v>Related Family, Friend, Neighbor Care</v>
      </c>
      <c r="B355" s="15" t="s">
        <v>10</v>
      </c>
      <c r="C355" s="13" t="str">
        <f>Tables!$B$13</f>
        <v>Outside Child's Home</v>
      </c>
      <c r="D355" s="13" t="str">
        <f>Tables!$D$2</f>
        <v>Full Rate</v>
      </c>
      <c r="E355" s="15" t="s">
        <v>10</v>
      </c>
      <c r="F355" s="7">
        <v>50</v>
      </c>
      <c r="G355" s="7">
        <v>50</v>
      </c>
      <c r="I355" s="56">
        <f>'SC CC Table'!B435</f>
        <v>50</v>
      </c>
      <c r="J355" s="56">
        <f>'SC CC Table'!C435</f>
        <v>50</v>
      </c>
    </row>
    <row r="356" spans="1:10" x14ac:dyDescent="0.25">
      <c r="A356" s="13" t="str">
        <f>Tables!$A$6</f>
        <v>Related Family, Friend, Neighbor Care</v>
      </c>
      <c r="B356" s="15" t="s">
        <v>11</v>
      </c>
      <c r="C356" s="13" t="str">
        <f>Tables!$B$13</f>
        <v>Outside Child's Home</v>
      </c>
      <c r="D356" s="13" t="str">
        <f>Tables!$D$2</f>
        <v>Full Rate</v>
      </c>
      <c r="E356" s="15" t="s">
        <v>11</v>
      </c>
      <c r="F356" s="7">
        <v>50</v>
      </c>
      <c r="G356" s="7">
        <v>50</v>
      </c>
      <c r="I356" s="56">
        <f>'SC CC Table'!B436</f>
        <v>50</v>
      </c>
      <c r="J356" s="56">
        <f>'SC CC Table'!C436</f>
        <v>50</v>
      </c>
    </row>
    <row r="357" spans="1:10" x14ac:dyDescent="0.25">
      <c r="A357" s="13" t="str">
        <f>Tables!$A$6</f>
        <v>Related Family, Friend, Neighbor Care</v>
      </c>
      <c r="B357" s="16" t="s">
        <v>12</v>
      </c>
      <c r="C357" s="13" t="str">
        <f>Tables!$B$13</f>
        <v>Outside Child's Home</v>
      </c>
      <c r="D357" s="13" t="str">
        <f>Tables!$D$2</f>
        <v>Full Rate</v>
      </c>
      <c r="E357" s="16" t="s">
        <v>12</v>
      </c>
      <c r="F357" s="8">
        <v>46</v>
      </c>
      <c r="G357" s="8">
        <v>46</v>
      </c>
      <c r="I357" s="56">
        <f>'SC CC Table'!B437</f>
        <v>46</v>
      </c>
      <c r="J357" s="56">
        <f>'SC CC Table'!C437</f>
        <v>46</v>
      </c>
    </row>
    <row r="358" spans="1:10" x14ac:dyDescent="0.25">
      <c r="A358" s="13" t="str">
        <f>Tables!$A$6</f>
        <v>Related Family, Friend, Neighbor Care</v>
      </c>
      <c r="B358" s="15" t="s">
        <v>13</v>
      </c>
      <c r="C358" s="13" t="str">
        <f>Tables!$B$13</f>
        <v>Outside Child's Home</v>
      </c>
      <c r="D358" s="13" t="str">
        <f>Tables!$D$2</f>
        <v>Full Rate</v>
      </c>
      <c r="E358" s="15" t="s">
        <v>13</v>
      </c>
      <c r="F358" s="7">
        <v>46</v>
      </c>
      <c r="G358" s="7">
        <v>46</v>
      </c>
      <c r="I358" s="56">
        <f>'SC CC Table'!B438</f>
        <v>46</v>
      </c>
      <c r="J358" s="56">
        <f>'SC CC Table'!C438</f>
        <v>46</v>
      </c>
    </row>
    <row r="359" spans="1:10" x14ac:dyDescent="0.25">
      <c r="A359" s="13" t="str">
        <f>Tables!$A$6</f>
        <v>Related Family, Friend, Neighbor Care</v>
      </c>
      <c r="B359" s="15" t="s">
        <v>14</v>
      </c>
      <c r="C359" s="13" t="str">
        <f>Tables!$B$13</f>
        <v>Outside Child's Home</v>
      </c>
      <c r="D359" s="13" t="str">
        <f>Tables!$D$2</f>
        <v>Full Rate</v>
      </c>
      <c r="E359" s="15" t="s">
        <v>14</v>
      </c>
      <c r="F359" s="7">
        <v>46</v>
      </c>
      <c r="G359" s="7">
        <v>46</v>
      </c>
      <c r="I359" s="56">
        <f>'SC CC Table'!B439</f>
        <v>46</v>
      </c>
      <c r="J359" s="56">
        <f>'SC CC Table'!C439</f>
        <v>46</v>
      </c>
    </row>
    <row r="360" spans="1:10" x14ac:dyDescent="0.25">
      <c r="A360" s="13" t="str">
        <f>Tables!$A$6</f>
        <v>Related Family, Friend, Neighbor Care</v>
      </c>
      <c r="B360" s="15" t="s">
        <v>15</v>
      </c>
      <c r="C360" s="13" t="str">
        <f>Tables!$B$13</f>
        <v>Outside Child's Home</v>
      </c>
      <c r="D360" s="13" t="str">
        <f>Tables!$D$2</f>
        <v>Full Rate</v>
      </c>
      <c r="E360" s="15" t="s">
        <v>15</v>
      </c>
      <c r="F360" s="7">
        <v>46</v>
      </c>
      <c r="G360" s="7">
        <v>46</v>
      </c>
      <c r="I360" s="56">
        <f>'SC CC Table'!B440</f>
        <v>46</v>
      </c>
      <c r="J360" s="56">
        <f>'SC CC Table'!C440</f>
        <v>46</v>
      </c>
    </row>
    <row r="361" spans="1:10" x14ac:dyDescent="0.25">
      <c r="A361" s="13" t="str">
        <f>Tables!$A$6</f>
        <v>Related Family, Friend, Neighbor Care</v>
      </c>
      <c r="B361" s="15" t="s">
        <v>16</v>
      </c>
      <c r="C361" s="13" t="str">
        <f>Tables!$B$13</f>
        <v>Outside Child's Home</v>
      </c>
      <c r="D361" s="13" t="str">
        <f>Tables!$D$3</f>
        <v>PT Rate</v>
      </c>
      <c r="E361" s="15" t="s">
        <v>16</v>
      </c>
      <c r="F361" s="7">
        <v>30</v>
      </c>
      <c r="G361" s="7">
        <v>30</v>
      </c>
      <c r="I361" s="56">
        <f>'SC CC Table'!B442</f>
        <v>30</v>
      </c>
      <c r="J361" s="56">
        <f>'SC CC Table'!C442</f>
        <v>30</v>
      </c>
    </row>
    <row r="362" spans="1:10" x14ac:dyDescent="0.25">
      <c r="A362" s="13" t="str">
        <f>Tables!$A$6</f>
        <v>Related Family, Friend, Neighbor Care</v>
      </c>
      <c r="B362" s="15" t="s">
        <v>17</v>
      </c>
      <c r="C362" s="13" t="str">
        <f>Tables!$B$13</f>
        <v>Outside Child's Home</v>
      </c>
      <c r="D362" s="13" t="str">
        <f>Tables!$D$3</f>
        <v>PT Rate</v>
      </c>
      <c r="E362" s="15" t="s">
        <v>17</v>
      </c>
      <c r="F362" s="7">
        <v>30</v>
      </c>
      <c r="G362" s="7">
        <v>30</v>
      </c>
      <c r="I362" s="56">
        <f>'SC CC Table'!B443</f>
        <v>30</v>
      </c>
      <c r="J362" s="56">
        <f>'SC CC Table'!C443</f>
        <v>30</v>
      </c>
    </row>
    <row r="363" spans="1:10" x14ac:dyDescent="0.25">
      <c r="A363" s="13" t="str">
        <f>Tables!$A$6</f>
        <v>Related Family, Friend, Neighbor Care</v>
      </c>
      <c r="B363" s="15" t="s">
        <v>18</v>
      </c>
      <c r="C363" s="13" t="str">
        <f>Tables!$B$13</f>
        <v>Outside Child's Home</v>
      </c>
      <c r="D363" s="13" t="str">
        <f>Tables!$D$3</f>
        <v>PT Rate</v>
      </c>
      <c r="E363" s="15" t="s">
        <v>18</v>
      </c>
      <c r="F363" s="7">
        <v>30</v>
      </c>
      <c r="G363" s="7">
        <v>30</v>
      </c>
      <c r="I363" s="56">
        <f>'SC CC Table'!B444</f>
        <v>30</v>
      </c>
      <c r="J363" s="56">
        <f>'SC CC Table'!C444</f>
        <v>30</v>
      </c>
    </row>
    <row r="364" spans="1:10" x14ac:dyDescent="0.25">
      <c r="A364" s="13" t="str">
        <f>Tables!$A$6</f>
        <v>Related Family, Friend, Neighbor Care</v>
      </c>
      <c r="B364" s="15" t="s">
        <v>19</v>
      </c>
      <c r="C364" s="13" t="str">
        <f>Tables!$B$13</f>
        <v>Outside Child's Home</v>
      </c>
      <c r="D364" s="13" t="str">
        <f>Tables!$D$3</f>
        <v>PT Rate</v>
      </c>
      <c r="E364" s="15" t="s">
        <v>19</v>
      </c>
      <c r="F364" s="7">
        <v>30</v>
      </c>
      <c r="G364" s="7">
        <v>30</v>
      </c>
      <c r="I364" s="56">
        <f>'SC CC Table'!B445</f>
        <v>30</v>
      </c>
      <c r="J364" s="56">
        <f>'SC CC Table'!C445</f>
        <v>30</v>
      </c>
    </row>
    <row r="365" spans="1:10" x14ac:dyDescent="0.25">
      <c r="A365" s="13" t="str">
        <f>Tables!$A$6</f>
        <v>Related Family, Friend, Neighbor Care</v>
      </c>
      <c r="B365" s="15" t="s">
        <v>20</v>
      </c>
      <c r="C365" s="13" t="str">
        <f>Tables!$B$13</f>
        <v>Outside Child's Home</v>
      </c>
      <c r="D365" s="13" t="str">
        <f>Tables!$D$3</f>
        <v>PT Rate</v>
      </c>
      <c r="E365" s="15" t="s">
        <v>20</v>
      </c>
      <c r="F365" s="7">
        <v>30</v>
      </c>
      <c r="G365" s="7">
        <v>30</v>
      </c>
      <c r="I365" s="56">
        <f>'SC CC Table'!B446</f>
        <v>30</v>
      </c>
      <c r="J365" s="56">
        <f>'SC CC Table'!C446</f>
        <v>30</v>
      </c>
    </row>
    <row r="366" spans="1:10" x14ac:dyDescent="0.25">
      <c r="A366" s="13" t="str">
        <f>Tables!$A$6</f>
        <v>Related Family, Friend, Neighbor Care</v>
      </c>
      <c r="B366" s="15" t="s">
        <v>21</v>
      </c>
      <c r="C366" s="13" t="str">
        <f>Tables!$B$13</f>
        <v>Outside Child's Home</v>
      </c>
      <c r="D366" s="13" t="str">
        <f>Tables!$D$3</f>
        <v>PT Rate</v>
      </c>
      <c r="E366" s="15" t="s">
        <v>21</v>
      </c>
      <c r="F366" s="7">
        <v>30</v>
      </c>
      <c r="G366" s="7">
        <v>30</v>
      </c>
      <c r="I366" s="56">
        <f>'SC CC Table'!B447</f>
        <v>30</v>
      </c>
      <c r="J366" s="56">
        <f>'SC CC Table'!C447</f>
        <v>30</v>
      </c>
    </row>
    <row r="367" spans="1:10" x14ac:dyDescent="0.25">
      <c r="A367" s="13" t="str">
        <f>Tables!$A$6</f>
        <v>Related Family, Friend, Neighbor Care</v>
      </c>
      <c r="B367" s="15" t="s">
        <v>22</v>
      </c>
      <c r="C367" s="13" t="str">
        <f>Tables!$B$13</f>
        <v>Outside Child's Home</v>
      </c>
      <c r="D367" s="13" t="str">
        <f>Tables!$D$3</f>
        <v>PT Rate</v>
      </c>
      <c r="E367" s="15" t="s">
        <v>22</v>
      </c>
      <c r="F367" s="7">
        <v>24</v>
      </c>
      <c r="G367" s="7">
        <v>24</v>
      </c>
      <c r="I367" s="56">
        <f>'SC CC Table'!B448</f>
        <v>24</v>
      </c>
      <c r="J367" s="56">
        <f>'SC CC Table'!C448</f>
        <v>24</v>
      </c>
    </row>
    <row r="368" spans="1:10" x14ac:dyDescent="0.25">
      <c r="A368" s="13" t="str">
        <f>Tables!$A$7</f>
        <v>Un-Related Family, Friend, Neighbor Care</v>
      </c>
      <c r="B368" s="16" t="s">
        <v>9</v>
      </c>
      <c r="C368" s="13" t="str">
        <f>Tables!$B$13</f>
        <v>Outside Child's Home</v>
      </c>
      <c r="D368" s="13" t="str">
        <f>Tables!$D$2</f>
        <v>Full Rate</v>
      </c>
      <c r="E368" s="16" t="s">
        <v>9</v>
      </c>
      <c r="F368" s="6">
        <v>50</v>
      </c>
      <c r="G368" s="6">
        <v>50</v>
      </c>
      <c r="I368" s="56">
        <f>'SC CC Table'!B452</f>
        <v>50</v>
      </c>
      <c r="J368" s="56">
        <f>'SC CC Table'!C452</f>
        <v>50</v>
      </c>
    </row>
    <row r="369" spans="1:10" x14ac:dyDescent="0.25">
      <c r="A369" s="13" t="str">
        <f>Tables!$A$7</f>
        <v>Un-Related Family, Friend, Neighbor Care</v>
      </c>
      <c r="B369" s="15" t="s">
        <v>10</v>
      </c>
      <c r="C369" s="13" t="str">
        <f>Tables!$B$13</f>
        <v>Outside Child's Home</v>
      </c>
      <c r="D369" s="13" t="str">
        <f>Tables!$D$2</f>
        <v>Full Rate</v>
      </c>
      <c r="E369" s="15" t="s">
        <v>10</v>
      </c>
      <c r="F369" s="7">
        <v>50</v>
      </c>
      <c r="G369" s="7">
        <v>50</v>
      </c>
      <c r="I369" s="56">
        <f>'SC CC Table'!B453</f>
        <v>50</v>
      </c>
      <c r="J369" s="56">
        <f>'SC CC Table'!C453</f>
        <v>50</v>
      </c>
    </row>
    <row r="370" spans="1:10" x14ac:dyDescent="0.25">
      <c r="A370" s="13" t="str">
        <f>Tables!$A$7</f>
        <v>Un-Related Family, Friend, Neighbor Care</v>
      </c>
      <c r="B370" s="16" t="s">
        <v>11</v>
      </c>
      <c r="C370" s="13" t="str">
        <f>Tables!$B$13</f>
        <v>Outside Child's Home</v>
      </c>
      <c r="D370" s="13" t="str">
        <f>Tables!$D$2</f>
        <v>Full Rate</v>
      </c>
      <c r="E370" s="16" t="s">
        <v>11</v>
      </c>
      <c r="F370" s="8">
        <v>50</v>
      </c>
      <c r="G370" s="8">
        <v>50</v>
      </c>
      <c r="I370" s="56">
        <f>'SC CC Table'!B454</f>
        <v>50</v>
      </c>
      <c r="J370" s="56">
        <f>'SC CC Table'!C454</f>
        <v>50</v>
      </c>
    </row>
    <row r="371" spans="1:10" x14ac:dyDescent="0.25">
      <c r="A371" s="13" t="str">
        <f>Tables!$A$7</f>
        <v>Un-Related Family, Friend, Neighbor Care</v>
      </c>
      <c r="B371" s="15" t="s">
        <v>12</v>
      </c>
      <c r="C371" s="13" t="str">
        <f>Tables!$B$13</f>
        <v>Outside Child's Home</v>
      </c>
      <c r="D371" s="13" t="str">
        <f>Tables!$D$2</f>
        <v>Full Rate</v>
      </c>
      <c r="E371" s="15" t="s">
        <v>12</v>
      </c>
      <c r="F371" s="7">
        <v>46</v>
      </c>
      <c r="G371" s="7">
        <v>46</v>
      </c>
      <c r="I371" s="56">
        <f>'SC CC Table'!B455</f>
        <v>46</v>
      </c>
      <c r="J371" s="56">
        <f>'SC CC Table'!C455</f>
        <v>46</v>
      </c>
    </row>
    <row r="372" spans="1:10" x14ac:dyDescent="0.25">
      <c r="A372" s="13" t="str">
        <f>Tables!$A$7</f>
        <v>Un-Related Family, Friend, Neighbor Care</v>
      </c>
      <c r="B372" s="15" t="s">
        <v>13</v>
      </c>
      <c r="C372" s="13" t="str">
        <f>Tables!$B$13</f>
        <v>Outside Child's Home</v>
      </c>
      <c r="D372" s="13" t="str">
        <f>Tables!$D$2</f>
        <v>Full Rate</v>
      </c>
      <c r="E372" s="15" t="s">
        <v>13</v>
      </c>
      <c r="F372" s="7">
        <v>46</v>
      </c>
      <c r="G372" s="7">
        <v>46</v>
      </c>
      <c r="I372" s="56">
        <f>'SC CC Table'!B456</f>
        <v>46</v>
      </c>
      <c r="J372" s="56">
        <f>'SC CC Table'!C456</f>
        <v>46</v>
      </c>
    </row>
    <row r="373" spans="1:10" x14ac:dyDescent="0.25">
      <c r="A373" s="13" t="str">
        <f>Tables!$A$7</f>
        <v>Un-Related Family, Friend, Neighbor Care</v>
      </c>
      <c r="B373" s="15" t="s">
        <v>14</v>
      </c>
      <c r="C373" s="13" t="str">
        <f>Tables!$B$13</f>
        <v>Outside Child's Home</v>
      </c>
      <c r="D373" s="13" t="str">
        <f>Tables!$D$2</f>
        <v>Full Rate</v>
      </c>
      <c r="E373" s="15" t="s">
        <v>14</v>
      </c>
      <c r="F373" s="7">
        <v>46</v>
      </c>
      <c r="G373" s="7">
        <v>46</v>
      </c>
      <c r="I373" s="56">
        <f>'SC CC Table'!B457</f>
        <v>46</v>
      </c>
      <c r="J373" s="56">
        <f>'SC CC Table'!C457</f>
        <v>46</v>
      </c>
    </row>
    <row r="374" spans="1:10" x14ac:dyDescent="0.25">
      <c r="A374" s="13" t="str">
        <f>Tables!$A$7</f>
        <v>Un-Related Family, Friend, Neighbor Care</v>
      </c>
      <c r="B374" s="17" t="s">
        <v>15</v>
      </c>
      <c r="C374" s="13" t="str">
        <f>Tables!$B$13</f>
        <v>Outside Child's Home</v>
      </c>
      <c r="D374" s="13" t="str">
        <f>Tables!$D$2</f>
        <v>Full Rate</v>
      </c>
      <c r="E374" s="17" t="s">
        <v>15</v>
      </c>
      <c r="F374" s="9">
        <v>46</v>
      </c>
      <c r="G374" s="9">
        <v>46</v>
      </c>
      <c r="I374" s="56">
        <f>'SC CC Table'!B458</f>
        <v>46</v>
      </c>
      <c r="J374" s="56">
        <f>'SC CC Table'!C458</f>
        <v>46</v>
      </c>
    </row>
    <row r="375" spans="1:10" x14ac:dyDescent="0.25">
      <c r="A375" s="13" t="str">
        <f>Tables!$A$7</f>
        <v>Un-Related Family, Friend, Neighbor Care</v>
      </c>
      <c r="B375" s="17" t="s">
        <v>16</v>
      </c>
      <c r="C375" s="13" t="str">
        <f>Tables!$B$13</f>
        <v>Outside Child's Home</v>
      </c>
      <c r="D375" s="13" t="str">
        <f>Tables!$D$3</f>
        <v>PT Rate</v>
      </c>
      <c r="E375" s="17" t="s">
        <v>16</v>
      </c>
      <c r="F375" s="9">
        <v>30</v>
      </c>
      <c r="G375" s="9">
        <v>30</v>
      </c>
      <c r="I375" s="56">
        <f>'SC CC Table'!B460</f>
        <v>30</v>
      </c>
      <c r="J375" s="56">
        <f>'SC CC Table'!C460</f>
        <v>30</v>
      </c>
    </row>
    <row r="376" spans="1:10" x14ac:dyDescent="0.25">
      <c r="A376" s="13" t="str">
        <f>Tables!$A$7</f>
        <v>Un-Related Family, Friend, Neighbor Care</v>
      </c>
      <c r="B376" s="17" t="s">
        <v>17</v>
      </c>
      <c r="C376" s="13" t="str">
        <f>Tables!$B$13</f>
        <v>Outside Child's Home</v>
      </c>
      <c r="D376" s="13" t="str">
        <f>Tables!$D$3</f>
        <v>PT Rate</v>
      </c>
      <c r="E376" s="17" t="s">
        <v>17</v>
      </c>
      <c r="F376" s="9">
        <v>30</v>
      </c>
      <c r="G376" s="9">
        <v>30</v>
      </c>
      <c r="I376" s="56">
        <f>'SC CC Table'!B461</f>
        <v>30</v>
      </c>
      <c r="J376" s="56">
        <f>'SC CC Table'!C461</f>
        <v>30</v>
      </c>
    </row>
    <row r="377" spans="1:10" x14ac:dyDescent="0.25">
      <c r="A377" s="13" t="str">
        <f>Tables!$A$7</f>
        <v>Un-Related Family, Friend, Neighbor Care</v>
      </c>
      <c r="B377" s="17" t="s">
        <v>18</v>
      </c>
      <c r="C377" s="13" t="str">
        <f>Tables!$B$13</f>
        <v>Outside Child's Home</v>
      </c>
      <c r="D377" s="13" t="str">
        <f>Tables!$D$3</f>
        <v>PT Rate</v>
      </c>
      <c r="E377" s="17" t="s">
        <v>18</v>
      </c>
      <c r="F377" s="9">
        <v>30</v>
      </c>
      <c r="G377" s="9">
        <v>30</v>
      </c>
      <c r="I377" s="56">
        <f>'SC CC Table'!B462</f>
        <v>30</v>
      </c>
      <c r="J377" s="56">
        <f>'SC CC Table'!C462</f>
        <v>30</v>
      </c>
    </row>
    <row r="378" spans="1:10" x14ac:dyDescent="0.25">
      <c r="A378" s="13" t="str">
        <f>Tables!$A$7</f>
        <v>Un-Related Family, Friend, Neighbor Care</v>
      </c>
      <c r="B378" s="17" t="s">
        <v>19</v>
      </c>
      <c r="C378" s="13" t="str">
        <f>Tables!$B$13</f>
        <v>Outside Child's Home</v>
      </c>
      <c r="D378" s="13" t="str">
        <f>Tables!$D$3</f>
        <v>PT Rate</v>
      </c>
      <c r="E378" s="17" t="s">
        <v>19</v>
      </c>
      <c r="F378" s="9">
        <v>30</v>
      </c>
      <c r="G378" s="9">
        <v>30</v>
      </c>
      <c r="I378" s="56">
        <f>'SC CC Table'!B463</f>
        <v>30</v>
      </c>
      <c r="J378" s="56">
        <f>'SC CC Table'!C463</f>
        <v>30</v>
      </c>
    </row>
    <row r="379" spans="1:10" x14ac:dyDescent="0.25">
      <c r="A379" s="13" t="str">
        <f>Tables!$A$7</f>
        <v>Un-Related Family, Friend, Neighbor Care</v>
      </c>
      <c r="B379" s="17" t="s">
        <v>20</v>
      </c>
      <c r="C379" s="13" t="str">
        <f>Tables!$B$13</f>
        <v>Outside Child's Home</v>
      </c>
      <c r="D379" s="13" t="str">
        <f>Tables!$D$3</f>
        <v>PT Rate</v>
      </c>
      <c r="E379" s="17" t="s">
        <v>20</v>
      </c>
      <c r="F379" s="9">
        <v>30</v>
      </c>
      <c r="G379" s="9">
        <v>30</v>
      </c>
      <c r="I379" s="56">
        <f>'SC CC Table'!B464</f>
        <v>30</v>
      </c>
      <c r="J379" s="56">
        <f>'SC CC Table'!C464</f>
        <v>30</v>
      </c>
    </row>
    <row r="380" spans="1:10" x14ac:dyDescent="0.25">
      <c r="A380" s="13" t="str">
        <f>Tables!$A$7</f>
        <v>Un-Related Family, Friend, Neighbor Care</v>
      </c>
      <c r="B380" s="17" t="s">
        <v>21</v>
      </c>
      <c r="C380" s="13" t="str">
        <f>Tables!$B$13</f>
        <v>Outside Child's Home</v>
      </c>
      <c r="D380" s="13" t="str">
        <f>Tables!$D$3</f>
        <v>PT Rate</v>
      </c>
      <c r="E380" s="17" t="s">
        <v>21</v>
      </c>
      <c r="F380" s="9">
        <v>30</v>
      </c>
      <c r="G380" s="9">
        <v>30</v>
      </c>
      <c r="I380" s="56">
        <f>'SC CC Table'!B465</f>
        <v>30</v>
      </c>
      <c r="J380" s="56">
        <f>'SC CC Table'!C465</f>
        <v>30</v>
      </c>
    </row>
    <row r="381" spans="1:10" x14ac:dyDescent="0.25">
      <c r="A381" s="13" t="str">
        <f>Tables!$A$7</f>
        <v>Un-Related Family, Friend, Neighbor Care</v>
      </c>
      <c r="B381" s="17" t="s">
        <v>22</v>
      </c>
      <c r="C381" s="13" t="str">
        <f>Tables!$B$13</f>
        <v>Outside Child's Home</v>
      </c>
      <c r="D381" s="13" t="str">
        <f>Tables!$D$3</f>
        <v>PT Rate</v>
      </c>
      <c r="E381" s="17" t="s">
        <v>22</v>
      </c>
      <c r="F381" s="9">
        <v>24</v>
      </c>
      <c r="G381" s="9">
        <v>24</v>
      </c>
      <c r="I381" s="56">
        <f>'SC CC Table'!B466</f>
        <v>24</v>
      </c>
      <c r="J381" s="56">
        <f>'SC CC Table'!C466</f>
        <v>24</v>
      </c>
    </row>
    <row r="383" spans="1:10" ht="14.4" x14ac:dyDescent="0.25">
      <c r="A383" s="18" t="s">
        <v>45</v>
      </c>
      <c r="F383" s="53">
        <v>20</v>
      </c>
    </row>
    <row r="384" spans="1:10" ht="14.4" x14ac:dyDescent="0.25">
      <c r="A384" s="18" t="s">
        <v>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B23B9-328A-4ECC-827C-93CA1929D883}">
  <dimension ref="A1:D295"/>
  <sheetViews>
    <sheetView workbookViewId="0">
      <pane ySplit="1" topLeftCell="A2" activePane="bottomLeft" state="frozen"/>
      <selection pane="bottomLeft" activeCell="D3" sqref="D3"/>
    </sheetView>
  </sheetViews>
  <sheetFormatPr defaultRowHeight="13.8" x14ac:dyDescent="0.25"/>
  <cols>
    <col min="1" max="1" width="33.33203125" style="2" bestFit="1" customWidth="1"/>
    <col min="2" max="2" width="23" bestFit="1" customWidth="1"/>
    <col min="3" max="3" width="23" customWidth="1"/>
  </cols>
  <sheetData>
    <row r="1" spans="1:4" ht="18" x14ac:dyDescent="0.25">
      <c r="A1" s="3" t="s">
        <v>2</v>
      </c>
      <c r="B1" s="3" t="s">
        <v>8</v>
      </c>
      <c r="C1" s="3" t="s">
        <v>47</v>
      </c>
      <c r="D1" s="3" t="s">
        <v>5</v>
      </c>
    </row>
    <row r="2" spans="1:4" x14ac:dyDescent="0.25">
      <c r="A2" s="2" t="str">
        <f>'[1]Table 1 (2)'!A4</f>
        <v>Child Care Center</v>
      </c>
      <c r="B2" s="2" t="s">
        <v>80</v>
      </c>
      <c r="C2" s="2" t="s">
        <v>39</v>
      </c>
      <c r="D2" s="2" t="s">
        <v>92</v>
      </c>
    </row>
    <row r="3" spans="1:4" x14ac:dyDescent="0.25">
      <c r="A3" s="2" t="str">
        <f>'[1]Table 1 (2)'!A52</f>
        <v>Group Child Care Homes</v>
      </c>
      <c r="B3" s="2" t="s">
        <v>79</v>
      </c>
      <c r="C3" s="2" t="s">
        <v>39</v>
      </c>
      <c r="D3" s="2" t="s">
        <v>93</v>
      </c>
    </row>
    <row r="4" spans="1:4" x14ac:dyDescent="0.25">
      <c r="A4" s="2" t="str">
        <f>'[1]Table 1 (2)'!A70</f>
        <v>Licensed Family Child Care Homes</v>
      </c>
      <c r="B4" s="2" t="s">
        <v>81</v>
      </c>
      <c r="C4" s="2" t="s">
        <v>39</v>
      </c>
    </row>
    <row r="5" spans="1:4" x14ac:dyDescent="0.25">
      <c r="A5" s="2" t="str">
        <f>'[1]Table 1 (2)'!A82</f>
        <v>Registered Family Child Care Homes</v>
      </c>
      <c r="B5" s="2" t="s">
        <v>82</v>
      </c>
      <c r="C5" s="2" t="s">
        <v>39</v>
      </c>
    </row>
    <row r="6" spans="1:4" x14ac:dyDescent="0.25">
      <c r="A6" s="2" t="str">
        <f>'[1]Table 1 (2)'!A106</f>
        <v>Related Family, Friend, Neighbor Care</v>
      </c>
      <c r="B6" s="2" t="s">
        <v>83</v>
      </c>
      <c r="C6" s="2" t="s">
        <v>39</v>
      </c>
    </row>
    <row r="7" spans="1:4" x14ac:dyDescent="0.25">
      <c r="A7" s="2" t="str">
        <f>'[1]Table 1 (2)'!A112</f>
        <v>Un-Related Family, Friend, Neighbor Care</v>
      </c>
      <c r="B7" s="2" t="s">
        <v>84</v>
      </c>
      <c r="C7" s="2" t="s">
        <v>39</v>
      </c>
    </row>
    <row r="8" spans="1:4" x14ac:dyDescent="0.25">
      <c r="B8" s="2" t="s">
        <v>85</v>
      </c>
      <c r="C8" s="2" t="s">
        <v>39</v>
      </c>
    </row>
    <row r="9" spans="1:4" x14ac:dyDescent="0.25">
      <c r="A9"/>
      <c r="B9" s="2" t="s">
        <v>86</v>
      </c>
      <c r="C9" s="2" t="s">
        <v>39</v>
      </c>
    </row>
    <row r="10" spans="1:4" x14ac:dyDescent="0.25">
      <c r="A10"/>
      <c r="B10" s="2" t="s">
        <v>88</v>
      </c>
      <c r="C10" s="2" t="s">
        <v>39</v>
      </c>
    </row>
    <row r="11" spans="1:4" x14ac:dyDescent="0.25">
      <c r="A11"/>
      <c r="B11" s="2" t="s">
        <v>89</v>
      </c>
      <c r="C11" s="2" t="s">
        <v>39</v>
      </c>
    </row>
    <row r="12" spans="1:4" x14ac:dyDescent="0.25">
      <c r="A12"/>
      <c r="B12" s="2" t="s">
        <v>90</v>
      </c>
      <c r="C12" s="2" t="s">
        <v>39</v>
      </c>
    </row>
    <row r="13" spans="1:4" x14ac:dyDescent="0.25">
      <c r="A13"/>
      <c r="B13" s="2" t="s">
        <v>91</v>
      </c>
      <c r="C13" s="2" t="s">
        <v>39</v>
      </c>
    </row>
    <row r="14" spans="1:4" x14ac:dyDescent="0.25">
      <c r="A14"/>
      <c r="B14" s="2" t="s">
        <v>80</v>
      </c>
      <c r="C14" s="2" t="s">
        <v>7</v>
      </c>
    </row>
    <row r="15" spans="1:4" x14ac:dyDescent="0.25">
      <c r="A15"/>
      <c r="B15" s="2" t="s">
        <v>79</v>
      </c>
      <c r="C15" s="2" t="s">
        <v>7</v>
      </c>
    </row>
    <row r="16" spans="1:4" x14ac:dyDescent="0.25">
      <c r="A16"/>
      <c r="B16" s="2" t="s">
        <v>81</v>
      </c>
      <c r="C16" s="2" t="s">
        <v>7</v>
      </c>
    </row>
    <row r="17" spans="1:3" x14ac:dyDescent="0.25">
      <c r="A17"/>
      <c r="B17" s="2" t="s">
        <v>82</v>
      </c>
      <c r="C17" s="2" t="s">
        <v>7</v>
      </c>
    </row>
    <row r="18" spans="1:3" x14ac:dyDescent="0.25">
      <c r="A18"/>
      <c r="B18" s="2" t="s">
        <v>83</v>
      </c>
      <c r="C18" s="2" t="s">
        <v>7</v>
      </c>
    </row>
    <row r="19" spans="1:3" x14ac:dyDescent="0.25">
      <c r="A19"/>
      <c r="B19" s="2" t="s">
        <v>84</v>
      </c>
      <c r="C19" s="2" t="s">
        <v>7</v>
      </c>
    </row>
    <row r="20" spans="1:3" x14ac:dyDescent="0.25">
      <c r="A20"/>
      <c r="B20" s="2" t="s">
        <v>85</v>
      </c>
      <c r="C20" s="2" t="s">
        <v>7</v>
      </c>
    </row>
    <row r="21" spans="1:3" x14ac:dyDescent="0.25">
      <c r="A21"/>
      <c r="B21" s="2" t="s">
        <v>86</v>
      </c>
      <c r="C21" s="2" t="s">
        <v>7</v>
      </c>
    </row>
    <row r="22" spans="1:3" x14ac:dyDescent="0.25">
      <c r="A22"/>
      <c r="B22" s="2" t="s">
        <v>88</v>
      </c>
      <c r="C22" s="2" t="s">
        <v>7</v>
      </c>
    </row>
    <row r="23" spans="1:3" x14ac:dyDescent="0.25">
      <c r="A23"/>
      <c r="B23" s="2" t="s">
        <v>89</v>
      </c>
      <c r="C23" s="2" t="s">
        <v>7</v>
      </c>
    </row>
    <row r="24" spans="1:3" x14ac:dyDescent="0.25">
      <c r="A24"/>
      <c r="B24" s="2" t="s">
        <v>90</v>
      </c>
      <c r="C24" s="2" t="s">
        <v>7</v>
      </c>
    </row>
    <row r="25" spans="1:3" x14ac:dyDescent="0.25">
      <c r="A25"/>
      <c r="B25" s="2" t="s">
        <v>91</v>
      </c>
      <c r="C25" s="2" t="s">
        <v>7</v>
      </c>
    </row>
    <row r="26" spans="1:3" ht="13.2" x14ac:dyDescent="0.25">
      <c r="A26"/>
    </row>
    <row r="27" spans="1:3" ht="13.2" x14ac:dyDescent="0.25">
      <c r="A27"/>
    </row>
    <row r="28" spans="1:3" ht="13.2" x14ac:dyDescent="0.25">
      <c r="A28"/>
    </row>
    <row r="29" spans="1:3" ht="13.2" x14ac:dyDescent="0.25">
      <c r="A29"/>
    </row>
    <row r="30" spans="1:3" ht="13.2" x14ac:dyDescent="0.25">
      <c r="A30"/>
    </row>
    <row r="31" spans="1:3" ht="13.2" x14ac:dyDescent="0.25">
      <c r="A31"/>
    </row>
    <row r="32" spans="1:3" ht="13.2" x14ac:dyDescent="0.25">
      <c r="A32"/>
    </row>
    <row r="33" spans="1:1" ht="13.2" x14ac:dyDescent="0.25">
      <c r="A33"/>
    </row>
    <row r="34" spans="1:1" ht="13.2" x14ac:dyDescent="0.25">
      <c r="A34"/>
    </row>
    <row r="35" spans="1:1" ht="13.2" x14ac:dyDescent="0.25">
      <c r="A35"/>
    </row>
    <row r="36" spans="1:1" ht="13.2" x14ac:dyDescent="0.25">
      <c r="A36"/>
    </row>
    <row r="37" spans="1:1" ht="13.2" x14ac:dyDescent="0.25">
      <c r="A37"/>
    </row>
    <row r="38" spans="1:1" ht="13.2" x14ac:dyDescent="0.25">
      <c r="A38"/>
    </row>
    <row r="39" spans="1:1" ht="13.2" x14ac:dyDescent="0.25">
      <c r="A39"/>
    </row>
    <row r="40" spans="1:1" ht="13.2" x14ac:dyDescent="0.25">
      <c r="A40"/>
    </row>
    <row r="41" spans="1:1" ht="13.2" x14ac:dyDescent="0.25">
      <c r="A41"/>
    </row>
    <row r="42" spans="1:1" ht="13.2" x14ac:dyDescent="0.25">
      <c r="A42"/>
    </row>
    <row r="43" spans="1:1" ht="13.2" x14ac:dyDescent="0.25">
      <c r="A43"/>
    </row>
    <row r="44" spans="1:1" ht="13.2" x14ac:dyDescent="0.25">
      <c r="A44"/>
    </row>
    <row r="45" spans="1:1" ht="13.2" x14ac:dyDescent="0.25">
      <c r="A45"/>
    </row>
    <row r="46" spans="1:1" ht="13.2" x14ac:dyDescent="0.25">
      <c r="A46"/>
    </row>
    <row r="47" spans="1:1" ht="13.2" x14ac:dyDescent="0.25">
      <c r="A47"/>
    </row>
    <row r="48" spans="1:1" ht="13.2" x14ac:dyDescent="0.25">
      <c r="A48"/>
    </row>
    <row r="49" spans="1:1" ht="13.2" x14ac:dyDescent="0.25">
      <c r="A49"/>
    </row>
    <row r="50" spans="1:1" ht="13.2" x14ac:dyDescent="0.25">
      <c r="A50"/>
    </row>
    <row r="51" spans="1:1" ht="13.2" x14ac:dyDescent="0.25">
      <c r="A51"/>
    </row>
    <row r="52" spans="1:1" ht="13.2" x14ac:dyDescent="0.25">
      <c r="A52"/>
    </row>
    <row r="53" spans="1:1" ht="13.2" x14ac:dyDescent="0.25">
      <c r="A53"/>
    </row>
    <row r="54" spans="1:1" ht="13.2" x14ac:dyDescent="0.25">
      <c r="A54"/>
    </row>
    <row r="55" spans="1:1" ht="13.2" x14ac:dyDescent="0.25">
      <c r="A55"/>
    </row>
    <row r="56" spans="1:1" ht="13.2" x14ac:dyDescent="0.25">
      <c r="A56"/>
    </row>
    <row r="57" spans="1:1" ht="13.2" x14ac:dyDescent="0.25">
      <c r="A57"/>
    </row>
    <row r="58" spans="1:1" ht="13.2" x14ac:dyDescent="0.25">
      <c r="A58"/>
    </row>
    <row r="59" spans="1:1" ht="13.2" x14ac:dyDescent="0.25">
      <c r="A59"/>
    </row>
    <row r="60" spans="1:1" ht="13.2" x14ac:dyDescent="0.25">
      <c r="A60"/>
    </row>
    <row r="61" spans="1:1" ht="13.2" x14ac:dyDescent="0.25">
      <c r="A61"/>
    </row>
    <row r="62" spans="1:1" ht="13.2" x14ac:dyDescent="0.25">
      <c r="A62"/>
    </row>
    <row r="63" spans="1:1" ht="13.2" x14ac:dyDescent="0.25">
      <c r="A63"/>
    </row>
    <row r="64" spans="1:1" ht="13.2" x14ac:dyDescent="0.25">
      <c r="A64"/>
    </row>
    <row r="65" spans="1:1" ht="13.2" x14ac:dyDescent="0.25">
      <c r="A65"/>
    </row>
    <row r="66" spans="1:1" ht="13.2" x14ac:dyDescent="0.25">
      <c r="A66"/>
    </row>
    <row r="67" spans="1:1" ht="13.2" x14ac:dyDescent="0.25">
      <c r="A67"/>
    </row>
    <row r="68" spans="1:1" ht="13.2" x14ac:dyDescent="0.25">
      <c r="A68"/>
    </row>
    <row r="69" spans="1:1" ht="13.2" x14ac:dyDescent="0.25">
      <c r="A69"/>
    </row>
    <row r="70" spans="1:1" ht="13.2" x14ac:dyDescent="0.25">
      <c r="A70"/>
    </row>
    <row r="71" spans="1:1" ht="13.2" x14ac:dyDescent="0.25">
      <c r="A71"/>
    </row>
    <row r="72" spans="1:1" ht="13.2" x14ac:dyDescent="0.25">
      <c r="A72"/>
    </row>
    <row r="73" spans="1:1" ht="13.2" x14ac:dyDescent="0.25">
      <c r="A73"/>
    </row>
    <row r="74" spans="1:1" ht="13.2" x14ac:dyDescent="0.25">
      <c r="A74"/>
    </row>
    <row r="75" spans="1:1" ht="13.2" x14ac:dyDescent="0.25">
      <c r="A75"/>
    </row>
    <row r="76" spans="1:1" ht="13.2" x14ac:dyDescent="0.25">
      <c r="A76"/>
    </row>
    <row r="77" spans="1:1" ht="13.2" x14ac:dyDescent="0.25">
      <c r="A77"/>
    </row>
    <row r="78" spans="1:1" ht="13.2" x14ac:dyDescent="0.25">
      <c r="A78"/>
    </row>
    <row r="79" spans="1:1" ht="13.2" x14ac:dyDescent="0.25">
      <c r="A79"/>
    </row>
    <row r="80" spans="1:1" ht="13.2" x14ac:dyDescent="0.25">
      <c r="A80"/>
    </row>
    <row r="81" spans="1:1" ht="13.2" x14ac:dyDescent="0.25">
      <c r="A81"/>
    </row>
    <row r="82" spans="1:1" ht="13.2" x14ac:dyDescent="0.25">
      <c r="A82"/>
    </row>
    <row r="83" spans="1:1" ht="13.2" x14ac:dyDescent="0.25">
      <c r="A83"/>
    </row>
    <row r="84" spans="1:1" ht="13.2" x14ac:dyDescent="0.25">
      <c r="A84"/>
    </row>
    <row r="85" spans="1:1" ht="13.2" x14ac:dyDescent="0.25">
      <c r="A85"/>
    </row>
    <row r="86" spans="1:1" ht="13.2" x14ac:dyDescent="0.25">
      <c r="A86"/>
    </row>
    <row r="87" spans="1:1" ht="13.2" x14ac:dyDescent="0.25">
      <c r="A87"/>
    </row>
    <row r="88" spans="1:1" ht="13.2" x14ac:dyDescent="0.25">
      <c r="A88"/>
    </row>
    <row r="89" spans="1:1" ht="13.2" x14ac:dyDescent="0.25">
      <c r="A89"/>
    </row>
    <row r="90" spans="1:1" ht="13.2" x14ac:dyDescent="0.25">
      <c r="A90"/>
    </row>
    <row r="91" spans="1:1" ht="13.2" x14ac:dyDescent="0.25">
      <c r="A91"/>
    </row>
    <row r="92" spans="1:1" ht="13.2" x14ac:dyDescent="0.25">
      <c r="A92"/>
    </row>
    <row r="93" spans="1:1" ht="13.2" x14ac:dyDescent="0.25">
      <c r="A93"/>
    </row>
    <row r="94" spans="1:1" ht="13.2" x14ac:dyDescent="0.25">
      <c r="A94"/>
    </row>
    <row r="95" spans="1:1" ht="13.2" x14ac:dyDescent="0.25">
      <c r="A95"/>
    </row>
    <row r="96" spans="1:1" ht="13.2" x14ac:dyDescent="0.25">
      <c r="A96"/>
    </row>
    <row r="97" spans="1:1" ht="13.2" x14ac:dyDescent="0.25">
      <c r="A97"/>
    </row>
    <row r="98" spans="1:1" ht="13.2" x14ac:dyDescent="0.25">
      <c r="A98"/>
    </row>
    <row r="99" spans="1:1" ht="13.2" x14ac:dyDescent="0.25">
      <c r="A99"/>
    </row>
    <row r="100" spans="1:1" ht="13.2" x14ac:dyDescent="0.25">
      <c r="A100"/>
    </row>
    <row r="101" spans="1:1" ht="13.2" x14ac:dyDescent="0.25">
      <c r="A101"/>
    </row>
    <row r="102" spans="1:1" ht="13.2" x14ac:dyDescent="0.25">
      <c r="A102"/>
    </row>
    <row r="103" spans="1:1" ht="13.2" x14ac:dyDescent="0.25">
      <c r="A103"/>
    </row>
    <row r="104" spans="1:1" ht="13.2" x14ac:dyDescent="0.25">
      <c r="A104"/>
    </row>
    <row r="105" spans="1:1" ht="13.2" x14ac:dyDescent="0.25">
      <c r="A105"/>
    </row>
    <row r="106" spans="1:1" ht="13.2" x14ac:dyDescent="0.25">
      <c r="A106"/>
    </row>
    <row r="107" spans="1:1" ht="13.2" x14ac:dyDescent="0.25">
      <c r="A107"/>
    </row>
    <row r="108" spans="1:1" ht="13.2" x14ac:dyDescent="0.25">
      <c r="A108"/>
    </row>
    <row r="109" spans="1:1" ht="13.2" x14ac:dyDescent="0.25">
      <c r="A109"/>
    </row>
    <row r="110" spans="1:1" ht="13.2" x14ac:dyDescent="0.25">
      <c r="A110"/>
    </row>
    <row r="111" spans="1:1" ht="13.2" x14ac:dyDescent="0.25">
      <c r="A111"/>
    </row>
    <row r="112" spans="1:1" ht="13.2" x14ac:dyDescent="0.25">
      <c r="A112"/>
    </row>
    <row r="113" spans="1:1" ht="13.2" x14ac:dyDescent="0.25">
      <c r="A113"/>
    </row>
    <row r="114" spans="1:1" ht="13.2" x14ac:dyDescent="0.25">
      <c r="A114"/>
    </row>
    <row r="115" spans="1:1" ht="13.2" x14ac:dyDescent="0.25">
      <c r="A115"/>
    </row>
    <row r="116" spans="1:1" ht="13.2" x14ac:dyDescent="0.25">
      <c r="A116"/>
    </row>
    <row r="117" spans="1:1" ht="13.2" x14ac:dyDescent="0.25">
      <c r="A117"/>
    </row>
    <row r="118" spans="1:1" ht="13.2" x14ac:dyDescent="0.25">
      <c r="A118"/>
    </row>
    <row r="119" spans="1:1" ht="13.2" x14ac:dyDescent="0.25">
      <c r="A119"/>
    </row>
    <row r="120" spans="1:1" ht="13.2" x14ac:dyDescent="0.25">
      <c r="A120"/>
    </row>
    <row r="121" spans="1:1" ht="13.2" x14ac:dyDescent="0.25">
      <c r="A121"/>
    </row>
    <row r="122" spans="1:1" ht="13.2" x14ac:dyDescent="0.25">
      <c r="A122"/>
    </row>
    <row r="123" spans="1:1" ht="13.2" x14ac:dyDescent="0.25">
      <c r="A123"/>
    </row>
    <row r="124" spans="1:1" ht="13.2" x14ac:dyDescent="0.25">
      <c r="A124"/>
    </row>
    <row r="125" spans="1:1" ht="13.2" x14ac:dyDescent="0.25">
      <c r="A125"/>
    </row>
    <row r="126" spans="1:1" ht="13.2" x14ac:dyDescent="0.25">
      <c r="A126"/>
    </row>
    <row r="127" spans="1:1" ht="13.2" x14ac:dyDescent="0.25">
      <c r="A127"/>
    </row>
    <row r="128" spans="1:1" ht="13.2" x14ac:dyDescent="0.25">
      <c r="A128"/>
    </row>
    <row r="129" spans="1:1" ht="13.2" x14ac:dyDescent="0.25">
      <c r="A129"/>
    </row>
    <row r="130" spans="1:1" ht="13.2" x14ac:dyDescent="0.25">
      <c r="A130"/>
    </row>
    <row r="131" spans="1:1" ht="13.2" x14ac:dyDescent="0.25">
      <c r="A131"/>
    </row>
    <row r="132" spans="1:1" ht="13.2" x14ac:dyDescent="0.25">
      <c r="A132"/>
    </row>
    <row r="133" spans="1:1" ht="13.2" x14ac:dyDescent="0.25">
      <c r="A133"/>
    </row>
    <row r="134" spans="1:1" ht="13.2" x14ac:dyDescent="0.25">
      <c r="A134"/>
    </row>
    <row r="135" spans="1:1" ht="13.2" x14ac:dyDescent="0.25">
      <c r="A135"/>
    </row>
    <row r="136" spans="1:1" ht="13.2" x14ac:dyDescent="0.25">
      <c r="A136"/>
    </row>
    <row r="137" spans="1:1" ht="13.2" x14ac:dyDescent="0.25">
      <c r="A137"/>
    </row>
    <row r="138" spans="1:1" ht="13.2" x14ac:dyDescent="0.25">
      <c r="A138"/>
    </row>
    <row r="139" spans="1:1" ht="13.2" x14ac:dyDescent="0.25">
      <c r="A139"/>
    </row>
    <row r="140" spans="1:1" ht="13.2" x14ac:dyDescent="0.25">
      <c r="A140"/>
    </row>
    <row r="141" spans="1:1" ht="13.2" x14ac:dyDescent="0.25">
      <c r="A141"/>
    </row>
    <row r="142" spans="1:1" ht="13.2" x14ac:dyDescent="0.25">
      <c r="A142"/>
    </row>
    <row r="143" spans="1:1" ht="13.2" x14ac:dyDescent="0.25">
      <c r="A143"/>
    </row>
    <row r="144" spans="1:1" ht="13.2" x14ac:dyDescent="0.25">
      <c r="A144"/>
    </row>
    <row r="145" spans="1:1" ht="13.2" x14ac:dyDescent="0.25">
      <c r="A145"/>
    </row>
    <row r="146" spans="1:1" ht="13.2" x14ac:dyDescent="0.25">
      <c r="A146"/>
    </row>
    <row r="147" spans="1:1" ht="13.2" x14ac:dyDescent="0.25">
      <c r="A147"/>
    </row>
    <row r="148" spans="1:1" ht="13.2" x14ac:dyDescent="0.25">
      <c r="A148"/>
    </row>
    <row r="149" spans="1:1" ht="13.2" x14ac:dyDescent="0.25">
      <c r="A149"/>
    </row>
    <row r="150" spans="1:1" ht="13.2" x14ac:dyDescent="0.25">
      <c r="A150"/>
    </row>
    <row r="151" spans="1:1" ht="13.2" x14ac:dyDescent="0.25">
      <c r="A151"/>
    </row>
    <row r="152" spans="1:1" ht="13.2" x14ac:dyDescent="0.25">
      <c r="A152"/>
    </row>
    <row r="153" spans="1:1" ht="13.2" x14ac:dyDescent="0.25">
      <c r="A153"/>
    </row>
    <row r="154" spans="1:1" ht="13.2" x14ac:dyDescent="0.25">
      <c r="A154"/>
    </row>
    <row r="155" spans="1:1" ht="13.2" x14ac:dyDescent="0.25">
      <c r="A155"/>
    </row>
    <row r="156" spans="1:1" ht="13.2" x14ac:dyDescent="0.25">
      <c r="A156"/>
    </row>
    <row r="157" spans="1:1" ht="13.2" x14ac:dyDescent="0.25">
      <c r="A157"/>
    </row>
    <row r="158" spans="1:1" ht="13.2" x14ac:dyDescent="0.25">
      <c r="A158"/>
    </row>
    <row r="159" spans="1:1" ht="13.2" x14ac:dyDescent="0.25">
      <c r="A159"/>
    </row>
    <row r="160" spans="1:1" ht="13.2" x14ac:dyDescent="0.25">
      <c r="A160"/>
    </row>
    <row r="161" spans="1:1" ht="13.2" x14ac:dyDescent="0.25">
      <c r="A161"/>
    </row>
    <row r="162" spans="1:1" ht="13.2" x14ac:dyDescent="0.25">
      <c r="A162"/>
    </row>
    <row r="163" spans="1:1" ht="13.2" x14ac:dyDescent="0.25">
      <c r="A163"/>
    </row>
    <row r="164" spans="1:1" ht="13.2" x14ac:dyDescent="0.25">
      <c r="A164"/>
    </row>
    <row r="165" spans="1:1" ht="13.2" x14ac:dyDescent="0.25">
      <c r="A165"/>
    </row>
    <row r="166" spans="1:1" ht="13.2" x14ac:dyDescent="0.25">
      <c r="A166"/>
    </row>
    <row r="167" spans="1:1" ht="13.2" x14ac:dyDescent="0.25">
      <c r="A167"/>
    </row>
    <row r="168" spans="1:1" ht="13.2" x14ac:dyDescent="0.25">
      <c r="A168"/>
    </row>
    <row r="169" spans="1:1" ht="13.2" x14ac:dyDescent="0.25">
      <c r="A169"/>
    </row>
    <row r="170" spans="1:1" ht="13.2" x14ac:dyDescent="0.25">
      <c r="A170"/>
    </row>
    <row r="171" spans="1:1" ht="13.2" x14ac:dyDescent="0.25">
      <c r="A171"/>
    </row>
    <row r="172" spans="1:1" ht="13.2" x14ac:dyDescent="0.25">
      <c r="A172"/>
    </row>
    <row r="173" spans="1:1" ht="13.2" x14ac:dyDescent="0.25">
      <c r="A173"/>
    </row>
    <row r="174" spans="1:1" ht="13.2" x14ac:dyDescent="0.25">
      <c r="A174"/>
    </row>
    <row r="175" spans="1:1" ht="13.2" x14ac:dyDescent="0.25">
      <c r="A175"/>
    </row>
    <row r="176" spans="1:1" ht="13.2" x14ac:dyDescent="0.25">
      <c r="A176"/>
    </row>
    <row r="177" spans="1:1" ht="13.2" x14ac:dyDescent="0.25">
      <c r="A177"/>
    </row>
    <row r="178" spans="1:1" ht="13.2" x14ac:dyDescent="0.25">
      <c r="A178"/>
    </row>
    <row r="179" spans="1:1" ht="13.2" x14ac:dyDescent="0.25">
      <c r="A179"/>
    </row>
    <row r="180" spans="1:1" ht="13.2" x14ac:dyDescent="0.25">
      <c r="A180"/>
    </row>
    <row r="181" spans="1:1" ht="13.2" x14ac:dyDescent="0.25">
      <c r="A181"/>
    </row>
    <row r="182" spans="1:1" ht="13.2" x14ac:dyDescent="0.25">
      <c r="A182"/>
    </row>
    <row r="183" spans="1:1" ht="13.2" x14ac:dyDescent="0.25">
      <c r="A183"/>
    </row>
    <row r="184" spans="1:1" ht="13.2" x14ac:dyDescent="0.25">
      <c r="A184"/>
    </row>
    <row r="185" spans="1:1" ht="13.2" x14ac:dyDescent="0.25">
      <c r="A185"/>
    </row>
    <row r="186" spans="1:1" ht="13.2" x14ac:dyDescent="0.25">
      <c r="A186"/>
    </row>
    <row r="187" spans="1:1" ht="13.2" x14ac:dyDescent="0.25">
      <c r="A187"/>
    </row>
    <row r="188" spans="1:1" ht="13.2" x14ac:dyDescent="0.25">
      <c r="A188"/>
    </row>
    <row r="189" spans="1:1" ht="13.2" x14ac:dyDescent="0.25">
      <c r="A189"/>
    </row>
    <row r="190" spans="1:1" ht="13.2" x14ac:dyDescent="0.25">
      <c r="A190"/>
    </row>
    <row r="191" spans="1:1" ht="13.2" x14ac:dyDescent="0.25">
      <c r="A191"/>
    </row>
    <row r="192" spans="1:1" ht="13.2" x14ac:dyDescent="0.25">
      <c r="A192"/>
    </row>
    <row r="193" spans="1:1" ht="13.2" x14ac:dyDescent="0.25">
      <c r="A193"/>
    </row>
    <row r="194" spans="1:1" ht="13.2" x14ac:dyDescent="0.25">
      <c r="A194"/>
    </row>
    <row r="195" spans="1:1" ht="13.2" x14ac:dyDescent="0.25">
      <c r="A195"/>
    </row>
    <row r="196" spans="1:1" ht="13.2" x14ac:dyDescent="0.25">
      <c r="A196"/>
    </row>
    <row r="197" spans="1:1" ht="13.2" x14ac:dyDescent="0.25">
      <c r="A197"/>
    </row>
    <row r="198" spans="1:1" ht="13.2" x14ac:dyDescent="0.25">
      <c r="A198"/>
    </row>
    <row r="199" spans="1:1" ht="13.2" x14ac:dyDescent="0.25">
      <c r="A199"/>
    </row>
    <row r="200" spans="1:1" ht="13.2" x14ac:dyDescent="0.25">
      <c r="A200"/>
    </row>
    <row r="201" spans="1:1" ht="13.2" x14ac:dyDescent="0.25">
      <c r="A201"/>
    </row>
    <row r="202" spans="1:1" ht="13.2" x14ac:dyDescent="0.25">
      <c r="A202"/>
    </row>
    <row r="203" spans="1:1" ht="13.2" x14ac:dyDescent="0.25">
      <c r="A203"/>
    </row>
    <row r="204" spans="1:1" ht="13.2" x14ac:dyDescent="0.25">
      <c r="A204"/>
    </row>
    <row r="205" spans="1:1" ht="13.2" x14ac:dyDescent="0.25">
      <c r="A205"/>
    </row>
    <row r="206" spans="1:1" ht="13.2" x14ac:dyDescent="0.25">
      <c r="A206"/>
    </row>
    <row r="207" spans="1:1" ht="13.2" x14ac:dyDescent="0.25">
      <c r="A207"/>
    </row>
    <row r="208" spans="1:1" ht="13.2" x14ac:dyDescent="0.25">
      <c r="A208"/>
    </row>
    <row r="209" spans="1:1" ht="13.2" x14ac:dyDescent="0.25">
      <c r="A209"/>
    </row>
    <row r="210" spans="1:1" ht="13.2" x14ac:dyDescent="0.25">
      <c r="A210"/>
    </row>
    <row r="211" spans="1:1" ht="13.2" x14ac:dyDescent="0.25">
      <c r="A211"/>
    </row>
    <row r="212" spans="1:1" ht="13.2" x14ac:dyDescent="0.25">
      <c r="A212"/>
    </row>
    <row r="213" spans="1:1" ht="13.2" x14ac:dyDescent="0.25">
      <c r="A213"/>
    </row>
    <row r="214" spans="1:1" ht="13.2" x14ac:dyDescent="0.25">
      <c r="A214"/>
    </row>
    <row r="215" spans="1:1" ht="13.2" x14ac:dyDescent="0.25">
      <c r="A215"/>
    </row>
    <row r="216" spans="1:1" ht="13.2" x14ac:dyDescent="0.25">
      <c r="A216"/>
    </row>
    <row r="217" spans="1:1" ht="13.2" x14ac:dyDescent="0.25">
      <c r="A217"/>
    </row>
    <row r="218" spans="1:1" ht="13.2" x14ac:dyDescent="0.25">
      <c r="A218"/>
    </row>
    <row r="219" spans="1:1" ht="13.2" x14ac:dyDescent="0.25">
      <c r="A219"/>
    </row>
    <row r="220" spans="1:1" ht="13.2" x14ac:dyDescent="0.25">
      <c r="A220"/>
    </row>
    <row r="221" spans="1:1" ht="13.2" x14ac:dyDescent="0.25">
      <c r="A221"/>
    </row>
    <row r="222" spans="1:1" ht="13.2" x14ac:dyDescent="0.25">
      <c r="A222"/>
    </row>
    <row r="223" spans="1:1" ht="13.2" x14ac:dyDescent="0.25">
      <c r="A223"/>
    </row>
    <row r="224" spans="1:1" ht="13.2" x14ac:dyDescent="0.25">
      <c r="A224"/>
    </row>
    <row r="225" spans="1:1" ht="13.2" x14ac:dyDescent="0.25">
      <c r="A225"/>
    </row>
    <row r="226" spans="1:1" ht="13.2" x14ac:dyDescent="0.25">
      <c r="A226"/>
    </row>
    <row r="227" spans="1:1" ht="13.2" x14ac:dyDescent="0.25">
      <c r="A227"/>
    </row>
    <row r="228" spans="1:1" ht="13.2" x14ac:dyDescent="0.25">
      <c r="A228"/>
    </row>
    <row r="229" spans="1:1" ht="13.2" x14ac:dyDescent="0.25">
      <c r="A229"/>
    </row>
    <row r="230" spans="1:1" ht="13.2" x14ac:dyDescent="0.25">
      <c r="A230"/>
    </row>
    <row r="231" spans="1:1" ht="13.2" x14ac:dyDescent="0.25">
      <c r="A231"/>
    </row>
    <row r="232" spans="1:1" ht="13.2" x14ac:dyDescent="0.25">
      <c r="A232"/>
    </row>
    <row r="233" spans="1:1" ht="13.2" x14ac:dyDescent="0.25">
      <c r="A233"/>
    </row>
    <row r="234" spans="1:1" ht="13.2" x14ac:dyDescent="0.25">
      <c r="A234"/>
    </row>
    <row r="235" spans="1:1" ht="13.2" x14ac:dyDescent="0.25">
      <c r="A235"/>
    </row>
    <row r="236" spans="1:1" ht="13.2" x14ac:dyDescent="0.25">
      <c r="A236"/>
    </row>
    <row r="237" spans="1:1" ht="13.2" x14ac:dyDescent="0.25">
      <c r="A237"/>
    </row>
    <row r="238" spans="1:1" ht="13.2" x14ac:dyDescent="0.25">
      <c r="A238"/>
    </row>
    <row r="239" spans="1:1" ht="13.2" x14ac:dyDescent="0.25">
      <c r="A239"/>
    </row>
    <row r="240" spans="1:1" ht="13.2" x14ac:dyDescent="0.25">
      <c r="A240"/>
    </row>
    <row r="241" spans="1:1" ht="13.2" x14ac:dyDescent="0.25">
      <c r="A241"/>
    </row>
    <row r="242" spans="1:1" ht="13.2" x14ac:dyDescent="0.25">
      <c r="A242"/>
    </row>
    <row r="243" spans="1:1" ht="13.2" x14ac:dyDescent="0.25">
      <c r="A243"/>
    </row>
    <row r="244" spans="1:1" ht="13.2" x14ac:dyDescent="0.25">
      <c r="A244"/>
    </row>
    <row r="245" spans="1:1" ht="13.2" x14ac:dyDescent="0.25">
      <c r="A245"/>
    </row>
    <row r="246" spans="1:1" ht="13.2" x14ac:dyDescent="0.25">
      <c r="A246"/>
    </row>
    <row r="247" spans="1:1" ht="13.2" x14ac:dyDescent="0.25">
      <c r="A247"/>
    </row>
    <row r="248" spans="1:1" ht="13.2" x14ac:dyDescent="0.25">
      <c r="A248"/>
    </row>
    <row r="249" spans="1:1" ht="13.2" x14ac:dyDescent="0.25">
      <c r="A249"/>
    </row>
    <row r="250" spans="1:1" ht="13.2" x14ac:dyDescent="0.25">
      <c r="A250"/>
    </row>
    <row r="251" spans="1:1" ht="13.2" x14ac:dyDescent="0.25">
      <c r="A251"/>
    </row>
    <row r="252" spans="1:1" ht="13.2" x14ac:dyDescent="0.25">
      <c r="A252"/>
    </row>
    <row r="253" spans="1:1" ht="13.2" x14ac:dyDescent="0.25">
      <c r="A253"/>
    </row>
    <row r="254" spans="1:1" ht="13.2" x14ac:dyDescent="0.25">
      <c r="A254"/>
    </row>
    <row r="255" spans="1:1" ht="13.2" x14ac:dyDescent="0.25">
      <c r="A255"/>
    </row>
    <row r="256" spans="1:1" ht="13.2" x14ac:dyDescent="0.25">
      <c r="A256"/>
    </row>
    <row r="257" spans="1:1" ht="13.2" x14ac:dyDescent="0.25">
      <c r="A257"/>
    </row>
    <row r="258" spans="1:1" ht="13.2" x14ac:dyDescent="0.25">
      <c r="A258"/>
    </row>
    <row r="259" spans="1:1" ht="13.2" x14ac:dyDescent="0.25">
      <c r="A259"/>
    </row>
    <row r="260" spans="1:1" ht="13.2" x14ac:dyDescent="0.25">
      <c r="A260"/>
    </row>
    <row r="261" spans="1:1" ht="13.2" x14ac:dyDescent="0.25">
      <c r="A261"/>
    </row>
    <row r="262" spans="1:1" ht="13.2" x14ac:dyDescent="0.25">
      <c r="A262"/>
    </row>
    <row r="263" spans="1:1" ht="13.2" x14ac:dyDescent="0.25">
      <c r="A263"/>
    </row>
    <row r="264" spans="1:1" ht="13.2" x14ac:dyDescent="0.25">
      <c r="A264"/>
    </row>
    <row r="265" spans="1:1" ht="13.2" x14ac:dyDescent="0.25">
      <c r="A265"/>
    </row>
    <row r="266" spans="1:1" ht="13.2" x14ac:dyDescent="0.25">
      <c r="A266"/>
    </row>
    <row r="267" spans="1:1" ht="13.2" x14ac:dyDescent="0.25">
      <c r="A267"/>
    </row>
    <row r="268" spans="1:1" ht="13.2" x14ac:dyDescent="0.25">
      <c r="A268"/>
    </row>
    <row r="269" spans="1:1" ht="13.2" x14ac:dyDescent="0.25">
      <c r="A269"/>
    </row>
    <row r="270" spans="1:1" ht="13.2" x14ac:dyDescent="0.25">
      <c r="A270"/>
    </row>
    <row r="271" spans="1:1" ht="13.2" x14ac:dyDescent="0.25">
      <c r="A271"/>
    </row>
    <row r="272" spans="1:1" ht="13.2" x14ac:dyDescent="0.25">
      <c r="A272"/>
    </row>
    <row r="273" spans="1:1" ht="13.2" x14ac:dyDescent="0.25">
      <c r="A273"/>
    </row>
    <row r="274" spans="1:1" ht="13.2" x14ac:dyDescent="0.25">
      <c r="A274"/>
    </row>
    <row r="275" spans="1:1" ht="13.2" x14ac:dyDescent="0.25">
      <c r="A275"/>
    </row>
    <row r="276" spans="1:1" ht="13.2" x14ac:dyDescent="0.25">
      <c r="A276"/>
    </row>
    <row r="277" spans="1:1" ht="13.2" x14ac:dyDescent="0.25">
      <c r="A277"/>
    </row>
    <row r="278" spans="1:1" ht="13.2" x14ac:dyDescent="0.25">
      <c r="A278"/>
    </row>
    <row r="279" spans="1:1" ht="13.2" x14ac:dyDescent="0.25">
      <c r="A279"/>
    </row>
    <row r="280" spans="1:1" ht="13.2" x14ac:dyDescent="0.25">
      <c r="A280"/>
    </row>
    <row r="281" spans="1:1" ht="13.2" x14ac:dyDescent="0.25">
      <c r="A281"/>
    </row>
    <row r="282" spans="1:1" ht="13.2" x14ac:dyDescent="0.25">
      <c r="A282"/>
    </row>
    <row r="283" spans="1:1" ht="13.2" x14ac:dyDescent="0.25">
      <c r="A283"/>
    </row>
    <row r="284" spans="1:1" ht="13.2" x14ac:dyDescent="0.25">
      <c r="A284"/>
    </row>
    <row r="285" spans="1:1" ht="13.2" x14ac:dyDescent="0.25">
      <c r="A285"/>
    </row>
    <row r="286" spans="1:1" ht="13.2" x14ac:dyDescent="0.25">
      <c r="A286"/>
    </row>
    <row r="287" spans="1:1" ht="13.2" x14ac:dyDescent="0.25">
      <c r="A287"/>
    </row>
    <row r="288" spans="1:1" ht="13.2" x14ac:dyDescent="0.25">
      <c r="A288"/>
    </row>
    <row r="289" spans="1:1" ht="13.2" x14ac:dyDescent="0.25">
      <c r="A289"/>
    </row>
    <row r="290" spans="1:1" ht="13.2" x14ac:dyDescent="0.25">
      <c r="A290"/>
    </row>
    <row r="291" spans="1:1" ht="13.2" x14ac:dyDescent="0.25">
      <c r="A291"/>
    </row>
    <row r="292" spans="1:1" ht="13.2" x14ac:dyDescent="0.25">
      <c r="A292"/>
    </row>
    <row r="293" spans="1:1" ht="13.2" x14ac:dyDescent="0.25">
      <c r="A293"/>
    </row>
    <row r="294" spans="1:1" ht="13.2" x14ac:dyDescent="0.25">
      <c r="A294"/>
    </row>
    <row r="295" spans="1:1" ht="13.2" x14ac:dyDescent="0.25">
      <c r="A295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3BBF4-F3B0-4380-90AA-6EDD4BE306BB}">
  <dimension ref="A1:I264"/>
  <sheetViews>
    <sheetView topLeftCell="B1" workbookViewId="0">
      <selection activeCell="C20" sqref="C20"/>
    </sheetView>
  </sheetViews>
  <sheetFormatPr defaultRowHeight="13.2" x14ac:dyDescent="0.25"/>
  <cols>
    <col min="1" max="1" width="31.109375" bestFit="1" customWidth="1"/>
    <col min="2" max="2" width="19" customWidth="1"/>
    <col min="3" max="3" width="23" bestFit="1" customWidth="1"/>
    <col min="5" max="5" width="17.21875" customWidth="1"/>
    <col min="7" max="7" width="22.33203125" bestFit="1" customWidth="1"/>
    <col min="8" max="8" width="22" customWidth="1"/>
  </cols>
  <sheetData>
    <row r="1" spans="1:9" ht="18" x14ac:dyDescent="0.25">
      <c r="A1" s="4" t="s">
        <v>0</v>
      </c>
      <c r="B1" s="4"/>
      <c r="C1" s="4"/>
      <c r="D1" s="4"/>
      <c r="E1" s="4"/>
      <c r="F1" s="4"/>
      <c r="G1" s="4"/>
    </row>
    <row r="2" spans="1:9" ht="15.6" x14ac:dyDescent="0.25">
      <c r="A2" s="5" t="s">
        <v>1</v>
      </c>
      <c r="B2" s="5"/>
      <c r="C2" s="5"/>
      <c r="D2" s="5"/>
      <c r="E2" s="5"/>
      <c r="F2" s="5"/>
      <c r="G2" s="5"/>
    </row>
    <row r="3" spans="1:9" x14ac:dyDescent="0.25">
      <c r="A3" t="s">
        <v>2</v>
      </c>
      <c r="B3" t="s">
        <v>3</v>
      </c>
      <c r="C3" t="s">
        <v>4</v>
      </c>
      <c r="D3" t="s">
        <v>5</v>
      </c>
      <c r="E3" s="10" t="s">
        <v>42</v>
      </c>
      <c r="G3" t="s">
        <v>6</v>
      </c>
      <c r="H3" t="s">
        <v>6</v>
      </c>
      <c r="I3" t="s">
        <v>7</v>
      </c>
    </row>
    <row r="4" spans="1:9" x14ac:dyDescent="0.25">
      <c r="A4" t="str">
        <f>'[1]Table 1 (2)'!A4</f>
        <v>Child Care Center</v>
      </c>
      <c r="B4" t="str">
        <f>'SC Max Rate Table'!E4</f>
        <v>Under age 1 FT</v>
      </c>
      <c r="C4" t="str">
        <f>Tables!B$2</f>
        <v>Level A+</v>
      </c>
      <c r="D4" t="str">
        <f>Tables!$D$2</f>
        <v>Full Rate</v>
      </c>
      <c r="E4">
        <f>'SC Max Rate Table'!$F$383</f>
        <v>20</v>
      </c>
      <c r="F4">
        <f>'[1]Table 1 (2)'!F4</f>
        <v>0</v>
      </c>
      <c r="G4">
        <v>205</v>
      </c>
      <c r="H4" s="1">
        <f>'SC Max Rate Table'!F4</f>
        <v>296</v>
      </c>
      <c r="I4" s="1" t="e">
        <f>'SC Max Rate Table'!#REF!</f>
        <v>#REF!</v>
      </c>
    </row>
    <row r="5" spans="1:9" x14ac:dyDescent="0.25">
      <c r="A5" t="str">
        <f>'[1]Table 1 (2)'!A5</f>
        <v>Child Care Center</v>
      </c>
      <c r="B5" t="str">
        <f>'SC Max Rate Table'!E5</f>
        <v>Age 1 FT</v>
      </c>
      <c r="C5" t="str">
        <f>Tables!B$2</f>
        <v>Level A+</v>
      </c>
      <c r="D5" t="str">
        <f>Tables!$D$2</f>
        <v>Full Rate</v>
      </c>
      <c r="E5" t="e">
        <f>'SC Max Rate Table'!#REF!</f>
        <v>#REF!</v>
      </c>
      <c r="F5">
        <f>'[1]Table 1 (2)'!F5</f>
        <v>0</v>
      </c>
      <c r="G5">
        <v>156</v>
      </c>
      <c r="H5" s="1">
        <f>'SC Max Rate Table'!F5</f>
        <v>284</v>
      </c>
      <c r="I5" s="1" t="e">
        <f>'SC Max Rate Table'!#REF!</f>
        <v>#REF!</v>
      </c>
    </row>
    <row r="6" spans="1:9" x14ac:dyDescent="0.25">
      <c r="A6" t="str">
        <f>'[1]Table 1 (2)'!A6</f>
        <v>Child Care Center</v>
      </c>
      <c r="B6" t="str">
        <f>'SC Max Rate Table'!E6</f>
        <v>Age 2 FT</v>
      </c>
      <c r="C6" t="str">
        <f>Tables!B$2</f>
        <v>Level A+</v>
      </c>
      <c r="D6" t="str">
        <f>Tables!$D$2</f>
        <v>Full Rate</v>
      </c>
      <c r="E6" t="e">
        <f>'SC Max Rate Table'!#REF!</f>
        <v>#REF!</v>
      </c>
      <c r="F6">
        <f>'[1]Table 1 (2)'!F6</f>
        <v>0</v>
      </c>
      <c r="G6">
        <v>182</v>
      </c>
      <c r="H6" s="1">
        <f>'SC Max Rate Table'!F6</f>
        <v>284</v>
      </c>
      <c r="I6" s="1" t="e">
        <f>'SC Max Rate Table'!#REF!</f>
        <v>#REF!</v>
      </c>
    </row>
    <row r="7" spans="1:9" x14ac:dyDescent="0.25">
      <c r="A7" t="str">
        <f>'[1]Table 1 (2)'!A7</f>
        <v>Child Care Center</v>
      </c>
      <c r="B7" t="str">
        <f>'SC Max Rate Table'!E7</f>
        <v>Age 3 FT</v>
      </c>
      <c r="C7" t="str">
        <f>Tables!B$2</f>
        <v>Level A+</v>
      </c>
      <c r="D7" t="str">
        <f>Tables!$D$2</f>
        <v>Full Rate</v>
      </c>
      <c r="E7" t="e">
        <f>'SC Max Rate Table'!#REF!</f>
        <v>#REF!</v>
      </c>
      <c r="F7">
        <f>'[1]Table 1 (2)'!F7</f>
        <v>0</v>
      </c>
      <c r="G7">
        <v>126</v>
      </c>
      <c r="H7" s="1">
        <f>'SC Max Rate Table'!F7</f>
        <v>275</v>
      </c>
      <c r="I7" s="1" t="e">
        <f>'SC Max Rate Table'!#REF!</f>
        <v>#REF!</v>
      </c>
    </row>
    <row r="8" spans="1:9" x14ac:dyDescent="0.25">
      <c r="A8" t="str">
        <f>'[1]Table 1 (2)'!A8</f>
        <v>Child Care Center</v>
      </c>
      <c r="B8" t="str">
        <f>'SC Max Rate Table'!E8</f>
        <v>Age 4 FT</v>
      </c>
      <c r="C8" t="str">
        <f>Tables!B$2</f>
        <v>Level A+</v>
      </c>
      <c r="D8" t="str">
        <f>Tables!$D$2</f>
        <v>Full Rate</v>
      </c>
      <c r="E8" t="e">
        <f>'SC Max Rate Table'!#REF!</f>
        <v>#REF!</v>
      </c>
      <c r="F8">
        <f>'[1]Table 1 (2)'!F8</f>
        <v>0</v>
      </c>
      <c r="G8">
        <v>150</v>
      </c>
      <c r="H8" s="1">
        <f>'SC Max Rate Table'!F8</f>
        <v>274</v>
      </c>
      <c r="I8" s="1" t="e">
        <f>'SC Max Rate Table'!#REF!</f>
        <v>#REF!</v>
      </c>
    </row>
    <row r="9" spans="1:9" x14ac:dyDescent="0.25">
      <c r="A9" t="str">
        <f>'[1]Table 1 (2)'!A9</f>
        <v>Child Care Center</v>
      </c>
      <c r="B9" t="str">
        <f>'SC Max Rate Table'!E9</f>
        <v>Age 5 FT not in K'garten</v>
      </c>
      <c r="C9" t="str">
        <f>Tables!B$2</f>
        <v>Level A+</v>
      </c>
      <c r="D9" t="str">
        <f>Tables!$D$2</f>
        <v>Full Rate</v>
      </c>
      <c r="E9" t="e">
        <f>'SC Max Rate Table'!#REF!</f>
        <v>#REF!</v>
      </c>
      <c r="F9">
        <f>'[1]Table 1 (2)'!F9</f>
        <v>0</v>
      </c>
      <c r="G9">
        <v>82</v>
      </c>
      <c r="H9" s="1">
        <f>'SC Max Rate Table'!F9</f>
        <v>274</v>
      </c>
      <c r="I9" s="1" t="e">
        <f>'SC Max Rate Table'!#REF!</f>
        <v>#REF!</v>
      </c>
    </row>
    <row r="10" spans="1:9" x14ac:dyDescent="0.25">
      <c r="A10" t="str">
        <f>'[1]Table 1 (2)'!A10</f>
        <v>Child Care Center</v>
      </c>
      <c r="B10" t="str">
        <f>'SC Max Rate Table'!E10</f>
        <v>Ages 5 thru 12 in school FT</v>
      </c>
      <c r="C10" t="str">
        <f>Tables!B$2</f>
        <v>Level A+</v>
      </c>
      <c r="D10" t="str">
        <f>Tables!$D$2</f>
        <v>Full Rate</v>
      </c>
      <c r="E10" t="e">
        <f>'SC Max Rate Table'!#REF!</f>
        <v>#REF!</v>
      </c>
      <c r="H10" s="1"/>
      <c r="I10" s="1"/>
    </row>
    <row r="11" spans="1:9" x14ac:dyDescent="0.25">
      <c r="A11" t="str">
        <f>'[1]Table 1 (2)'!A11</f>
        <v>Child Care Center</v>
      </c>
      <c r="B11" t="str">
        <f>'SC Max Rate Table'!E11</f>
        <v>Under age 1 HT</v>
      </c>
      <c r="C11" t="str">
        <f>Tables!B$2</f>
        <v>Level A+</v>
      </c>
      <c r="D11" t="str">
        <f>Tables!$D$3</f>
        <v>PT Rate</v>
      </c>
      <c r="E11" t="e">
        <f>'SC Max Rate Table'!#REF!</f>
        <v>#REF!</v>
      </c>
      <c r="H11" s="1"/>
      <c r="I11" s="1"/>
    </row>
    <row r="12" spans="1:9" x14ac:dyDescent="0.25">
      <c r="A12" t="str">
        <f>'[1]Table 1 (2)'!A12</f>
        <v>Child Care Center</v>
      </c>
      <c r="B12" t="str">
        <f>'SC Max Rate Table'!E12</f>
        <v>Age 1 HT</v>
      </c>
      <c r="C12" t="str">
        <f>Tables!B$2</f>
        <v>Level A+</v>
      </c>
      <c r="D12" t="str">
        <f>Tables!$D$3</f>
        <v>PT Rate</v>
      </c>
      <c r="E12" t="e">
        <f>'SC Max Rate Table'!#REF!</f>
        <v>#REF!</v>
      </c>
      <c r="H12" s="1"/>
      <c r="I12" s="1"/>
    </row>
    <row r="13" spans="1:9" x14ac:dyDescent="0.25">
      <c r="A13" t="str">
        <f>'[1]Table 1 (2)'!A13</f>
        <v>Child Care Center</v>
      </c>
      <c r="B13" t="str">
        <f>'SC Max Rate Table'!E13</f>
        <v>Age 2 HT</v>
      </c>
      <c r="C13" t="str">
        <f>Tables!B$2</f>
        <v>Level A+</v>
      </c>
      <c r="D13" t="str">
        <f>Tables!$D$3</f>
        <v>PT Rate</v>
      </c>
      <c r="E13" t="e">
        <f>'SC Max Rate Table'!#REF!</f>
        <v>#REF!</v>
      </c>
      <c r="H13" s="1"/>
      <c r="I13" s="1"/>
    </row>
    <row r="14" spans="1:9" x14ac:dyDescent="0.25">
      <c r="A14" t="str">
        <f>'[1]Table 1 (2)'!A14</f>
        <v>Child Care Center</v>
      </c>
      <c r="B14" t="str">
        <f>'SC Max Rate Table'!E14</f>
        <v>Age 3 HT</v>
      </c>
      <c r="C14" t="str">
        <f>Tables!B$2</f>
        <v>Level A+</v>
      </c>
      <c r="D14" t="str">
        <f>Tables!$D$3</f>
        <v>PT Rate</v>
      </c>
      <c r="E14" t="e">
        <f>'SC Max Rate Table'!#REF!</f>
        <v>#REF!</v>
      </c>
      <c r="H14" s="1"/>
      <c r="I14" s="1"/>
    </row>
    <row r="15" spans="1:9" x14ac:dyDescent="0.25">
      <c r="A15" t="str">
        <f>'[1]Table 1 (2)'!A15</f>
        <v>Child Care Center</v>
      </c>
      <c r="B15" t="str">
        <f>'SC Max Rate Table'!E15</f>
        <v>Age 4 HT</v>
      </c>
      <c r="C15" t="str">
        <f>Tables!B$2</f>
        <v>Level A+</v>
      </c>
      <c r="D15" t="str">
        <f>Tables!$D$3</f>
        <v>PT Rate</v>
      </c>
      <c r="E15" t="e">
        <f>'SC Max Rate Table'!#REF!</f>
        <v>#REF!</v>
      </c>
      <c r="H15" s="1"/>
      <c r="I15" s="1"/>
    </row>
    <row r="16" spans="1:9" x14ac:dyDescent="0.25">
      <c r="A16" t="str">
        <f>'[1]Table 1 (2)'!A16</f>
        <v>Child Care Center</v>
      </c>
      <c r="B16" t="str">
        <f>'SC Max Rate Table'!E16</f>
        <v>Age 5 HT not in K'garten</v>
      </c>
      <c r="C16" t="str">
        <f>Tables!B$2</f>
        <v>Level A+</v>
      </c>
      <c r="D16" t="str">
        <f>Tables!$D$3</f>
        <v>PT Rate</v>
      </c>
      <c r="E16" t="e">
        <f>'SC Max Rate Table'!#REF!</f>
        <v>#REF!</v>
      </c>
      <c r="H16" s="1"/>
      <c r="I16" s="1"/>
    </row>
    <row r="17" spans="1:9" x14ac:dyDescent="0.25">
      <c r="A17" t="str">
        <f>'[1]Table 1 (2)'!A17</f>
        <v>Child Care Center</v>
      </c>
      <c r="B17" t="str">
        <f>'SC Max Rate Table'!E17</f>
        <v>Ages 5 thru 12 in school HT</v>
      </c>
      <c r="C17" t="str">
        <f>Tables!B$2</f>
        <v>Level A+</v>
      </c>
      <c r="D17" t="str">
        <f>Tables!$D$3</f>
        <v>PT Rate</v>
      </c>
      <c r="E17" t="e">
        <f>'SC Max Rate Table'!#REF!</f>
        <v>#REF!</v>
      </c>
      <c r="H17" s="1"/>
      <c r="I17" s="1"/>
    </row>
    <row r="18" spans="1:9" x14ac:dyDescent="0.25">
      <c r="A18" t="str">
        <f>'[1]Table 1 (2)'!A10</f>
        <v>Child Care Center</v>
      </c>
      <c r="B18" t="str">
        <f>'[1]Table 1 (2)'!B10</f>
        <v>0-2 Year Old</v>
      </c>
      <c r="C18" t="str">
        <f>'[1]Table 1 (2)'!C10</f>
        <v>Level A Urban</v>
      </c>
      <c r="D18" t="str">
        <f>'[1]Table 1 (2)'!D10</f>
        <v>Full Rate</v>
      </c>
      <c r="E18" t="str">
        <f>'[1]Table 1 (2)'!E10</f>
        <v>NA</v>
      </c>
      <c r="F18">
        <f>'[1]Table 1 (2)'!F10</f>
        <v>0</v>
      </c>
      <c r="G18">
        <v>200</v>
      </c>
      <c r="H18" s="1">
        <f>'SC Max Rate Table'!F18</f>
        <v>254</v>
      </c>
      <c r="I18" s="1" t="e">
        <f>'SC Max Rate Table'!#REF!</f>
        <v>#REF!</v>
      </c>
    </row>
    <row r="19" spans="1:9" x14ac:dyDescent="0.25">
      <c r="A19" t="str">
        <f>'[1]Table 1 (2)'!A11</f>
        <v>Child Care Center</v>
      </c>
      <c r="B19" t="str">
        <f>'[1]Table 1 (2)'!B11</f>
        <v>0-2 Year Old</v>
      </c>
      <c r="C19" t="str">
        <f>'[1]Table 1 (2)'!C11</f>
        <v>Level A Urban</v>
      </c>
      <c r="D19" t="str">
        <f>'[1]Table 1 (2)'!D11</f>
        <v>PT Rate</v>
      </c>
      <c r="E19" t="str">
        <f>'[1]Table 1 (2)'!E11</f>
        <v>NA</v>
      </c>
      <c r="F19">
        <f>'[1]Table 1 (2)'!F11</f>
        <v>0</v>
      </c>
      <c r="G19">
        <v>154</v>
      </c>
      <c r="H19" s="1">
        <f>'SC Max Rate Table'!F19</f>
        <v>254</v>
      </c>
      <c r="I19" s="1" t="e">
        <f>'SC Max Rate Table'!#REF!</f>
        <v>#REF!</v>
      </c>
    </row>
    <row r="20" spans="1:9" x14ac:dyDescent="0.25">
      <c r="A20" t="str">
        <f>'[1]Table 1 (2)'!A12</f>
        <v>Child Care Center</v>
      </c>
      <c r="B20" t="str">
        <f>'[1]Table 1 (2)'!B12</f>
        <v>3-5 Year Old</v>
      </c>
      <c r="C20" t="str">
        <f>'[1]Table 1 (2)'!C12</f>
        <v>Level A Urban</v>
      </c>
      <c r="D20" t="str">
        <f>'[1]Table 1 (2)'!D12</f>
        <v>Full Rate</v>
      </c>
      <c r="E20" t="str">
        <f>'[1]Table 1 (2)'!E12</f>
        <v>NA</v>
      </c>
      <c r="F20">
        <f>'[1]Table 1 (2)'!F12</f>
        <v>0</v>
      </c>
      <c r="G20">
        <v>177</v>
      </c>
      <c r="H20" s="1">
        <f>'SC Max Rate Table'!F20</f>
        <v>250</v>
      </c>
      <c r="I20" s="1" t="e">
        <f>'SC Max Rate Table'!#REF!</f>
        <v>#REF!</v>
      </c>
    </row>
    <row r="21" spans="1:9" x14ac:dyDescent="0.25">
      <c r="A21" t="str">
        <f>'[1]Table 1 (2)'!A13</f>
        <v>Child Care Center</v>
      </c>
      <c r="B21" t="str">
        <f>'[1]Table 1 (2)'!B13</f>
        <v>3-5 Year Old</v>
      </c>
      <c r="C21" t="str">
        <f>'[1]Table 1 (2)'!C13</f>
        <v>Level A Urban</v>
      </c>
      <c r="D21" t="str">
        <f>'[1]Table 1 (2)'!D13</f>
        <v>PT Rate</v>
      </c>
      <c r="E21" t="str">
        <f>'[1]Table 1 (2)'!E13</f>
        <v>NA</v>
      </c>
      <c r="F21">
        <f>'[1]Table 1 (2)'!F13</f>
        <v>0</v>
      </c>
      <c r="G21">
        <v>124</v>
      </c>
      <c r="H21" s="1">
        <f>'SC Max Rate Table'!F21</f>
        <v>242</v>
      </c>
      <c r="I21" s="1" t="e">
        <f>'SC Max Rate Table'!#REF!</f>
        <v>#REF!</v>
      </c>
    </row>
    <row r="22" spans="1:9" x14ac:dyDescent="0.25">
      <c r="A22" t="str">
        <f>'[1]Table 1 (2)'!A14</f>
        <v>Child Care Center</v>
      </c>
      <c r="B22" t="str">
        <f>'[1]Table 1 (2)'!B14</f>
        <v>6-12 Year Old</v>
      </c>
      <c r="C22" t="str">
        <f>'[1]Table 1 (2)'!C14</f>
        <v>Level A Urban</v>
      </c>
      <c r="D22" t="str">
        <f>'[1]Table 1 (2)'!D14</f>
        <v>Full Rate</v>
      </c>
      <c r="E22" t="str">
        <f>'[1]Table 1 (2)'!E14</f>
        <v>NA</v>
      </c>
      <c r="F22">
        <f>'[1]Table 1 (2)'!F14</f>
        <v>0</v>
      </c>
      <c r="G22">
        <v>145</v>
      </c>
      <c r="H22" s="1">
        <f>'SC Max Rate Table'!F22</f>
        <v>242</v>
      </c>
      <c r="I22" s="1" t="e">
        <f>'SC Max Rate Table'!#REF!</f>
        <v>#REF!</v>
      </c>
    </row>
    <row r="23" spans="1:9" x14ac:dyDescent="0.25">
      <c r="A23" t="str">
        <f>'[1]Table 1 (2)'!A15</f>
        <v>Child Care Center</v>
      </c>
      <c r="B23" t="str">
        <f>'[1]Table 1 (2)'!B15</f>
        <v>6-12 Year Old</v>
      </c>
      <c r="C23" t="str">
        <f>'[1]Table 1 (2)'!C15</f>
        <v>Level A Urban</v>
      </c>
      <c r="D23" t="str">
        <f>'[1]Table 1 (2)'!D15</f>
        <v>PT Rate</v>
      </c>
      <c r="E23" t="str">
        <f>'[1]Table 1 (2)'!E15</f>
        <v>NA</v>
      </c>
      <c r="F23">
        <f>'[1]Table 1 (2)'!F15</f>
        <v>0</v>
      </c>
      <c r="G23">
        <v>81</v>
      </c>
      <c r="H23" s="1">
        <f>'SC Max Rate Table'!F23</f>
        <v>242</v>
      </c>
      <c r="I23" s="1" t="e">
        <f>'SC Max Rate Table'!#REF!</f>
        <v>#REF!</v>
      </c>
    </row>
    <row r="24" spans="1:9" x14ac:dyDescent="0.25">
      <c r="A24" t="str">
        <f>'[1]Table 1 (2)'!A16</f>
        <v>Child Care Center</v>
      </c>
      <c r="B24" t="str">
        <f>'[1]Table 1 (2)'!B16</f>
        <v>0-2 Year Old</v>
      </c>
      <c r="C24" t="str">
        <f>'[1]Table 1 (2)'!C16</f>
        <v>Level B+ Urban</v>
      </c>
      <c r="D24" t="str">
        <f>'[1]Table 1 (2)'!D16</f>
        <v>Full Rate</v>
      </c>
      <c r="E24" t="str">
        <f>'[1]Table 1 (2)'!E16</f>
        <v>NA</v>
      </c>
      <c r="F24">
        <f>'[1]Table 1 (2)'!F16</f>
        <v>0</v>
      </c>
      <c r="G24">
        <v>195</v>
      </c>
      <c r="H24" s="1">
        <f>'SC Max Rate Table'!F32</f>
        <v>240</v>
      </c>
      <c r="I24" s="1" t="e">
        <f>'SC Max Rate Table'!#REF!</f>
        <v>#REF!</v>
      </c>
    </row>
    <row r="25" spans="1:9" x14ac:dyDescent="0.25">
      <c r="A25" t="str">
        <f>'[1]Table 1 (2)'!A17</f>
        <v>Child Care Center</v>
      </c>
      <c r="B25" t="str">
        <f>'[1]Table 1 (2)'!B17</f>
        <v>0-2 Year Old</v>
      </c>
      <c r="C25" t="str">
        <f>'[1]Table 1 (2)'!C17</f>
        <v>Level B+ Urban</v>
      </c>
      <c r="D25" t="str">
        <f>'[1]Table 1 (2)'!D17</f>
        <v>PT Rate</v>
      </c>
      <c r="E25" t="str">
        <f>'[1]Table 1 (2)'!E17</f>
        <v>NA</v>
      </c>
      <c r="F25">
        <f>'[1]Table 1 (2)'!F17</f>
        <v>0</v>
      </c>
      <c r="G25">
        <v>152</v>
      </c>
      <c r="H25" s="1">
        <f>'SC Max Rate Table'!F33</f>
        <v>237</v>
      </c>
      <c r="I25" s="1" t="e">
        <f>'SC Max Rate Table'!#REF!</f>
        <v>#REF!</v>
      </c>
    </row>
    <row r="26" spans="1:9" x14ac:dyDescent="0.25">
      <c r="A26" t="str">
        <f>'[1]Table 1 (2)'!A18</f>
        <v>Child Care Center</v>
      </c>
      <c r="B26" t="str">
        <f>'[1]Table 1 (2)'!B18</f>
        <v>3-5 Year Old</v>
      </c>
      <c r="C26" t="str">
        <f>'[1]Table 1 (2)'!C18</f>
        <v>Level B+ Urban</v>
      </c>
      <c r="D26" t="str">
        <f>'[1]Table 1 (2)'!D18</f>
        <v>Full Rate</v>
      </c>
      <c r="E26" t="str">
        <f>'[1]Table 1 (2)'!E18</f>
        <v>NA</v>
      </c>
      <c r="F26">
        <f>'[1]Table 1 (2)'!F18</f>
        <v>0</v>
      </c>
      <c r="G26">
        <v>172</v>
      </c>
      <c r="H26" s="1">
        <f>'SC Max Rate Table'!F34</f>
        <v>231</v>
      </c>
      <c r="I26" s="1" t="e">
        <f>'SC Max Rate Table'!#REF!</f>
        <v>#REF!</v>
      </c>
    </row>
    <row r="27" spans="1:9" x14ac:dyDescent="0.25">
      <c r="A27" t="str">
        <f>'[1]Table 1 (2)'!A19</f>
        <v>Child Care Center</v>
      </c>
      <c r="B27" t="str">
        <f>'[1]Table 1 (2)'!B19</f>
        <v>3-5 Year Old</v>
      </c>
      <c r="C27" t="str">
        <f>'[1]Table 1 (2)'!C19</f>
        <v>Level B+ Urban</v>
      </c>
      <c r="D27" t="str">
        <f>'[1]Table 1 (2)'!D19</f>
        <v>PT Rate</v>
      </c>
      <c r="E27" t="str">
        <f>'[1]Table 1 (2)'!E19</f>
        <v>NA</v>
      </c>
      <c r="F27">
        <f>'[1]Table 1 (2)'!F19</f>
        <v>0</v>
      </c>
      <c r="G27">
        <v>122</v>
      </c>
      <c r="H27" s="1">
        <f>'SC Max Rate Table'!F35</f>
        <v>218</v>
      </c>
      <c r="I27" s="1" t="e">
        <f>'SC Max Rate Table'!#REF!</f>
        <v>#REF!</v>
      </c>
    </row>
    <row r="28" spans="1:9" x14ac:dyDescent="0.25">
      <c r="A28" t="str">
        <f>'[1]Table 1 (2)'!A20</f>
        <v>Child Care Center</v>
      </c>
      <c r="B28" t="str">
        <f>'[1]Table 1 (2)'!B20</f>
        <v>6-12 Year Old</v>
      </c>
      <c r="C28" t="str">
        <f>'[1]Table 1 (2)'!C20</f>
        <v>Level B+ Urban</v>
      </c>
      <c r="D28" t="str">
        <f>'[1]Table 1 (2)'!D20</f>
        <v>Full Rate</v>
      </c>
      <c r="E28" t="str">
        <f>'[1]Table 1 (2)'!E20</f>
        <v>NA</v>
      </c>
      <c r="F28">
        <f>'[1]Table 1 (2)'!F20</f>
        <v>0</v>
      </c>
      <c r="G28">
        <v>135</v>
      </c>
      <c r="H28" s="1">
        <f>'SC Max Rate Table'!F36</f>
        <v>218</v>
      </c>
      <c r="I28" s="1" t="e">
        <f>'SC Max Rate Table'!#REF!</f>
        <v>#REF!</v>
      </c>
    </row>
    <row r="29" spans="1:9" x14ac:dyDescent="0.25">
      <c r="A29" t="str">
        <f>'[1]Table 1 (2)'!A21</f>
        <v>Child Care Center</v>
      </c>
      <c r="B29" t="str">
        <f>'[1]Table 1 (2)'!B21</f>
        <v>6-12 Year Old</v>
      </c>
      <c r="C29" t="str">
        <f>'[1]Table 1 (2)'!C21</f>
        <v>Level B+ Urban</v>
      </c>
      <c r="D29" t="str">
        <f>'[1]Table 1 (2)'!D21</f>
        <v>PT Rate</v>
      </c>
      <c r="E29" t="str">
        <f>'[1]Table 1 (2)'!E21</f>
        <v>NA</v>
      </c>
      <c r="F29">
        <f>'[1]Table 1 (2)'!F21</f>
        <v>0</v>
      </c>
      <c r="G29">
        <v>79</v>
      </c>
      <c r="H29" s="1">
        <f>'SC Max Rate Table'!F37</f>
        <v>218</v>
      </c>
      <c r="I29" s="1" t="e">
        <f>'SC Max Rate Table'!#REF!</f>
        <v>#REF!</v>
      </c>
    </row>
    <row r="30" spans="1:9" x14ac:dyDescent="0.25">
      <c r="A30" t="str">
        <f>'[1]Table 1 (2)'!A22</f>
        <v>Child Care Center</v>
      </c>
      <c r="B30" t="str">
        <f>'[1]Table 1 (2)'!B22</f>
        <v>0-2 Year Old</v>
      </c>
      <c r="C30" t="str">
        <f>'[1]Table 1 (2)'!C22</f>
        <v>Level B Urban</v>
      </c>
      <c r="D30" t="str">
        <f>'[1]Table 1 (2)'!D22</f>
        <v>Full Rate</v>
      </c>
      <c r="E30" t="str">
        <f>'[1]Table 1 (2)'!E22</f>
        <v>NA</v>
      </c>
      <c r="F30">
        <f>'[1]Table 1 (2)'!F22</f>
        <v>0</v>
      </c>
      <c r="G30">
        <v>190</v>
      </c>
      <c r="H30" s="1">
        <f>'SC Max Rate Table'!F66</f>
        <v>165</v>
      </c>
      <c r="I30" s="1" t="e">
        <f>'SC Max Rate Table'!#REF!</f>
        <v>#REF!</v>
      </c>
    </row>
    <row r="31" spans="1:9" x14ac:dyDescent="0.25">
      <c r="A31" t="str">
        <f>'[1]Table 1 (2)'!A23</f>
        <v>Child Care Center</v>
      </c>
      <c r="B31" t="str">
        <f>'[1]Table 1 (2)'!B23</f>
        <v>0-2 Year Old</v>
      </c>
      <c r="C31" t="str">
        <f>'[1]Table 1 (2)'!C23</f>
        <v>Level B Urban</v>
      </c>
      <c r="D31" t="str">
        <f>'[1]Table 1 (2)'!D23</f>
        <v>PT Rate</v>
      </c>
      <c r="E31" t="str">
        <f>'[1]Table 1 (2)'!E23</f>
        <v>NA</v>
      </c>
      <c r="F31">
        <f>'[1]Table 1 (2)'!F23</f>
        <v>0</v>
      </c>
      <c r="G31">
        <v>150</v>
      </c>
      <c r="H31" s="1">
        <f>'SC Max Rate Table'!F67</f>
        <v>140</v>
      </c>
      <c r="I31" s="1" t="e">
        <f>'SC Max Rate Table'!#REF!</f>
        <v>#REF!</v>
      </c>
    </row>
    <row r="32" spans="1:9" x14ac:dyDescent="0.25">
      <c r="A32" t="str">
        <f>'[1]Table 1 (2)'!A24</f>
        <v>Child Care Center</v>
      </c>
      <c r="B32" t="str">
        <f>'[1]Table 1 (2)'!B24</f>
        <v>3-5 Year Old</v>
      </c>
      <c r="C32" t="str">
        <f>'[1]Table 1 (2)'!C24</f>
        <v>Level B Urban</v>
      </c>
      <c r="D32" t="str">
        <f>'[1]Table 1 (2)'!D24</f>
        <v>Full Rate</v>
      </c>
      <c r="E32" t="str">
        <f>'[1]Table 1 (2)'!E24</f>
        <v>NA</v>
      </c>
      <c r="F32">
        <f>'[1]Table 1 (2)'!F24</f>
        <v>0</v>
      </c>
      <c r="G32">
        <v>167</v>
      </c>
      <c r="H32" s="1">
        <f>'SC Max Rate Table'!F68</f>
        <v>140</v>
      </c>
      <c r="I32" s="1" t="e">
        <f>'SC Max Rate Table'!#REF!</f>
        <v>#REF!</v>
      </c>
    </row>
    <row r="33" spans="1:9" x14ac:dyDescent="0.25">
      <c r="A33" t="str">
        <f>'[1]Table 1 (2)'!A25</f>
        <v>Child Care Center</v>
      </c>
      <c r="B33" t="str">
        <f>'[1]Table 1 (2)'!B25</f>
        <v>3-5 Year Old</v>
      </c>
      <c r="C33" t="str">
        <f>'[1]Table 1 (2)'!C25</f>
        <v>Level B Urban</v>
      </c>
      <c r="D33" t="str">
        <f>'[1]Table 1 (2)'!D25</f>
        <v>PT Rate</v>
      </c>
      <c r="E33" t="str">
        <f>'[1]Table 1 (2)'!E25</f>
        <v>NA</v>
      </c>
      <c r="F33">
        <f>'[1]Table 1 (2)'!F25</f>
        <v>0</v>
      </c>
      <c r="G33">
        <v>120</v>
      </c>
      <c r="H33" s="1">
        <f>'SC Max Rate Table'!F69</f>
        <v>140</v>
      </c>
      <c r="I33" s="1" t="e">
        <f>'SC Max Rate Table'!#REF!</f>
        <v>#REF!</v>
      </c>
    </row>
    <row r="34" spans="1:9" x14ac:dyDescent="0.25">
      <c r="A34" t="str">
        <f>'[1]Table 1 (2)'!A26</f>
        <v>Child Care Center</v>
      </c>
      <c r="B34" t="str">
        <f>'[1]Table 1 (2)'!B26</f>
        <v>6-12 Year Old</v>
      </c>
      <c r="C34" t="str">
        <f>'[1]Table 1 (2)'!C26</f>
        <v>Level B Urban</v>
      </c>
      <c r="D34" t="str">
        <f>'[1]Table 1 (2)'!D26</f>
        <v>Full Rate</v>
      </c>
      <c r="E34" t="str">
        <f>'[1]Table 1 (2)'!E26</f>
        <v>NA</v>
      </c>
      <c r="F34">
        <f>'[1]Table 1 (2)'!F26</f>
        <v>0</v>
      </c>
      <c r="G34">
        <v>130</v>
      </c>
      <c r="H34" s="1">
        <f>'SC Max Rate Table'!F70</f>
        <v>123</v>
      </c>
      <c r="I34" s="1" t="e">
        <f>'SC Max Rate Table'!#REF!</f>
        <v>#REF!</v>
      </c>
    </row>
    <row r="35" spans="1:9" x14ac:dyDescent="0.25">
      <c r="A35" t="str">
        <f>'[1]Table 1 (2)'!A27</f>
        <v>Child Care Center</v>
      </c>
      <c r="B35" t="str">
        <f>'[1]Table 1 (2)'!B27</f>
        <v>6-12 Year Old</v>
      </c>
      <c r="C35" t="str">
        <f>'[1]Table 1 (2)'!C27</f>
        <v>Level B Urban</v>
      </c>
      <c r="D35" t="str">
        <f>'[1]Table 1 (2)'!D27</f>
        <v>PT Rate</v>
      </c>
      <c r="E35" t="str">
        <f>'[1]Table 1 (2)'!E27</f>
        <v>NA</v>
      </c>
      <c r="F35">
        <f>'[1]Table 1 (2)'!F27</f>
        <v>0</v>
      </c>
      <c r="G35">
        <v>77</v>
      </c>
      <c r="H35" s="1">
        <f>'SC Max Rate Table'!F71</f>
        <v>122</v>
      </c>
      <c r="I35" s="1" t="e">
        <f>'SC Max Rate Table'!#REF!</f>
        <v>#REF!</v>
      </c>
    </row>
    <row r="36" spans="1:9" x14ac:dyDescent="0.25">
      <c r="A36" t="str">
        <f>'[1]Table 1 (2)'!A28</f>
        <v>Child Care Center</v>
      </c>
      <c r="B36" t="str">
        <f>'[1]Table 1 (2)'!B28</f>
        <v>0-2 Year Old</v>
      </c>
      <c r="C36" t="str">
        <f>'[1]Table 1 (2)'!C28</f>
        <v>Level C Urban</v>
      </c>
      <c r="D36" t="str">
        <f>'[1]Table 1 (2)'!D28</f>
        <v>Full Rate</v>
      </c>
      <c r="E36" t="str">
        <f>'[1]Table 1 (2)'!E28</f>
        <v>NA</v>
      </c>
      <c r="F36">
        <f>'[1]Table 1 (2)'!F28</f>
        <v>0</v>
      </c>
      <c r="G36">
        <v>185</v>
      </c>
      <c r="H36" s="1" t="e">
        <f>'SC Max Rate Table'!#REF!</f>
        <v>#REF!</v>
      </c>
      <c r="I36" s="1" t="e">
        <f>'SC Max Rate Table'!#REF!</f>
        <v>#REF!</v>
      </c>
    </row>
    <row r="37" spans="1:9" x14ac:dyDescent="0.25">
      <c r="A37" t="str">
        <f>'[1]Table 1 (2)'!A29</f>
        <v>Child Care Center</v>
      </c>
      <c r="B37" t="str">
        <f>'[1]Table 1 (2)'!B29</f>
        <v>0-2 Year Old</v>
      </c>
      <c r="C37" t="str">
        <f>'[1]Table 1 (2)'!C29</f>
        <v>Level C Urban</v>
      </c>
      <c r="D37" t="str">
        <f>'[1]Table 1 (2)'!D29</f>
        <v>PT Rate</v>
      </c>
      <c r="E37" t="str">
        <f>'[1]Table 1 (2)'!E29</f>
        <v>NA</v>
      </c>
      <c r="F37">
        <f>'[1]Table 1 (2)'!F29</f>
        <v>0</v>
      </c>
      <c r="G37">
        <v>140</v>
      </c>
      <c r="H37" s="1" t="e">
        <f>'SC Max Rate Table'!#REF!</f>
        <v>#REF!</v>
      </c>
      <c r="I37" s="1" t="e">
        <f>'SC Max Rate Table'!#REF!</f>
        <v>#REF!</v>
      </c>
    </row>
    <row r="38" spans="1:9" x14ac:dyDescent="0.25">
      <c r="A38" t="str">
        <f>'[1]Table 1 (2)'!A30</f>
        <v>Child Care Center</v>
      </c>
      <c r="B38" t="str">
        <f>'[1]Table 1 (2)'!B30</f>
        <v>3-5 Year Old</v>
      </c>
      <c r="C38" t="str">
        <f>'[1]Table 1 (2)'!C30</f>
        <v>Level C Urban</v>
      </c>
      <c r="D38" t="str">
        <f>'[1]Table 1 (2)'!D30</f>
        <v>Full Rate</v>
      </c>
      <c r="E38" t="str">
        <f>'[1]Table 1 (2)'!E30</f>
        <v>NA</v>
      </c>
      <c r="F38">
        <f>'[1]Table 1 (2)'!F30</f>
        <v>0</v>
      </c>
      <c r="G38">
        <v>162</v>
      </c>
      <c r="H38" s="1" t="e">
        <f>'SC Max Rate Table'!#REF!</f>
        <v>#REF!</v>
      </c>
      <c r="I38" s="1" t="e">
        <f>'SC Max Rate Table'!#REF!</f>
        <v>#REF!</v>
      </c>
    </row>
    <row r="39" spans="1:9" x14ac:dyDescent="0.25">
      <c r="A39" t="str">
        <f>'[1]Table 1 (2)'!A31</f>
        <v>Child Care Center</v>
      </c>
      <c r="B39" t="str">
        <f>'[1]Table 1 (2)'!B31</f>
        <v>3-5 Year Old</v>
      </c>
      <c r="C39" t="str">
        <f>'[1]Table 1 (2)'!C31</f>
        <v>Level C Urban</v>
      </c>
      <c r="D39" t="str">
        <f>'[1]Table 1 (2)'!D31</f>
        <v>PT Rate</v>
      </c>
      <c r="E39" t="str">
        <f>'[1]Table 1 (2)'!E31</f>
        <v>NA</v>
      </c>
      <c r="F39">
        <f>'[1]Table 1 (2)'!F31</f>
        <v>0</v>
      </c>
      <c r="G39">
        <v>118</v>
      </c>
      <c r="H39" s="1" t="e">
        <f>'SC Max Rate Table'!#REF!</f>
        <v>#REF!</v>
      </c>
      <c r="I39" s="1" t="e">
        <f>'SC Max Rate Table'!#REF!</f>
        <v>#REF!</v>
      </c>
    </row>
    <row r="40" spans="1:9" x14ac:dyDescent="0.25">
      <c r="A40" t="str">
        <f>'[1]Table 1 (2)'!A32</f>
        <v>Child Care Center</v>
      </c>
      <c r="B40" t="str">
        <f>'[1]Table 1 (2)'!B32</f>
        <v>6-12 Year Old</v>
      </c>
      <c r="C40" t="str">
        <f>'[1]Table 1 (2)'!C32</f>
        <v>Level C Urban</v>
      </c>
      <c r="D40" t="str">
        <f>'[1]Table 1 (2)'!D32</f>
        <v>Full Rate</v>
      </c>
      <c r="E40" t="str">
        <f>'[1]Table 1 (2)'!E32</f>
        <v>NA</v>
      </c>
      <c r="F40">
        <f>'[1]Table 1 (2)'!F32</f>
        <v>0</v>
      </c>
      <c r="G40">
        <v>120</v>
      </c>
      <c r="H40" s="1" t="e">
        <f>'SC Max Rate Table'!#REF!</f>
        <v>#REF!</v>
      </c>
      <c r="I40" s="1" t="e">
        <f>'SC Max Rate Table'!#REF!</f>
        <v>#REF!</v>
      </c>
    </row>
    <row r="41" spans="1:9" x14ac:dyDescent="0.25">
      <c r="A41" t="str">
        <f>'[1]Table 1 (2)'!A33</f>
        <v>Child Care Center</v>
      </c>
      <c r="B41" t="str">
        <f>'[1]Table 1 (2)'!B33</f>
        <v>6-12 Year Old</v>
      </c>
      <c r="C41" t="str">
        <f>'[1]Table 1 (2)'!C33</f>
        <v>Level C Urban</v>
      </c>
      <c r="D41" t="str">
        <f>'[1]Table 1 (2)'!D33</f>
        <v>PT Rate</v>
      </c>
      <c r="E41" t="str">
        <f>'[1]Table 1 (2)'!E33</f>
        <v>NA</v>
      </c>
      <c r="F41">
        <f>'[1]Table 1 (2)'!F33</f>
        <v>0</v>
      </c>
      <c r="G41">
        <v>75</v>
      </c>
      <c r="H41" s="1" t="e">
        <f>'SC Max Rate Table'!#REF!</f>
        <v>#REF!</v>
      </c>
      <c r="I41" s="1" t="e">
        <f>'SC Max Rate Table'!#REF!</f>
        <v>#REF!</v>
      </c>
    </row>
    <row r="42" spans="1:9" x14ac:dyDescent="0.25">
      <c r="A42" t="str">
        <f>'[1]Table 1 (2)'!A34</f>
        <v>Child Care Center</v>
      </c>
      <c r="B42" t="str">
        <f>'[1]Table 1 (2)'!B34</f>
        <v>0-2 Year Old</v>
      </c>
      <c r="C42" t="str">
        <f>'[1]Table 1 (2)'!C34</f>
        <v>Exempt Level B+ Urban</v>
      </c>
      <c r="D42" t="str">
        <f>'[1]Table 1 (2)'!D34</f>
        <v>Full Rate</v>
      </c>
      <c r="E42" t="str">
        <f>'[1]Table 1 (2)'!E34</f>
        <v>NA</v>
      </c>
      <c r="F42">
        <f>'[1]Table 1 (2)'!F34</f>
        <v>0</v>
      </c>
      <c r="G42">
        <v>169</v>
      </c>
      <c r="H42" s="1">
        <f>'SC Max Rate Table'!F102</f>
        <v>216</v>
      </c>
      <c r="I42" s="1" t="e">
        <f>'SC Max Rate Table'!#REF!</f>
        <v>#REF!</v>
      </c>
    </row>
    <row r="43" spans="1:9" x14ac:dyDescent="0.25">
      <c r="A43" t="str">
        <f>'[1]Table 1 (2)'!A35</f>
        <v>Child Care Center</v>
      </c>
      <c r="B43" t="str">
        <f>'[1]Table 1 (2)'!B35</f>
        <v>0-2 Year Old</v>
      </c>
      <c r="C43" t="str">
        <f>'[1]Table 1 (2)'!C35</f>
        <v>Exempt Level B+ Urban</v>
      </c>
      <c r="D43" t="str">
        <f>'[1]Table 1 (2)'!D35</f>
        <v>PT Rate</v>
      </c>
      <c r="E43" t="str">
        <f>'[1]Table 1 (2)'!E35</f>
        <v>NA</v>
      </c>
      <c r="F43">
        <f>'[1]Table 1 (2)'!F35</f>
        <v>0</v>
      </c>
      <c r="G43">
        <v>120</v>
      </c>
      <c r="H43" s="1">
        <f>'SC Max Rate Table'!F103</f>
        <v>213</v>
      </c>
      <c r="I43" s="1" t="e">
        <f>'SC Max Rate Table'!#REF!</f>
        <v>#REF!</v>
      </c>
    </row>
    <row r="44" spans="1:9" x14ac:dyDescent="0.25">
      <c r="A44" t="str">
        <f>'[1]Table 1 (2)'!A36</f>
        <v>Child Care Center</v>
      </c>
      <c r="B44" t="str">
        <f>'[1]Table 1 (2)'!B36</f>
        <v>3-5 Year Old</v>
      </c>
      <c r="C44" t="str">
        <f>'[1]Table 1 (2)'!C36</f>
        <v>Exempt Level B+ Urban</v>
      </c>
      <c r="D44" t="str">
        <f>'[1]Table 1 (2)'!D36</f>
        <v>Full Rate</v>
      </c>
      <c r="E44" t="str">
        <f>'[1]Table 1 (2)'!E36</f>
        <v>NA</v>
      </c>
      <c r="F44">
        <f>'[1]Table 1 (2)'!F36</f>
        <v>0</v>
      </c>
      <c r="G44">
        <v>155</v>
      </c>
      <c r="H44" s="1">
        <f>'SC Max Rate Table'!F104</f>
        <v>208</v>
      </c>
      <c r="I44" s="1" t="e">
        <f>'SC Max Rate Table'!#REF!</f>
        <v>#REF!</v>
      </c>
    </row>
    <row r="45" spans="1:9" x14ac:dyDescent="0.25">
      <c r="A45" t="str">
        <f>'[1]Table 1 (2)'!A37</f>
        <v>Child Care Center</v>
      </c>
      <c r="B45" t="str">
        <f>'[1]Table 1 (2)'!B37</f>
        <v>3-5 Year Old</v>
      </c>
      <c r="C45" t="str">
        <f>'[1]Table 1 (2)'!C37</f>
        <v>Exempt Level B+ Urban</v>
      </c>
      <c r="D45" t="str">
        <f>'[1]Table 1 (2)'!D37</f>
        <v>PT Rate</v>
      </c>
      <c r="E45" t="str">
        <f>'[1]Table 1 (2)'!E37</f>
        <v>NA</v>
      </c>
      <c r="F45">
        <f>'[1]Table 1 (2)'!F37</f>
        <v>0</v>
      </c>
      <c r="G45">
        <v>98</v>
      </c>
      <c r="H45" s="1">
        <f>'SC Max Rate Table'!F105</f>
        <v>196</v>
      </c>
      <c r="I45" s="1" t="e">
        <f>'SC Max Rate Table'!#REF!</f>
        <v>#REF!</v>
      </c>
    </row>
    <row r="46" spans="1:9" x14ac:dyDescent="0.25">
      <c r="A46" t="str">
        <f>'[1]Table 1 (2)'!A38</f>
        <v>Child Care Center</v>
      </c>
      <c r="B46" t="str">
        <f>'[1]Table 1 (2)'!B38</f>
        <v>6-12 Year Old</v>
      </c>
      <c r="C46" t="str">
        <f>'[1]Table 1 (2)'!C38</f>
        <v>Exempt Level B+ Urban</v>
      </c>
      <c r="D46" t="str">
        <f>'[1]Table 1 (2)'!D38</f>
        <v>Full Rate</v>
      </c>
      <c r="E46" t="str">
        <f>'[1]Table 1 (2)'!E38</f>
        <v>NA</v>
      </c>
      <c r="F46">
        <f>'[1]Table 1 (2)'!F38</f>
        <v>0</v>
      </c>
      <c r="G46">
        <v>130</v>
      </c>
      <c r="H46" s="1">
        <f>'SC Max Rate Table'!F106</f>
        <v>196</v>
      </c>
      <c r="I46" s="1" t="e">
        <f>'SC Max Rate Table'!#REF!</f>
        <v>#REF!</v>
      </c>
    </row>
    <row r="47" spans="1:9" x14ac:dyDescent="0.25">
      <c r="A47" t="str">
        <f>'[1]Table 1 (2)'!A39</f>
        <v>Child Care Center</v>
      </c>
      <c r="B47" t="str">
        <f>'[1]Table 1 (2)'!B39</f>
        <v>6-12 Year Old</v>
      </c>
      <c r="C47" t="str">
        <f>'[1]Table 1 (2)'!C39</f>
        <v>Exempt Level B+ Urban</v>
      </c>
      <c r="D47" t="str">
        <f>'[1]Table 1 (2)'!D39</f>
        <v>PT Rate</v>
      </c>
      <c r="E47" t="str">
        <f>'[1]Table 1 (2)'!E39</f>
        <v>NA</v>
      </c>
      <c r="F47">
        <f>'[1]Table 1 (2)'!F39</f>
        <v>0</v>
      </c>
      <c r="G47">
        <v>70</v>
      </c>
      <c r="H47" s="1">
        <f>'SC Max Rate Table'!F107</f>
        <v>196</v>
      </c>
      <c r="I47" s="1" t="e">
        <f>'SC Max Rate Table'!#REF!</f>
        <v>#REF!</v>
      </c>
    </row>
    <row r="48" spans="1:9" x14ac:dyDescent="0.25">
      <c r="A48" t="str">
        <f>'[1]Table 1 (2)'!A40</f>
        <v>Child Care Center</v>
      </c>
      <c r="B48" t="str">
        <f>'[1]Table 1 (2)'!B40</f>
        <v>0-2 Year Old</v>
      </c>
      <c r="C48" t="str">
        <f>'[1]Table 1 (2)'!C40</f>
        <v>Exempt Level B Urban</v>
      </c>
      <c r="D48" t="str">
        <f>'[1]Table 1 (2)'!D40</f>
        <v>Full Rate</v>
      </c>
      <c r="E48" t="str">
        <f>'[1]Table 1 (2)'!E40</f>
        <v>NA</v>
      </c>
      <c r="F48">
        <f>'[1]Table 1 (2)'!F40</f>
        <v>0</v>
      </c>
      <c r="G48">
        <v>159</v>
      </c>
      <c r="H48" s="1">
        <f>'SC Max Rate Table'!F116</f>
        <v>201</v>
      </c>
      <c r="I48" s="1" t="e">
        <f>'SC Max Rate Table'!#REF!</f>
        <v>#REF!</v>
      </c>
    </row>
    <row r="49" spans="1:9" x14ac:dyDescent="0.25">
      <c r="A49" t="str">
        <f>'[1]Table 1 (2)'!A41</f>
        <v>Child Care Center</v>
      </c>
      <c r="B49" t="str">
        <f>'[1]Table 1 (2)'!B41</f>
        <v>0-2 Year Old</v>
      </c>
      <c r="C49" t="str">
        <f>'[1]Table 1 (2)'!C41</f>
        <v>Exempt Level B Urban</v>
      </c>
      <c r="D49" t="str">
        <f>'[1]Table 1 (2)'!D41</f>
        <v>PT Rate</v>
      </c>
      <c r="E49" t="str">
        <f>'[1]Table 1 (2)'!E41</f>
        <v>NA</v>
      </c>
      <c r="F49">
        <f>'[1]Table 1 (2)'!F41</f>
        <v>0</v>
      </c>
      <c r="G49">
        <v>110</v>
      </c>
      <c r="H49" s="1">
        <f>'SC Max Rate Table'!F117</f>
        <v>201</v>
      </c>
      <c r="I49" s="1" t="e">
        <f>'SC Max Rate Table'!#REF!</f>
        <v>#REF!</v>
      </c>
    </row>
    <row r="50" spans="1:9" x14ac:dyDescent="0.25">
      <c r="A50" t="str">
        <f>'[1]Table 1 (2)'!A42</f>
        <v>Child Care Center</v>
      </c>
      <c r="B50" t="str">
        <f>'[1]Table 1 (2)'!B42</f>
        <v>3-5 Year Old</v>
      </c>
      <c r="C50" t="str">
        <f>'[1]Table 1 (2)'!C42</f>
        <v>Exempt Level B Urban</v>
      </c>
      <c r="D50" t="str">
        <f>'[1]Table 1 (2)'!D42</f>
        <v>Full Rate</v>
      </c>
      <c r="E50" t="str">
        <f>'[1]Table 1 (2)'!E42</f>
        <v>NA</v>
      </c>
      <c r="F50">
        <f>'[1]Table 1 (2)'!F42</f>
        <v>0</v>
      </c>
      <c r="G50">
        <v>145</v>
      </c>
      <c r="H50" s="1">
        <f>'SC Max Rate Table'!F118</f>
        <v>194</v>
      </c>
      <c r="I50" s="1" t="e">
        <f>'SC Max Rate Table'!#REF!</f>
        <v>#REF!</v>
      </c>
    </row>
    <row r="51" spans="1:9" x14ac:dyDescent="0.25">
      <c r="A51" t="str">
        <f>'[1]Table 1 (2)'!A43</f>
        <v>Child Care Center</v>
      </c>
      <c r="B51" t="str">
        <f>'[1]Table 1 (2)'!B43</f>
        <v>3-5 Year Old</v>
      </c>
      <c r="C51" t="str">
        <f>'[1]Table 1 (2)'!C43</f>
        <v>Exempt Level B Urban</v>
      </c>
      <c r="D51" t="str">
        <f>'[1]Table 1 (2)'!D43</f>
        <v>PT Rate</v>
      </c>
      <c r="E51" t="str">
        <f>'[1]Table 1 (2)'!E43</f>
        <v>NA</v>
      </c>
      <c r="F51">
        <f>'[1]Table 1 (2)'!F43</f>
        <v>0</v>
      </c>
      <c r="G51">
        <v>88</v>
      </c>
      <c r="H51" s="1">
        <f>'SC Max Rate Table'!F119</f>
        <v>183</v>
      </c>
      <c r="I51" s="1" t="e">
        <f>'SC Max Rate Table'!#REF!</f>
        <v>#REF!</v>
      </c>
    </row>
    <row r="52" spans="1:9" x14ac:dyDescent="0.25">
      <c r="A52" t="str">
        <f>'[1]Table 1 (2)'!A44</f>
        <v>Child Care Center</v>
      </c>
      <c r="B52" t="str">
        <f>'[1]Table 1 (2)'!B44</f>
        <v>6-12 Year Old</v>
      </c>
      <c r="C52" t="str">
        <f>'[1]Table 1 (2)'!C44</f>
        <v>Exempt Level B Urban</v>
      </c>
      <c r="D52" t="str">
        <f>'[1]Table 1 (2)'!D44</f>
        <v>Full Rate</v>
      </c>
      <c r="E52" t="str">
        <f>'[1]Table 1 (2)'!E44</f>
        <v>NA</v>
      </c>
      <c r="F52">
        <f>'[1]Table 1 (2)'!F44</f>
        <v>0</v>
      </c>
      <c r="G52">
        <v>125</v>
      </c>
      <c r="H52" s="1">
        <f>'SC Max Rate Table'!F120</f>
        <v>180</v>
      </c>
      <c r="I52" s="1" t="e">
        <f>'SC Max Rate Table'!#REF!</f>
        <v>#REF!</v>
      </c>
    </row>
    <row r="53" spans="1:9" x14ac:dyDescent="0.25">
      <c r="A53" t="str">
        <f>'[1]Table 1 (2)'!A45</f>
        <v>Child Care Center</v>
      </c>
      <c r="B53" t="str">
        <f>'[1]Table 1 (2)'!B45</f>
        <v>6-12 Year Old</v>
      </c>
      <c r="C53" t="str">
        <f>'[1]Table 1 (2)'!C45</f>
        <v>Exempt Level B Urban</v>
      </c>
      <c r="D53" t="str">
        <f>'[1]Table 1 (2)'!D45</f>
        <v>PT Rate</v>
      </c>
      <c r="E53" t="str">
        <f>'[1]Table 1 (2)'!E45</f>
        <v>NA</v>
      </c>
      <c r="F53">
        <f>'[1]Table 1 (2)'!F45</f>
        <v>0</v>
      </c>
      <c r="G53">
        <v>65</v>
      </c>
      <c r="H53" s="1">
        <f>'SC Max Rate Table'!F121</f>
        <v>180</v>
      </c>
      <c r="I53" s="1" t="e">
        <f>'SC Max Rate Table'!#REF!</f>
        <v>#REF!</v>
      </c>
    </row>
    <row r="54" spans="1:9" x14ac:dyDescent="0.25">
      <c r="A54" t="str">
        <f>'[1]Table 1 (2)'!A46</f>
        <v>Child Care Center</v>
      </c>
      <c r="B54" t="str">
        <f>'[1]Table 1 (2)'!B46</f>
        <v>0-2 Year Old</v>
      </c>
      <c r="C54" t="str">
        <f>'[1]Table 1 (2)'!C46</f>
        <v>Exempt Level C Urban</v>
      </c>
      <c r="D54" t="str">
        <f>'[1]Table 1 (2)'!D46</f>
        <v>Full Rate</v>
      </c>
      <c r="E54" t="str">
        <f>'[1]Table 1 (2)'!E46</f>
        <v>NA</v>
      </c>
      <c r="F54">
        <f>'[1]Table 1 (2)'!F46</f>
        <v>0</v>
      </c>
      <c r="G54">
        <v>145</v>
      </c>
      <c r="H54" s="1">
        <f>'SC Max Rate Table'!F130</f>
        <v>192</v>
      </c>
      <c r="I54" s="1" t="e">
        <f>'SC Max Rate Table'!#REF!</f>
        <v>#REF!</v>
      </c>
    </row>
    <row r="55" spans="1:9" x14ac:dyDescent="0.25">
      <c r="A55" t="str">
        <f>'[1]Table 1 (2)'!A47</f>
        <v>Child Care Center</v>
      </c>
      <c r="B55" t="str">
        <f>'[1]Table 1 (2)'!B47</f>
        <v>0-2 Year Old</v>
      </c>
      <c r="C55" t="str">
        <f>'[1]Table 1 (2)'!C47</f>
        <v>Exempt Level C Urban</v>
      </c>
      <c r="D55" t="str">
        <f>'[1]Table 1 (2)'!D47</f>
        <v>PT Rate</v>
      </c>
      <c r="E55" t="str">
        <f>'[1]Table 1 (2)'!E47</f>
        <v>NA</v>
      </c>
      <c r="F55">
        <f>'[1]Table 1 (2)'!F47</f>
        <v>0</v>
      </c>
      <c r="G55">
        <v>95</v>
      </c>
      <c r="H55" s="1">
        <f>'SC Max Rate Table'!F131</f>
        <v>192</v>
      </c>
      <c r="I55" s="1" t="e">
        <f>'SC Max Rate Table'!#REF!</f>
        <v>#REF!</v>
      </c>
    </row>
    <row r="56" spans="1:9" x14ac:dyDescent="0.25">
      <c r="A56" t="str">
        <f>'[1]Table 1 (2)'!A48</f>
        <v>Child Care Center</v>
      </c>
      <c r="B56" t="str">
        <f>'[1]Table 1 (2)'!B48</f>
        <v>3-5 Year Old</v>
      </c>
      <c r="C56" t="str">
        <f>'[1]Table 1 (2)'!C48</f>
        <v>Exempt Level C Urban</v>
      </c>
      <c r="D56" t="str">
        <f>'[1]Table 1 (2)'!D48</f>
        <v>Full Rate</v>
      </c>
      <c r="E56" t="str">
        <f>'[1]Table 1 (2)'!E48</f>
        <v>NA</v>
      </c>
      <c r="F56">
        <f>'[1]Table 1 (2)'!F48</f>
        <v>0</v>
      </c>
      <c r="G56">
        <v>130</v>
      </c>
      <c r="H56" s="1">
        <f>'SC Max Rate Table'!F132</f>
        <v>185</v>
      </c>
      <c r="I56" s="1" t="e">
        <f>'SC Max Rate Table'!#REF!</f>
        <v>#REF!</v>
      </c>
    </row>
    <row r="57" spans="1:9" x14ac:dyDescent="0.25">
      <c r="A57" t="str">
        <f>'[1]Table 1 (2)'!A49</f>
        <v>Child Care Center</v>
      </c>
      <c r="B57" t="str">
        <f>'[1]Table 1 (2)'!B49</f>
        <v>3-5 Year Old</v>
      </c>
      <c r="C57" t="str">
        <f>'[1]Table 1 (2)'!C49</f>
        <v>Exempt Level C Urban</v>
      </c>
      <c r="D57" t="str">
        <f>'[1]Table 1 (2)'!D49</f>
        <v>PT Rate</v>
      </c>
      <c r="E57" t="str">
        <f>'[1]Table 1 (2)'!E49</f>
        <v>NA</v>
      </c>
      <c r="F57">
        <f>'[1]Table 1 (2)'!F49</f>
        <v>0</v>
      </c>
      <c r="G57">
        <v>73</v>
      </c>
      <c r="H57" s="1">
        <f>'SC Max Rate Table'!F133</f>
        <v>176</v>
      </c>
      <c r="I57" s="1" t="e">
        <f>'SC Max Rate Table'!#REF!</f>
        <v>#REF!</v>
      </c>
    </row>
    <row r="58" spans="1:9" x14ac:dyDescent="0.25">
      <c r="A58" t="str">
        <f>'[1]Table 1 (2)'!A50</f>
        <v>Child Care Center</v>
      </c>
      <c r="B58" t="str">
        <f>'[1]Table 1 (2)'!B50</f>
        <v>6-12 Year Old</v>
      </c>
      <c r="C58" t="str">
        <f>'[1]Table 1 (2)'!C50</f>
        <v>Exempt Level C Urban</v>
      </c>
      <c r="D58" t="str">
        <f>'[1]Table 1 (2)'!D50</f>
        <v>Full Rate</v>
      </c>
      <c r="E58" t="str">
        <f>'[1]Table 1 (2)'!E50</f>
        <v>NA</v>
      </c>
      <c r="F58">
        <f>'[1]Table 1 (2)'!F50</f>
        <v>0</v>
      </c>
      <c r="G58">
        <v>110</v>
      </c>
      <c r="H58" s="1">
        <f>'SC Max Rate Table'!F134</f>
        <v>172</v>
      </c>
      <c r="I58" s="1" t="e">
        <f>'SC Max Rate Table'!#REF!</f>
        <v>#REF!</v>
      </c>
    </row>
    <row r="59" spans="1:9" x14ac:dyDescent="0.25">
      <c r="A59" t="str">
        <f>'[1]Table 1 (2)'!A51</f>
        <v>Child Care Center</v>
      </c>
      <c r="B59" t="str">
        <f>'[1]Table 1 (2)'!B51</f>
        <v>6-12 Year Old</v>
      </c>
      <c r="C59" t="str">
        <f>'[1]Table 1 (2)'!C51</f>
        <v>Exempt Level C Urban</v>
      </c>
      <c r="D59" t="str">
        <f>'[1]Table 1 (2)'!D51</f>
        <v>PT Rate</v>
      </c>
      <c r="E59" t="str">
        <f>'[1]Table 1 (2)'!E51</f>
        <v>NA</v>
      </c>
      <c r="F59">
        <f>'[1]Table 1 (2)'!F51</f>
        <v>0</v>
      </c>
      <c r="G59">
        <v>50</v>
      </c>
      <c r="H59" s="1">
        <f>'SC Max Rate Table'!F135</f>
        <v>172</v>
      </c>
      <c r="I59" s="1" t="e">
        <f>'SC Max Rate Table'!#REF!</f>
        <v>#REF!</v>
      </c>
    </row>
    <row r="60" spans="1:9" x14ac:dyDescent="0.25">
      <c r="A60" t="str">
        <f>'[1]Table 1 (2)'!A52</f>
        <v>Group Child Care Homes</v>
      </c>
      <c r="B60" t="str">
        <f>'[1]Table 1 (2)'!B52</f>
        <v>0-2 Year Old</v>
      </c>
      <c r="C60" t="str">
        <f>'[1]Table 1 (2)'!C52</f>
        <v>Level B+ Urban</v>
      </c>
      <c r="D60" t="str">
        <f>'[1]Table 1 (2)'!D52</f>
        <v>Full Rate</v>
      </c>
      <c r="E60" t="str">
        <f>'[1]Table 1 (2)'!E52</f>
        <v>NA</v>
      </c>
      <c r="F60">
        <f>'[1]Table 1 (2)'!F52</f>
        <v>0</v>
      </c>
      <c r="G60">
        <v>143</v>
      </c>
      <c r="H60" s="1">
        <f>'SC Max Rate Table'!F172</f>
        <v>170</v>
      </c>
      <c r="I60" s="1" t="e">
        <f>'SC Max Rate Table'!#REF!</f>
        <v>#REF!</v>
      </c>
    </row>
    <row r="61" spans="1:9" x14ac:dyDescent="0.25">
      <c r="A61" t="str">
        <f>'[1]Table 1 (2)'!A53</f>
        <v>Group Child Care Homes</v>
      </c>
      <c r="B61" t="str">
        <f>'[1]Table 1 (2)'!B53</f>
        <v>0-2 Year Old</v>
      </c>
      <c r="C61" t="str">
        <f>'[1]Table 1 (2)'!C53</f>
        <v>Level B+ Urban</v>
      </c>
      <c r="D61" t="str">
        <f>'[1]Table 1 (2)'!D53</f>
        <v>PT Rate</v>
      </c>
      <c r="E61" t="str">
        <f>'[1]Table 1 (2)'!E53</f>
        <v>NA</v>
      </c>
      <c r="F61">
        <f>'[1]Table 1 (2)'!F53</f>
        <v>0</v>
      </c>
      <c r="G61">
        <v>108</v>
      </c>
      <c r="H61" s="1">
        <f>'SC Max Rate Table'!F173</f>
        <v>170</v>
      </c>
      <c r="I61" s="1" t="e">
        <f>'SC Max Rate Table'!#REF!</f>
        <v>#REF!</v>
      </c>
    </row>
    <row r="62" spans="1:9" x14ac:dyDescent="0.25">
      <c r="A62" t="str">
        <f>'[1]Table 1 (2)'!A54</f>
        <v>Group Child Care Homes</v>
      </c>
      <c r="B62" t="str">
        <f>'[1]Table 1 (2)'!B54</f>
        <v>3-5 Year Old</v>
      </c>
      <c r="C62" t="str">
        <f>'[1]Table 1 (2)'!C54</f>
        <v>Level B+ Urban</v>
      </c>
      <c r="D62" t="str">
        <f>'[1]Table 1 (2)'!D54</f>
        <v>Full Rate</v>
      </c>
      <c r="E62" t="str">
        <f>'[1]Table 1 (2)'!E54</f>
        <v>NA</v>
      </c>
      <c r="F62">
        <f>'[1]Table 1 (2)'!F54</f>
        <v>0</v>
      </c>
      <c r="G62">
        <v>133</v>
      </c>
      <c r="H62" s="1">
        <f>'SC Max Rate Table'!F174</f>
        <v>165</v>
      </c>
      <c r="I62" s="1" t="e">
        <f>'SC Max Rate Table'!#REF!</f>
        <v>#REF!</v>
      </c>
    </row>
    <row r="63" spans="1:9" x14ac:dyDescent="0.25">
      <c r="A63" t="str">
        <f>'[1]Table 1 (2)'!A55</f>
        <v>Group Child Care Homes</v>
      </c>
      <c r="B63" t="str">
        <f>'[1]Table 1 (2)'!B55</f>
        <v>3-5 Year Old</v>
      </c>
      <c r="C63" t="str">
        <f>'[1]Table 1 (2)'!C55</f>
        <v>Level B+ Urban</v>
      </c>
      <c r="D63" t="str">
        <f>'[1]Table 1 (2)'!D55</f>
        <v>PT Rate</v>
      </c>
      <c r="E63" t="str">
        <f>'[1]Table 1 (2)'!E55</f>
        <v>NA</v>
      </c>
      <c r="F63">
        <f>'[1]Table 1 (2)'!F55</f>
        <v>0</v>
      </c>
      <c r="G63">
        <v>108</v>
      </c>
      <c r="H63" s="1">
        <f>'SC Max Rate Table'!F175</f>
        <v>150</v>
      </c>
      <c r="I63" s="1" t="e">
        <f>'SC Max Rate Table'!#REF!</f>
        <v>#REF!</v>
      </c>
    </row>
    <row r="64" spans="1:9" x14ac:dyDescent="0.25">
      <c r="A64" t="str">
        <f>'[1]Table 1 (2)'!A56</f>
        <v>Group Child Care Homes</v>
      </c>
      <c r="B64" t="str">
        <f>'[1]Table 1 (2)'!B56</f>
        <v>6-12 Year Old</v>
      </c>
      <c r="C64" t="str">
        <f>'[1]Table 1 (2)'!C56</f>
        <v>Level B+ Urban</v>
      </c>
      <c r="D64" t="str">
        <f>'[1]Table 1 (2)'!D56</f>
        <v>Full Rate</v>
      </c>
      <c r="E64" t="str">
        <f>'[1]Table 1 (2)'!E56</f>
        <v>NA</v>
      </c>
      <c r="F64">
        <f>'[1]Table 1 (2)'!F56</f>
        <v>0</v>
      </c>
      <c r="G64">
        <v>108</v>
      </c>
      <c r="H64" s="1">
        <f>'SC Max Rate Table'!F176</f>
        <v>150</v>
      </c>
      <c r="I64" s="1" t="e">
        <f>'SC Max Rate Table'!#REF!</f>
        <v>#REF!</v>
      </c>
    </row>
    <row r="65" spans="1:9" x14ac:dyDescent="0.25">
      <c r="A65" t="str">
        <f>'[1]Table 1 (2)'!A57</f>
        <v>Group Child Care Homes</v>
      </c>
      <c r="B65" t="str">
        <f>'[1]Table 1 (2)'!B57</f>
        <v>6-12 Year Old</v>
      </c>
      <c r="C65" t="str">
        <f>'[1]Table 1 (2)'!C57</f>
        <v>Level B+ Urban</v>
      </c>
      <c r="D65" t="str">
        <f>'[1]Table 1 (2)'!D57</f>
        <v>PT Rate</v>
      </c>
      <c r="E65" t="str">
        <f>'[1]Table 1 (2)'!E57</f>
        <v>NA</v>
      </c>
      <c r="F65">
        <f>'[1]Table 1 (2)'!F57</f>
        <v>0</v>
      </c>
      <c r="G65">
        <v>83</v>
      </c>
      <c r="H65" s="1">
        <f>'SC Max Rate Table'!F177</f>
        <v>149</v>
      </c>
      <c r="I65" s="1" t="e">
        <f>'SC Max Rate Table'!#REF!</f>
        <v>#REF!</v>
      </c>
    </row>
    <row r="66" spans="1:9" x14ac:dyDescent="0.25">
      <c r="A66" t="str">
        <f>'[1]Table 1 (2)'!A58</f>
        <v>Group Child Care Homes</v>
      </c>
      <c r="B66" t="str">
        <f>'[1]Table 1 (2)'!B58</f>
        <v>0-2 Year Old</v>
      </c>
      <c r="C66" t="str">
        <f>'[1]Table 1 (2)'!C58</f>
        <v>Level B Urban</v>
      </c>
      <c r="D66" t="str">
        <f>'[1]Table 1 (2)'!D58</f>
        <v>Full Rate</v>
      </c>
      <c r="E66" t="str">
        <f>'[1]Table 1 (2)'!E58</f>
        <v>NA</v>
      </c>
      <c r="F66">
        <f>'[1]Table 1 (2)'!F58</f>
        <v>0</v>
      </c>
      <c r="G66">
        <v>141</v>
      </c>
      <c r="H66" s="1">
        <f>'SC Max Rate Table'!F186</f>
        <v>160</v>
      </c>
      <c r="I66" s="1" t="e">
        <f>'SC Max Rate Table'!#REF!</f>
        <v>#REF!</v>
      </c>
    </row>
    <row r="67" spans="1:9" x14ac:dyDescent="0.25">
      <c r="A67" t="str">
        <f>'[1]Table 1 (2)'!A59</f>
        <v>Group Child Care Homes</v>
      </c>
      <c r="B67" t="str">
        <f>'[1]Table 1 (2)'!B59</f>
        <v>0-2 Year Old</v>
      </c>
      <c r="C67" t="str">
        <f>'[1]Table 1 (2)'!C59</f>
        <v>Level B Urban</v>
      </c>
      <c r="D67" t="str">
        <f>'[1]Table 1 (2)'!D59</f>
        <v>PT Rate</v>
      </c>
      <c r="E67" t="str">
        <f>'[1]Table 1 (2)'!E59</f>
        <v>NA</v>
      </c>
      <c r="F67">
        <f>'[1]Table 1 (2)'!F59</f>
        <v>0</v>
      </c>
      <c r="G67">
        <v>106</v>
      </c>
      <c r="H67" s="1">
        <f>'SC Max Rate Table'!F187</f>
        <v>160</v>
      </c>
      <c r="I67" s="1" t="e">
        <f>'SC Max Rate Table'!#REF!</f>
        <v>#REF!</v>
      </c>
    </row>
    <row r="68" spans="1:9" x14ac:dyDescent="0.25">
      <c r="A68" t="str">
        <f>'[1]Table 1 (2)'!A60</f>
        <v>Group Child Care Homes</v>
      </c>
      <c r="B68" t="str">
        <f>'[1]Table 1 (2)'!B60</f>
        <v>3-5 Year Old</v>
      </c>
      <c r="C68" t="str">
        <f>'[1]Table 1 (2)'!C60</f>
        <v>Level B Urban</v>
      </c>
      <c r="D68" t="str">
        <f>'[1]Table 1 (2)'!D60</f>
        <v>Full Rate</v>
      </c>
      <c r="E68" t="str">
        <f>'[1]Table 1 (2)'!E60</f>
        <v>NA</v>
      </c>
      <c r="F68">
        <f>'[1]Table 1 (2)'!F60</f>
        <v>0</v>
      </c>
      <c r="G68">
        <v>131</v>
      </c>
      <c r="H68" s="1">
        <f>'SC Max Rate Table'!F188</f>
        <v>160</v>
      </c>
      <c r="I68" s="1" t="e">
        <f>'SC Max Rate Table'!#REF!</f>
        <v>#REF!</v>
      </c>
    </row>
    <row r="69" spans="1:9" x14ac:dyDescent="0.25">
      <c r="A69" t="str">
        <f>'[1]Table 1 (2)'!A61</f>
        <v>Group Child Care Homes</v>
      </c>
      <c r="B69" t="str">
        <f>'[1]Table 1 (2)'!B61</f>
        <v>3-5 Year Old</v>
      </c>
      <c r="C69" t="str">
        <f>'[1]Table 1 (2)'!C61</f>
        <v>Level B Urban</v>
      </c>
      <c r="D69" t="str">
        <f>'[1]Table 1 (2)'!D61</f>
        <v>PT Rate</v>
      </c>
      <c r="E69" t="str">
        <f>'[1]Table 1 (2)'!E61</f>
        <v>NA</v>
      </c>
      <c r="F69">
        <f>'[1]Table 1 (2)'!F61</f>
        <v>0</v>
      </c>
      <c r="G69">
        <v>106</v>
      </c>
      <c r="H69" s="1">
        <f>'SC Max Rate Table'!F189</f>
        <v>145</v>
      </c>
      <c r="I69" s="1" t="e">
        <f>'SC Max Rate Table'!#REF!</f>
        <v>#REF!</v>
      </c>
    </row>
    <row r="70" spans="1:9" x14ac:dyDescent="0.25">
      <c r="A70" t="str">
        <f>'[1]Table 1 (2)'!A62</f>
        <v>Group Child Care Homes</v>
      </c>
      <c r="B70" t="str">
        <f>'[1]Table 1 (2)'!B62</f>
        <v>6-12 Year Old</v>
      </c>
      <c r="C70" t="str">
        <f>'[1]Table 1 (2)'!C62</f>
        <v>Level B Urban</v>
      </c>
      <c r="D70" t="str">
        <f>'[1]Table 1 (2)'!D62</f>
        <v>Full Rate</v>
      </c>
      <c r="E70" t="str">
        <f>'[1]Table 1 (2)'!E62</f>
        <v>NA</v>
      </c>
      <c r="F70">
        <f>'[1]Table 1 (2)'!F62</f>
        <v>0</v>
      </c>
      <c r="G70">
        <v>106</v>
      </c>
      <c r="H70" s="1">
        <f>'SC Max Rate Table'!F190</f>
        <v>145</v>
      </c>
      <c r="I70" s="1" t="e">
        <f>'SC Max Rate Table'!#REF!</f>
        <v>#REF!</v>
      </c>
    </row>
    <row r="71" spans="1:9" x14ac:dyDescent="0.25">
      <c r="A71" t="str">
        <f>'[1]Table 1 (2)'!A63</f>
        <v>Group Child Care Homes</v>
      </c>
      <c r="B71" t="str">
        <f>'[1]Table 1 (2)'!B63</f>
        <v>6-12 Year Old</v>
      </c>
      <c r="C71" t="str">
        <f>'[1]Table 1 (2)'!C63</f>
        <v>Level B Urban</v>
      </c>
      <c r="D71" t="str">
        <f>'[1]Table 1 (2)'!D63</f>
        <v>PT Rate</v>
      </c>
      <c r="E71" t="str">
        <f>'[1]Table 1 (2)'!E63</f>
        <v>NA</v>
      </c>
      <c r="F71">
        <f>'[1]Table 1 (2)'!F63</f>
        <v>0</v>
      </c>
      <c r="G71">
        <v>81</v>
      </c>
      <c r="H71" s="1">
        <f>'SC Max Rate Table'!F191</f>
        <v>141</v>
      </c>
      <c r="I71" s="1" t="e">
        <f>'SC Max Rate Table'!#REF!</f>
        <v>#REF!</v>
      </c>
    </row>
    <row r="72" spans="1:9" x14ac:dyDescent="0.25">
      <c r="A72" t="str">
        <f>'[1]Table 1 (2)'!A64</f>
        <v>Group Child Care Homes</v>
      </c>
      <c r="B72" t="str">
        <f>'[1]Table 1 (2)'!B64</f>
        <v>0-2 Year Old</v>
      </c>
      <c r="C72" t="str">
        <f>'[1]Table 1 (2)'!C64</f>
        <v>Level C Urban</v>
      </c>
      <c r="D72" t="str">
        <f>'[1]Table 1 (2)'!D64</f>
        <v>Full Rate</v>
      </c>
      <c r="E72" t="str">
        <f>'[1]Table 1 (2)'!E64</f>
        <v>NA</v>
      </c>
      <c r="F72">
        <f>'[1]Table 1 (2)'!F64</f>
        <v>0</v>
      </c>
      <c r="G72">
        <v>135</v>
      </c>
      <c r="H72" s="1">
        <f>'SC Max Rate Table'!F200</f>
        <v>150</v>
      </c>
      <c r="I72" s="1" t="e">
        <f>'SC Max Rate Table'!#REF!</f>
        <v>#REF!</v>
      </c>
    </row>
    <row r="73" spans="1:9" x14ac:dyDescent="0.25">
      <c r="A73" t="str">
        <f>'[1]Table 1 (2)'!A65</f>
        <v>Group Child Care Homes</v>
      </c>
      <c r="B73" t="str">
        <f>'[1]Table 1 (2)'!B65</f>
        <v>0-2 Year Old</v>
      </c>
      <c r="C73" t="str">
        <f>'[1]Table 1 (2)'!C65</f>
        <v>Level C Urban</v>
      </c>
      <c r="D73" t="str">
        <f>'[1]Table 1 (2)'!D65</f>
        <v>PT Rate</v>
      </c>
      <c r="E73" t="str">
        <f>'[1]Table 1 (2)'!E65</f>
        <v>NA</v>
      </c>
      <c r="F73">
        <f>'[1]Table 1 (2)'!F65</f>
        <v>0</v>
      </c>
      <c r="G73">
        <v>100</v>
      </c>
      <c r="H73" s="1">
        <f>'SC Max Rate Table'!F201</f>
        <v>150</v>
      </c>
      <c r="I73" s="1" t="e">
        <f>'SC Max Rate Table'!#REF!</f>
        <v>#REF!</v>
      </c>
    </row>
    <row r="74" spans="1:9" x14ac:dyDescent="0.25">
      <c r="A74" t="str">
        <f>'[1]Table 1 (2)'!A66</f>
        <v>Group Child Care Homes</v>
      </c>
      <c r="B74" t="str">
        <f>'[1]Table 1 (2)'!B66</f>
        <v>3-5 Year Old</v>
      </c>
      <c r="C74" t="str">
        <f>'[1]Table 1 (2)'!C66</f>
        <v>Level C Urban</v>
      </c>
      <c r="D74" t="str">
        <f>'[1]Table 1 (2)'!D66</f>
        <v>Full Rate</v>
      </c>
      <c r="E74" t="str">
        <f>'[1]Table 1 (2)'!E66</f>
        <v>NA</v>
      </c>
      <c r="F74">
        <f>'[1]Table 1 (2)'!F66</f>
        <v>0</v>
      </c>
      <c r="G74">
        <v>125</v>
      </c>
      <c r="H74" s="1">
        <f>'SC Max Rate Table'!F202</f>
        <v>150</v>
      </c>
      <c r="I74" s="1" t="e">
        <f>'SC Max Rate Table'!#REF!</f>
        <v>#REF!</v>
      </c>
    </row>
    <row r="75" spans="1:9" x14ac:dyDescent="0.25">
      <c r="A75" t="str">
        <f>'[1]Table 1 (2)'!A67</f>
        <v>Group Child Care Homes</v>
      </c>
      <c r="B75" t="str">
        <f>'[1]Table 1 (2)'!B67</f>
        <v>3-5 Year Old</v>
      </c>
      <c r="C75" t="str">
        <f>'[1]Table 1 (2)'!C67</f>
        <v>Level C Urban</v>
      </c>
      <c r="D75" t="str">
        <f>'[1]Table 1 (2)'!D67</f>
        <v>PT Rate</v>
      </c>
      <c r="E75" t="str">
        <f>'[1]Table 1 (2)'!E67</f>
        <v>NA</v>
      </c>
      <c r="F75">
        <f>'[1]Table 1 (2)'!F67</f>
        <v>0</v>
      </c>
      <c r="G75">
        <v>100</v>
      </c>
      <c r="H75" s="1">
        <f>'SC Max Rate Table'!F203</f>
        <v>140</v>
      </c>
      <c r="I75" s="1" t="e">
        <f>'SC Max Rate Table'!#REF!</f>
        <v>#REF!</v>
      </c>
    </row>
    <row r="76" spans="1:9" x14ac:dyDescent="0.25">
      <c r="A76" t="str">
        <f>'[1]Table 1 (2)'!A68</f>
        <v>Group Child Care Homes</v>
      </c>
      <c r="B76" t="str">
        <f>'[1]Table 1 (2)'!B68</f>
        <v>6-12 Year Old</v>
      </c>
      <c r="C76" t="str">
        <f>'[1]Table 1 (2)'!C68</f>
        <v>Level C Urban</v>
      </c>
      <c r="D76" t="str">
        <f>'[1]Table 1 (2)'!D68</f>
        <v>Full Rate</v>
      </c>
      <c r="E76" t="str">
        <f>'[1]Table 1 (2)'!E68</f>
        <v>NA</v>
      </c>
      <c r="F76">
        <f>'[1]Table 1 (2)'!F68</f>
        <v>0</v>
      </c>
      <c r="G76">
        <v>100</v>
      </c>
      <c r="H76" s="1">
        <f>'SC Max Rate Table'!F204</f>
        <v>140</v>
      </c>
      <c r="I76" s="1" t="e">
        <f>'SC Max Rate Table'!#REF!</f>
        <v>#REF!</v>
      </c>
    </row>
    <row r="77" spans="1:9" x14ac:dyDescent="0.25">
      <c r="A77" t="str">
        <f>'[1]Table 1 (2)'!A69</f>
        <v>Group Child Care Homes</v>
      </c>
      <c r="B77" t="str">
        <f>'[1]Table 1 (2)'!B69</f>
        <v>6-12 Year Old</v>
      </c>
      <c r="C77" t="str">
        <f>'[1]Table 1 (2)'!C69</f>
        <v>Level C Urban</v>
      </c>
      <c r="D77" t="str">
        <f>'[1]Table 1 (2)'!D69</f>
        <v>PT Rate</v>
      </c>
      <c r="E77" t="str">
        <f>'[1]Table 1 (2)'!E69</f>
        <v>NA</v>
      </c>
      <c r="F77">
        <f>'[1]Table 1 (2)'!F69</f>
        <v>0</v>
      </c>
      <c r="G77">
        <v>75</v>
      </c>
      <c r="H77" s="1">
        <f>'SC Max Rate Table'!F205</f>
        <v>140</v>
      </c>
      <c r="I77" s="1" t="e">
        <f>'SC Max Rate Table'!#REF!</f>
        <v>#REF!</v>
      </c>
    </row>
    <row r="78" spans="1:9" x14ac:dyDescent="0.25">
      <c r="A78" t="str">
        <f>'[1]Table 1 (2)'!A70</f>
        <v>Licensed Family Child Care Homes</v>
      </c>
      <c r="B78" t="str">
        <f>'[1]Table 1 (2)'!B70</f>
        <v>0-2 Year Old</v>
      </c>
      <c r="C78" t="str">
        <f>'[1]Table 1 (2)'!C70</f>
        <v>Level B+ Urban</v>
      </c>
      <c r="D78" t="str">
        <f>'[1]Table 1 (2)'!D70</f>
        <v>Full Rate</v>
      </c>
      <c r="E78" t="str">
        <f>'[1]Table 1 (2)'!E70</f>
        <v>NA</v>
      </c>
      <c r="F78">
        <f>'[1]Table 1 (2)'!F70</f>
        <v>0</v>
      </c>
      <c r="G78">
        <v>143</v>
      </c>
      <c r="H78" s="1">
        <f>'SC Max Rate Table'!F242</f>
        <v>170</v>
      </c>
      <c r="I78" s="1" t="e">
        <f>'SC Max Rate Table'!#REF!</f>
        <v>#REF!</v>
      </c>
    </row>
    <row r="79" spans="1:9" x14ac:dyDescent="0.25">
      <c r="A79" t="str">
        <f>'[1]Table 1 (2)'!A71</f>
        <v>Licensed Family Child Care Homes</v>
      </c>
      <c r="B79" t="str">
        <f>'[1]Table 1 (2)'!B71</f>
        <v>0-2 Year Old</v>
      </c>
      <c r="C79" t="str">
        <f>'[1]Table 1 (2)'!C71</f>
        <v>Level B+ Urban</v>
      </c>
      <c r="D79" t="str">
        <f>'[1]Table 1 (2)'!D71</f>
        <v>PT Rate</v>
      </c>
      <c r="E79" t="str">
        <f>'[1]Table 1 (2)'!E71</f>
        <v>NA</v>
      </c>
      <c r="F79">
        <f>'[1]Table 1 (2)'!F71</f>
        <v>0</v>
      </c>
      <c r="G79">
        <v>108</v>
      </c>
      <c r="H79" s="1">
        <f>'SC Max Rate Table'!F243</f>
        <v>170</v>
      </c>
      <c r="I79" s="1" t="e">
        <f>'SC Max Rate Table'!#REF!</f>
        <v>#REF!</v>
      </c>
    </row>
    <row r="80" spans="1:9" x14ac:dyDescent="0.25">
      <c r="A80" t="str">
        <f>'[1]Table 1 (2)'!A72</f>
        <v>Licensed Family Child Care Homes</v>
      </c>
      <c r="B80" t="str">
        <f>'[1]Table 1 (2)'!B72</f>
        <v>3-5 Year Old</v>
      </c>
      <c r="C80" t="str">
        <f>'[1]Table 1 (2)'!C72</f>
        <v>Level B+ Urban</v>
      </c>
      <c r="D80" t="str">
        <f>'[1]Table 1 (2)'!D72</f>
        <v>Full Rate</v>
      </c>
      <c r="E80" t="str">
        <f>'[1]Table 1 (2)'!E72</f>
        <v>NA</v>
      </c>
      <c r="F80">
        <f>'[1]Table 1 (2)'!F72</f>
        <v>0</v>
      </c>
      <c r="G80">
        <v>133</v>
      </c>
      <c r="H80" s="1">
        <f>'SC Max Rate Table'!F244</f>
        <v>165</v>
      </c>
      <c r="I80" s="1" t="e">
        <f>'SC Max Rate Table'!#REF!</f>
        <v>#REF!</v>
      </c>
    </row>
    <row r="81" spans="1:9" x14ac:dyDescent="0.25">
      <c r="A81" t="str">
        <f>'[1]Table 1 (2)'!A73</f>
        <v>Licensed Family Child Care Homes</v>
      </c>
      <c r="B81" t="str">
        <f>'[1]Table 1 (2)'!B73</f>
        <v>3-5 Year Old</v>
      </c>
      <c r="C81" t="str">
        <f>'[1]Table 1 (2)'!C73</f>
        <v>Level B+ Urban</v>
      </c>
      <c r="D81" t="str">
        <f>'[1]Table 1 (2)'!D73</f>
        <v>PT Rate</v>
      </c>
      <c r="E81" t="str">
        <f>'[1]Table 1 (2)'!E73</f>
        <v>NA</v>
      </c>
      <c r="F81">
        <f>'[1]Table 1 (2)'!F73</f>
        <v>0</v>
      </c>
      <c r="G81">
        <v>108</v>
      </c>
      <c r="H81" s="1">
        <f>'SC Max Rate Table'!F245</f>
        <v>150</v>
      </c>
      <c r="I81" s="1" t="e">
        <f>'SC Max Rate Table'!#REF!</f>
        <v>#REF!</v>
      </c>
    </row>
    <row r="82" spans="1:9" x14ac:dyDescent="0.25">
      <c r="A82" t="str">
        <f>'[1]Table 1 (2)'!A74</f>
        <v>Licensed Family Child Care Homes</v>
      </c>
      <c r="B82" t="str">
        <f>'[1]Table 1 (2)'!B74</f>
        <v>6-12 Year Old</v>
      </c>
      <c r="C82" t="str">
        <f>'[1]Table 1 (2)'!C74</f>
        <v>Level B+ Urban</v>
      </c>
      <c r="D82" t="str">
        <f>'[1]Table 1 (2)'!D74</f>
        <v>Full Rate</v>
      </c>
      <c r="E82" t="str">
        <f>'[1]Table 1 (2)'!E74</f>
        <v>NA</v>
      </c>
      <c r="F82">
        <f>'[1]Table 1 (2)'!F74</f>
        <v>0</v>
      </c>
      <c r="G82">
        <v>108</v>
      </c>
      <c r="H82" s="1">
        <f>'SC Max Rate Table'!F246</f>
        <v>150</v>
      </c>
      <c r="I82" s="1" t="e">
        <f>'SC Max Rate Table'!#REF!</f>
        <v>#REF!</v>
      </c>
    </row>
    <row r="83" spans="1:9" x14ac:dyDescent="0.25">
      <c r="A83" t="str">
        <f>'[1]Table 1 (2)'!A75</f>
        <v>Licensed Family Child Care Homes</v>
      </c>
      <c r="B83" t="str">
        <f>'[1]Table 1 (2)'!B75</f>
        <v>6-12 Year Old</v>
      </c>
      <c r="C83" t="str">
        <f>'[1]Table 1 (2)'!C75</f>
        <v>Level B+ Urban</v>
      </c>
      <c r="D83" t="str">
        <f>'[1]Table 1 (2)'!D75</f>
        <v>PT Rate</v>
      </c>
      <c r="E83" t="str">
        <f>'[1]Table 1 (2)'!E75</f>
        <v>NA</v>
      </c>
      <c r="F83">
        <f>'[1]Table 1 (2)'!F75</f>
        <v>0</v>
      </c>
      <c r="G83">
        <v>83</v>
      </c>
      <c r="H83" s="1">
        <f>'SC Max Rate Table'!F247</f>
        <v>149</v>
      </c>
      <c r="I83" s="1" t="e">
        <f>'SC Max Rate Table'!#REF!</f>
        <v>#REF!</v>
      </c>
    </row>
    <row r="84" spans="1:9" x14ac:dyDescent="0.25">
      <c r="A84" t="str">
        <f>'[1]Table 1 (2)'!A76</f>
        <v>Licensed Family Child Care Homes</v>
      </c>
      <c r="B84" t="str">
        <f>'[1]Table 1 (2)'!B76</f>
        <v>0-2 Year Old</v>
      </c>
      <c r="C84" t="str">
        <f>'[1]Table 1 (2)'!C76</f>
        <v>Level B Urban</v>
      </c>
      <c r="D84" t="str">
        <f>'[1]Table 1 (2)'!D76</f>
        <v>Full Rate</v>
      </c>
      <c r="E84" t="str">
        <f>'[1]Table 1 (2)'!E76</f>
        <v>NA</v>
      </c>
      <c r="F84">
        <f>'[1]Table 1 (2)'!F76</f>
        <v>0</v>
      </c>
      <c r="G84">
        <v>141</v>
      </c>
      <c r="H84" s="1">
        <f>'SC Max Rate Table'!F256</f>
        <v>160</v>
      </c>
      <c r="I84" s="1" t="e">
        <f>'SC Max Rate Table'!#REF!</f>
        <v>#REF!</v>
      </c>
    </row>
    <row r="85" spans="1:9" x14ac:dyDescent="0.25">
      <c r="A85" t="str">
        <f>'[1]Table 1 (2)'!A77</f>
        <v>Licensed Family Child Care Homes</v>
      </c>
      <c r="B85" t="str">
        <f>'[1]Table 1 (2)'!B77</f>
        <v>0-2 Year Old</v>
      </c>
      <c r="C85" t="str">
        <f>'[1]Table 1 (2)'!C77</f>
        <v>Level B Urban</v>
      </c>
      <c r="D85" t="str">
        <f>'[1]Table 1 (2)'!D77</f>
        <v>PT Rate</v>
      </c>
      <c r="E85" t="str">
        <f>'[1]Table 1 (2)'!E77</f>
        <v>NA</v>
      </c>
      <c r="F85">
        <f>'[1]Table 1 (2)'!F77</f>
        <v>0</v>
      </c>
      <c r="G85">
        <v>106</v>
      </c>
      <c r="H85" s="1">
        <f>'SC Max Rate Table'!F257</f>
        <v>160</v>
      </c>
      <c r="I85" s="1" t="e">
        <f>'SC Max Rate Table'!#REF!</f>
        <v>#REF!</v>
      </c>
    </row>
    <row r="86" spans="1:9" x14ac:dyDescent="0.25">
      <c r="A86" t="str">
        <f>'[1]Table 1 (2)'!A78</f>
        <v>Licensed Family Child Care Homes</v>
      </c>
      <c r="B86" t="str">
        <f>'[1]Table 1 (2)'!B78</f>
        <v>3-5 Year Old</v>
      </c>
      <c r="C86" t="str">
        <f>'[1]Table 1 (2)'!C78</f>
        <v>Level B Urban</v>
      </c>
      <c r="D86" t="str">
        <f>'[1]Table 1 (2)'!D78</f>
        <v>Full Rate</v>
      </c>
      <c r="E86" t="str">
        <f>'[1]Table 1 (2)'!E78</f>
        <v>NA</v>
      </c>
      <c r="F86">
        <f>'[1]Table 1 (2)'!F78</f>
        <v>0</v>
      </c>
      <c r="G86">
        <v>131</v>
      </c>
      <c r="H86" s="1">
        <f>'SC Max Rate Table'!F258</f>
        <v>160</v>
      </c>
      <c r="I86" s="1" t="e">
        <f>'SC Max Rate Table'!#REF!</f>
        <v>#REF!</v>
      </c>
    </row>
    <row r="87" spans="1:9" x14ac:dyDescent="0.25">
      <c r="A87" t="str">
        <f>'[1]Table 1 (2)'!A79</f>
        <v>Licensed Family Child Care Homes</v>
      </c>
      <c r="B87" t="str">
        <f>'[1]Table 1 (2)'!B79</f>
        <v>3-5 Year Old</v>
      </c>
      <c r="C87" t="str">
        <f>'[1]Table 1 (2)'!C79</f>
        <v>Level B Urban</v>
      </c>
      <c r="D87" t="str">
        <f>'[1]Table 1 (2)'!D79</f>
        <v>PT Rate</v>
      </c>
      <c r="E87" t="str">
        <f>'[1]Table 1 (2)'!E79</f>
        <v>NA</v>
      </c>
      <c r="F87">
        <f>'[1]Table 1 (2)'!F79</f>
        <v>0</v>
      </c>
      <c r="G87">
        <v>106</v>
      </c>
      <c r="H87" s="1">
        <f>'SC Max Rate Table'!F259</f>
        <v>145</v>
      </c>
      <c r="I87" s="1" t="e">
        <f>'SC Max Rate Table'!#REF!</f>
        <v>#REF!</v>
      </c>
    </row>
    <row r="88" spans="1:9" x14ac:dyDescent="0.25">
      <c r="A88" t="str">
        <f>'[1]Table 1 (2)'!A80</f>
        <v>Licensed Family Child Care Homes</v>
      </c>
      <c r="B88" t="str">
        <f>'[1]Table 1 (2)'!B80</f>
        <v>6-12 Year Old</v>
      </c>
      <c r="C88" t="str">
        <f>'[1]Table 1 (2)'!C80</f>
        <v>Level B Urban</v>
      </c>
      <c r="D88" t="str">
        <f>'[1]Table 1 (2)'!D80</f>
        <v>Full Rate</v>
      </c>
      <c r="E88" t="str">
        <f>'[1]Table 1 (2)'!E80</f>
        <v>NA</v>
      </c>
      <c r="F88">
        <f>'[1]Table 1 (2)'!F80</f>
        <v>0</v>
      </c>
      <c r="G88">
        <v>106</v>
      </c>
      <c r="H88" s="1">
        <f>'SC Max Rate Table'!F260</f>
        <v>145</v>
      </c>
      <c r="I88" s="1" t="e">
        <f>'SC Max Rate Table'!#REF!</f>
        <v>#REF!</v>
      </c>
    </row>
    <row r="89" spans="1:9" x14ac:dyDescent="0.25">
      <c r="A89" t="str">
        <f>'[1]Table 1 (2)'!A81</f>
        <v>Licensed Family Child Care Homes</v>
      </c>
      <c r="B89" t="str">
        <f>'[1]Table 1 (2)'!B81</f>
        <v>6-12 Year Old</v>
      </c>
      <c r="C89" t="str">
        <f>'[1]Table 1 (2)'!C81</f>
        <v>Level B Urban</v>
      </c>
      <c r="D89" t="str">
        <f>'[1]Table 1 (2)'!D81</f>
        <v>PT Rate</v>
      </c>
      <c r="E89" t="str">
        <f>'[1]Table 1 (2)'!E81</f>
        <v>NA</v>
      </c>
      <c r="F89">
        <f>'[1]Table 1 (2)'!F81</f>
        <v>0</v>
      </c>
      <c r="G89">
        <v>81</v>
      </c>
      <c r="H89" s="1">
        <f>'SC Max Rate Table'!F261</f>
        <v>141</v>
      </c>
      <c r="I89" s="1" t="e">
        <f>'SC Max Rate Table'!#REF!</f>
        <v>#REF!</v>
      </c>
    </row>
    <row r="90" spans="1:9" x14ac:dyDescent="0.25">
      <c r="A90" t="str">
        <f>'[1]Table 1 (2)'!A82</f>
        <v>Registered Family Child Care Homes</v>
      </c>
      <c r="B90" t="str">
        <f>'[1]Table 1 (2)'!B82</f>
        <v>0-2 Year Old</v>
      </c>
      <c r="C90" t="str">
        <f>'[1]Table 1 (2)'!C82</f>
        <v>Level B+ Urban</v>
      </c>
      <c r="D90" t="str">
        <f>'[1]Table 1 (2)'!D82</f>
        <v>Full Rate</v>
      </c>
      <c r="E90" t="str">
        <f>'[1]Table 1 (2)'!E82</f>
        <v>NA</v>
      </c>
      <c r="F90">
        <f>'[1]Table 1 (2)'!F82</f>
        <v>0</v>
      </c>
      <c r="G90">
        <v>139</v>
      </c>
      <c r="H90" s="1">
        <f>'SC Max Rate Table'!F270</f>
        <v>157</v>
      </c>
      <c r="I90" s="1" t="e">
        <f>'SC Max Rate Table'!#REF!</f>
        <v>#REF!</v>
      </c>
    </row>
    <row r="91" spans="1:9" x14ac:dyDescent="0.25">
      <c r="A91" t="str">
        <f>'[1]Table 1 (2)'!A83</f>
        <v>Registered Family Child Care Homes</v>
      </c>
      <c r="B91" t="str">
        <f>'[1]Table 1 (2)'!B83</f>
        <v>0-2 Year Old</v>
      </c>
      <c r="C91" t="str">
        <f>'[1]Table 1 (2)'!C83</f>
        <v>Level B+ Urban</v>
      </c>
      <c r="D91" t="str">
        <f>'[1]Table 1 (2)'!D83</f>
        <v>PT Rate</v>
      </c>
      <c r="E91" t="str">
        <f>'[1]Table 1 (2)'!E83</f>
        <v>NA</v>
      </c>
      <c r="F91">
        <f>'[1]Table 1 (2)'!F83</f>
        <v>0</v>
      </c>
      <c r="G91">
        <v>104</v>
      </c>
      <c r="H91" s="1">
        <f>'SC Max Rate Table'!F271</f>
        <v>157</v>
      </c>
      <c r="I91" s="1" t="e">
        <f>'SC Max Rate Table'!#REF!</f>
        <v>#REF!</v>
      </c>
    </row>
    <row r="92" spans="1:9" x14ac:dyDescent="0.25">
      <c r="A92" t="str">
        <f>'[1]Table 1 (2)'!A84</f>
        <v>Registered Family Child Care Homes</v>
      </c>
      <c r="B92" t="str">
        <f>'[1]Table 1 (2)'!B84</f>
        <v>3-5 Year Old</v>
      </c>
      <c r="C92" t="str">
        <f>'[1]Table 1 (2)'!C84</f>
        <v>Level B+ Urban</v>
      </c>
      <c r="D92" t="str">
        <f>'[1]Table 1 (2)'!D84</f>
        <v>Full Rate</v>
      </c>
      <c r="E92" t="str">
        <f>'[1]Table 1 (2)'!E84</f>
        <v>NA</v>
      </c>
      <c r="F92">
        <f>'[1]Table 1 (2)'!F84</f>
        <v>0</v>
      </c>
      <c r="G92">
        <v>129</v>
      </c>
      <c r="H92" s="1">
        <f>'SC Max Rate Table'!F272</f>
        <v>157</v>
      </c>
      <c r="I92" s="1" t="e">
        <f>'SC Max Rate Table'!#REF!</f>
        <v>#REF!</v>
      </c>
    </row>
    <row r="93" spans="1:9" x14ac:dyDescent="0.25">
      <c r="A93" t="str">
        <f>'[1]Table 1 (2)'!A85</f>
        <v>Registered Family Child Care Homes</v>
      </c>
      <c r="B93" t="str">
        <f>'[1]Table 1 (2)'!B85</f>
        <v>3-5 Year Old</v>
      </c>
      <c r="C93" t="str">
        <f>'[1]Table 1 (2)'!C85</f>
        <v>Level B+ Urban</v>
      </c>
      <c r="D93" t="str">
        <f>'[1]Table 1 (2)'!D85</f>
        <v>PT Rate</v>
      </c>
      <c r="E93" t="str">
        <f>'[1]Table 1 (2)'!E85</f>
        <v>NA</v>
      </c>
      <c r="F93">
        <f>'[1]Table 1 (2)'!F85</f>
        <v>0</v>
      </c>
      <c r="G93">
        <v>104</v>
      </c>
      <c r="H93" s="1">
        <f>'SC Max Rate Table'!F273</f>
        <v>143</v>
      </c>
      <c r="I93" s="1" t="e">
        <f>'SC Max Rate Table'!#REF!</f>
        <v>#REF!</v>
      </c>
    </row>
    <row r="94" spans="1:9" x14ac:dyDescent="0.25">
      <c r="A94" t="str">
        <f>'[1]Table 1 (2)'!A86</f>
        <v>Registered Family Child Care Homes</v>
      </c>
      <c r="B94" t="str">
        <f>'[1]Table 1 (2)'!B86</f>
        <v>6-12 Year Old</v>
      </c>
      <c r="C94" t="str">
        <f>'[1]Table 1 (2)'!C86</f>
        <v>Level B+ Urban</v>
      </c>
      <c r="D94" t="str">
        <f>'[1]Table 1 (2)'!D86</f>
        <v>Full Rate</v>
      </c>
      <c r="E94" t="str">
        <f>'[1]Table 1 (2)'!E86</f>
        <v>NA</v>
      </c>
      <c r="F94">
        <f>'[1]Table 1 (2)'!F86</f>
        <v>0</v>
      </c>
      <c r="G94">
        <v>104</v>
      </c>
      <c r="H94" s="1">
        <f>'SC Max Rate Table'!F274</f>
        <v>143</v>
      </c>
      <c r="I94" s="1" t="e">
        <f>'SC Max Rate Table'!#REF!</f>
        <v>#REF!</v>
      </c>
    </row>
    <row r="95" spans="1:9" x14ac:dyDescent="0.25">
      <c r="A95" t="str">
        <f>'[1]Table 1 (2)'!A87</f>
        <v>Registered Family Child Care Homes</v>
      </c>
      <c r="B95" t="str">
        <f>'[1]Table 1 (2)'!B87</f>
        <v>6-12 Year Old</v>
      </c>
      <c r="C95" t="str">
        <f>'[1]Table 1 (2)'!C87</f>
        <v>Level B+ Urban</v>
      </c>
      <c r="D95" t="str">
        <f>'[1]Table 1 (2)'!D87</f>
        <v>PT Rate</v>
      </c>
      <c r="E95" t="str">
        <f>'[1]Table 1 (2)'!E87</f>
        <v>NA</v>
      </c>
      <c r="F95">
        <f>'[1]Table 1 (2)'!F87</f>
        <v>0</v>
      </c>
      <c r="G95">
        <v>79</v>
      </c>
      <c r="H95" s="1">
        <f>'SC Max Rate Table'!F275</f>
        <v>138</v>
      </c>
      <c r="I95" s="1" t="e">
        <f>'SC Max Rate Table'!#REF!</f>
        <v>#REF!</v>
      </c>
    </row>
    <row r="96" spans="1:9" x14ac:dyDescent="0.25">
      <c r="A96" t="str">
        <f>'[1]Table 1 (2)'!A88</f>
        <v>Registered Family Child Care Homes</v>
      </c>
      <c r="B96" t="str">
        <f>'[1]Table 1 (2)'!B88</f>
        <v>0-2 Year Old</v>
      </c>
      <c r="C96" t="str">
        <f>'[1]Table 1 (2)'!C88</f>
        <v>Level B Urban</v>
      </c>
      <c r="D96" t="str">
        <f>'[1]Table 1 (2)'!D88</f>
        <v>Full Rate</v>
      </c>
      <c r="E96" t="str">
        <f>'[1]Table 1 (2)'!E88</f>
        <v>NA</v>
      </c>
      <c r="F96">
        <f>'[1]Table 1 (2)'!F88</f>
        <v>0</v>
      </c>
      <c r="G96">
        <v>137</v>
      </c>
      <c r="H96" s="1">
        <f>'SC Max Rate Table'!F284</f>
        <v>153</v>
      </c>
      <c r="I96" s="1" t="e">
        <f>'SC Max Rate Table'!#REF!</f>
        <v>#REF!</v>
      </c>
    </row>
    <row r="97" spans="1:9" x14ac:dyDescent="0.25">
      <c r="A97" t="str">
        <f>'[1]Table 1 (2)'!A89</f>
        <v>Registered Family Child Care Homes</v>
      </c>
      <c r="B97" t="str">
        <f>'[1]Table 1 (2)'!B89</f>
        <v>0-2 Year Old</v>
      </c>
      <c r="C97" t="str">
        <f>'[1]Table 1 (2)'!C89</f>
        <v>Level B Urban</v>
      </c>
      <c r="D97" t="str">
        <f>'[1]Table 1 (2)'!D89</f>
        <v>PT Rate</v>
      </c>
      <c r="E97" t="str">
        <f>'[1]Table 1 (2)'!E89</f>
        <v>NA</v>
      </c>
      <c r="F97">
        <f>'[1]Table 1 (2)'!F89</f>
        <v>0</v>
      </c>
      <c r="G97">
        <v>102</v>
      </c>
      <c r="H97" s="1">
        <f>'SC Max Rate Table'!F285</f>
        <v>153</v>
      </c>
      <c r="I97" s="1" t="e">
        <f>'SC Max Rate Table'!#REF!</f>
        <v>#REF!</v>
      </c>
    </row>
    <row r="98" spans="1:9" x14ac:dyDescent="0.25">
      <c r="A98" t="str">
        <f>'[1]Table 1 (2)'!A90</f>
        <v>Registered Family Child Care Homes</v>
      </c>
      <c r="B98" t="str">
        <f>'[1]Table 1 (2)'!B90</f>
        <v>3-5 Year Old</v>
      </c>
      <c r="C98" t="str">
        <f>'[1]Table 1 (2)'!C90</f>
        <v>Level B Urban</v>
      </c>
      <c r="D98" t="str">
        <f>'[1]Table 1 (2)'!D90</f>
        <v>Full Rate</v>
      </c>
      <c r="E98" t="str">
        <f>'[1]Table 1 (2)'!E90</f>
        <v>NA</v>
      </c>
      <c r="F98">
        <f>'[1]Table 1 (2)'!F90</f>
        <v>0</v>
      </c>
      <c r="G98">
        <v>127</v>
      </c>
      <c r="H98" s="1">
        <f>'SC Max Rate Table'!F286</f>
        <v>153</v>
      </c>
      <c r="I98" s="1" t="e">
        <f>'SC Max Rate Table'!#REF!</f>
        <v>#REF!</v>
      </c>
    </row>
    <row r="99" spans="1:9" x14ac:dyDescent="0.25">
      <c r="A99" t="str">
        <f>'[1]Table 1 (2)'!A91</f>
        <v>Registered Family Child Care Homes</v>
      </c>
      <c r="B99" t="str">
        <f>'[1]Table 1 (2)'!B91</f>
        <v>3-5 Year Old</v>
      </c>
      <c r="C99" t="str">
        <f>'[1]Table 1 (2)'!C91</f>
        <v>Level B Urban</v>
      </c>
      <c r="D99" t="str">
        <f>'[1]Table 1 (2)'!D91</f>
        <v>PT Rate</v>
      </c>
      <c r="E99" t="str">
        <f>'[1]Table 1 (2)'!E91</f>
        <v>NA</v>
      </c>
      <c r="F99">
        <f>'[1]Table 1 (2)'!F91</f>
        <v>0</v>
      </c>
      <c r="G99">
        <v>102</v>
      </c>
      <c r="H99" s="1">
        <f>'SC Max Rate Table'!F287</f>
        <v>142</v>
      </c>
      <c r="I99" s="1" t="e">
        <f>'SC Max Rate Table'!#REF!</f>
        <v>#REF!</v>
      </c>
    </row>
    <row r="100" spans="1:9" x14ac:dyDescent="0.25">
      <c r="A100" t="str">
        <f>'[1]Table 1 (2)'!A92</f>
        <v>Registered Family Child Care Homes</v>
      </c>
      <c r="B100" t="str">
        <f>'[1]Table 1 (2)'!B92</f>
        <v>6-12 Year Old</v>
      </c>
      <c r="C100" t="str">
        <f>'[1]Table 1 (2)'!C92</f>
        <v>Level B Urban</v>
      </c>
      <c r="D100" t="str">
        <f>'[1]Table 1 (2)'!D92</f>
        <v>Full Rate</v>
      </c>
      <c r="E100" t="str">
        <f>'[1]Table 1 (2)'!E92</f>
        <v>NA</v>
      </c>
      <c r="F100">
        <f>'[1]Table 1 (2)'!F92</f>
        <v>0</v>
      </c>
      <c r="G100">
        <v>102</v>
      </c>
      <c r="H100" s="1">
        <f>'SC Max Rate Table'!F288</f>
        <v>142</v>
      </c>
      <c r="I100" s="1" t="e">
        <f>'SC Max Rate Table'!#REF!</f>
        <v>#REF!</v>
      </c>
    </row>
    <row r="101" spans="1:9" x14ac:dyDescent="0.25">
      <c r="A101" t="str">
        <f>'[1]Table 1 (2)'!A93</f>
        <v>Registered Family Child Care Homes</v>
      </c>
      <c r="B101" t="str">
        <f>'[1]Table 1 (2)'!B93</f>
        <v>6-12 Year Old</v>
      </c>
      <c r="C101" t="str">
        <f>'[1]Table 1 (2)'!C93</f>
        <v>Level B Urban</v>
      </c>
      <c r="D101" t="str">
        <f>'[1]Table 1 (2)'!D93</f>
        <v>PT Rate</v>
      </c>
      <c r="E101" t="str">
        <f>'[1]Table 1 (2)'!E93</f>
        <v>NA</v>
      </c>
      <c r="F101">
        <f>'[1]Table 1 (2)'!F93</f>
        <v>0</v>
      </c>
      <c r="G101">
        <v>77</v>
      </c>
      <c r="H101" s="1">
        <f>'SC Max Rate Table'!F289</f>
        <v>142</v>
      </c>
      <c r="I101" s="1" t="e">
        <f>'SC Max Rate Table'!#REF!</f>
        <v>#REF!</v>
      </c>
    </row>
    <row r="102" spans="1:9" x14ac:dyDescent="0.25">
      <c r="A102" t="str">
        <f>'[1]Table 1 (2)'!A94</f>
        <v>Licensed Family Child Care Homes</v>
      </c>
      <c r="B102" t="str">
        <f>'[1]Table 1 (2)'!B94</f>
        <v>0-2 Year Old</v>
      </c>
      <c r="C102" t="str">
        <f>'[1]Table 1 (2)'!C94</f>
        <v>Level C Urban</v>
      </c>
      <c r="D102" t="str">
        <f>'[1]Table 1 (2)'!D94</f>
        <v>Full Rate</v>
      </c>
      <c r="E102" t="str">
        <f>'[1]Table 1 (2)'!E94</f>
        <v>NA</v>
      </c>
      <c r="F102">
        <f>'[1]Table 1 (2)'!F94</f>
        <v>0</v>
      </c>
      <c r="G102">
        <v>135</v>
      </c>
      <c r="H102" s="1">
        <f>'SC Max Rate Table'!F298</f>
        <v>150</v>
      </c>
      <c r="I102" s="1" t="e">
        <f>'SC Max Rate Table'!#REF!</f>
        <v>#REF!</v>
      </c>
    </row>
    <row r="103" spans="1:9" x14ac:dyDescent="0.25">
      <c r="A103" t="str">
        <f>'[1]Table 1 (2)'!A95</f>
        <v>Licensed Family Child Care Homes</v>
      </c>
      <c r="B103" t="str">
        <f>'[1]Table 1 (2)'!B95</f>
        <v>0-2 Year Old</v>
      </c>
      <c r="C103" t="str">
        <f>'[1]Table 1 (2)'!C95</f>
        <v>Level C Urban</v>
      </c>
      <c r="D103" t="str">
        <f>'[1]Table 1 (2)'!D95</f>
        <v>PT Rate</v>
      </c>
      <c r="E103" t="str">
        <f>'[1]Table 1 (2)'!E95</f>
        <v>NA</v>
      </c>
      <c r="F103">
        <f>'[1]Table 1 (2)'!F95</f>
        <v>0</v>
      </c>
      <c r="G103">
        <v>100</v>
      </c>
      <c r="H103" s="1">
        <f>'SC Max Rate Table'!F299</f>
        <v>150</v>
      </c>
      <c r="I103" s="1" t="e">
        <f>'SC Max Rate Table'!#REF!</f>
        <v>#REF!</v>
      </c>
    </row>
    <row r="104" spans="1:9" x14ac:dyDescent="0.25">
      <c r="A104" t="str">
        <f>'[1]Table 1 (2)'!A96</f>
        <v>Licensed Family Child Care Homes</v>
      </c>
      <c r="B104" t="str">
        <f>'[1]Table 1 (2)'!B96</f>
        <v>3-5 Year Old</v>
      </c>
      <c r="C104" t="str">
        <f>'[1]Table 1 (2)'!C96</f>
        <v>Level C Urban</v>
      </c>
      <c r="D104" t="str">
        <f>'[1]Table 1 (2)'!D96</f>
        <v>Full Rate</v>
      </c>
      <c r="E104" t="str">
        <f>'[1]Table 1 (2)'!E96</f>
        <v>NA</v>
      </c>
      <c r="F104">
        <f>'[1]Table 1 (2)'!F96</f>
        <v>0</v>
      </c>
      <c r="G104">
        <v>125</v>
      </c>
      <c r="H104" s="1">
        <f>'SC Max Rate Table'!F300</f>
        <v>150</v>
      </c>
      <c r="I104" s="1" t="e">
        <f>'SC Max Rate Table'!#REF!</f>
        <v>#REF!</v>
      </c>
    </row>
    <row r="105" spans="1:9" x14ac:dyDescent="0.25">
      <c r="A105" t="str">
        <f>'[1]Table 1 (2)'!A97</f>
        <v>Licensed Family Child Care Homes</v>
      </c>
      <c r="B105" t="str">
        <f>'[1]Table 1 (2)'!B97</f>
        <v>3-5 Year Old</v>
      </c>
      <c r="C105" t="str">
        <f>'[1]Table 1 (2)'!C97</f>
        <v>Level C Urban</v>
      </c>
      <c r="D105" t="str">
        <f>'[1]Table 1 (2)'!D97</f>
        <v>PT Rate</v>
      </c>
      <c r="E105" t="str">
        <f>'[1]Table 1 (2)'!E97</f>
        <v>NA</v>
      </c>
      <c r="F105">
        <f>'[1]Table 1 (2)'!F97</f>
        <v>0</v>
      </c>
      <c r="G105">
        <v>100</v>
      </c>
      <c r="H105" s="1">
        <f>'SC Max Rate Table'!F301</f>
        <v>140</v>
      </c>
      <c r="I105" s="1" t="e">
        <f>'SC Max Rate Table'!#REF!</f>
        <v>#REF!</v>
      </c>
    </row>
    <row r="106" spans="1:9" x14ac:dyDescent="0.25">
      <c r="A106" t="str">
        <f>'[1]Table 1 (2)'!A98</f>
        <v>Licensed Family Child Care Homes</v>
      </c>
      <c r="B106" t="str">
        <f>'[1]Table 1 (2)'!B98</f>
        <v>6-12 Year Old</v>
      </c>
      <c r="C106" t="str">
        <f>'[1]Table 1 (2)'!C98</f>
        <v>Level C Urban</v>
      </c>
      <c r="D106" t="str">
        <f>'[1]Table 1 (2)'!D98</f>
        <v>Full Rate</v>
      </c>
      <c r="E106" t="str">
        <f>'[1]Table 1 (2)'!E98</f>
        <v>NA</v>
      </c>
      <c r="F106">
        <f>'[1]Table 1 (2)'!F98</f>
        <v>0</v>
      </c>
      <c r="G106">
        <v>100</v>
      </c>
      <c r="H106" s="1">
        <f>'SC Max Rate Table'!F302</f>
        <v>140</v>
      </c>
      <c r="I106" s="1" t="e">
        <f>'SC Max Rate Table'!#REF!</f>
        <v>#REF!</v>
      </c>
    </row>
    <row r="107" spans="1:9" x14ac:dyDescent="0.25">
      <c r="A107" t="str">
        <f>'[1]Table 1 (2)'!A99</f>
        <v>Licensed Family Child Care Homes</v>
      </c>
      <c r="B107" t="str">
        <f>'[1]Table 1 (2)'!B99</f>
        <v>6-12 Year Old</v>
      </c>
      <c r="C107" t="str">
        <f>'[1]Table 1 (2)'!C99</f>
        <v>Level C Urban</v>
      </c>
      <c r="D107" t="str">
        <f>'[1]Table 1 (2)'!D99</f>
        <v>PT Rate</v>
      </c>
      <c r="E107" t="str">
        <f>'[1]Table 1 (2)'!E99</f>
        <v>NA</v>
      </c>
      <c r="F107">
        <f>'[1]Table 1 (2)'!F99</f>
        <v>0</v>
      </c>
      <c r="G107">
        <v>75</v>
      </c>
      <c r="H107" s="1">
        <f>'SC Max Rate Table'!F303</f>
        <v>140</v>
      </c>
      <c r="I107" s="1" t="e">
        <f>'SC Max Rate Table'!#REF!</f>
        <v>#REF!</v>
      </c>
    </row>
    <row r="108" spans="1:9" x14ac:dyDescent="0.25">
      <c r="A108" t="str">
        <f>'[1]Table 1 (2)'!A100</f>
        <v>Registered Family Child Care Homes</v>
      </c>
      <c r="B108" t="str">
        <f>'[1]Table 1 (2)'!B100</f>
        <v>0-2 Year Old</v>
      </c>
      <c r="C108" t="str">
        <f>'[1]Table 1 (2)'!C100</f>
        <v>Level C Urban</v>
      </c>
      <c r="D108" t="str">
        <f>'[1]Table 1 (2)'!D100</f>
        <v>Full Rate</v>
      </c>
      <c r="E108" t="str">
        <f>'[1]Table 1 (2)'!E100</f>
        <v>NA</v>
      </c>
      <c r="F108">
        <f>'[1]Table 1 (2)'!F100</f>
        <v>0</v>
      </c>
      <c r="G108">
        <v>125</v>
      </c>
      <c r="H108" s="1">
        <f>'SC Max Rate Table'!F312</f>
        <v>125</v>
      </c>
      <c r="I108" s="1" t="e">
        <f>'SC Max Rate Table'!#REF!</f>
        <v>#REF!</v>
      </c>
    </row>
    <row r="109" spans="1:9" x14ac:dyDescent="0.25">
      <c r="A109" t="str">
        <f>'[1]Table 1 (2)'!A101</f>
        <v>Registered Family Child Care Homes</v>
      </c>
      <c r="B109" t="str">
        <f>'[1]Table 1 (2)'!B101</f>
        <v>0-2 Year Old</v>
      </c>
      <c r="C109" t="str">
        <f>'[1]Table 1 (2)'!C101</f>
        <v>Level C Urban</v>
      </c>
      <c r="D109" t="str">
        <f>'[1]Table 1 (2)'!D101</f>
        <v>PT Rate</v>
      </c>
      <c r="E109" t="str">
        <f>'[1]Table 1 (2)'!E101</f>
        <v>NA</v>
      </c>
      <c r="F109">
        <f>'[1]Table 1 (2)'!F101</f>
        <v>0</v>
      </c>
      <c r="G109">
        <v>90</v>
      </c>
      <c r="H109" s="1">
        <f>'SC Max Rate Table'!F313</f>
        <v>125</v>
      </c>
      <c r="I109" s="1" t="e">
        <f>'SC Max Rate Table'!#REF!</f>
        <v>#REF!</v>
      </c>
    </row>
    <row r="110" spans="1:9" x14ac:dyDescent="0.25">
      <c r="A110" t="str">
        <f>'[1]Table 1 (2)'!A102</f>
        <v>Registered Family Child Care Homes</v>
      </c>
      <c r="B110" t="str">
        <f>'[1]Table 1 (2)'!B102</f>
        <v>3-5 Year Old</v>
      </c>
      <c r="C110" t="str">
        <f>'[1]Table 1 (2)'!C102</f>
        <v>Level C Urban</v>
      </c>
      <c r="D110" t="str">
        <f>'[1]Table 1 (2)'!D102</f>
        <v>Full Rate</v>
      </c>
      <c r="E110" t="str">
        <f>'[1]Table 1 (2)'!E102</f>
        <v>NA</v>
      </c>
      <c r="F110">
        <f>'[1]Table 1 (2)'!F102</f>
        <v>0</v>
      </c>
      <c r="G110">
        <v>120</v>
      </c>
      <c r="H110" s="1">
        <f>'SC Max Rate Table'!F314</f>
        <v>125</v>
      </c>
      <c r="I110" s="1" t="e">
        <f>'SC Max Rate Table'!#REF!</f>
        <v>#REF!</v>
      </c>
    </row>
    <row r="111" spans="1:9" x14ac:dyDescent="0.25">
      <c r="A111" t="str">
        <f>'[1]Table 1 (2)'!A103</f>
        <v>Registered Family Child Care Homes</v>
      </c>
      <c r="B111" t="str">
        <f>'[1]Table 1 (2)'!B103</f>
        <v>3-5 Year Old</v>
      </c>
      <c r="C111" t="str">
        <f>'[1]Table 1 (2)'!C103</f>
        <v>Level C Urban</v>
      </c>
      <c r="D111" t="str">
        <f>'[1]Table 1 (2)'!D103</f>
        <v>PT Rate</v>
      </c>
      <c r="E111" t="str">
        <f>'[1]Table 1 (2)'!E103</f>
        <v>NA</v>
      </c>
      <c r="F111">
        <f>'[1]Table 1 (2)'!F103</f>
        <v>0</v>
      </c>
      <c r="G111">
        <v>95</v>
      </c>
      <c r="H111" s="1">
        <f>'SC Max Rate Table'!F315</f>
        <v>120</v>
      </c>
      <c r="I111" s="1" t="e">
        <f>'SC Max Rate Table'!#REF!</f>
        <v>#REF!</v>
      </c>
    </row>
    <row r="112" spans="1:9" x14ac:dyDescent="0.25">
      <c r="A112" t="str">
        <f>'[1]Table 1 (2)'!A104</f>
        <v>Registered Family Child Care Homes</v>
      </c>
      <c r="B112" t="str">
        <f>'[1]Table 1 (2)'!B104</f>
        <v>6-12 Year Old</v>
      </c>
      <c r="C112" t="str">
        <f>'[1]Table 1 (2)'!C104</f>
        <v>Level C Urban</v>
      </c>
      <c r="D112" t="str">
        <f>'[1]Table 1 (2)'!D104</f>
        <v>Full Rate</v>
      </c>
      <c r="E112" t="str">
        <f>'[1]Table 1 (2)'!E104</f>
        <v>NA</v>
      </c>
      <c r="F112">
        <f>'[1]Table 1 (2)'!F104</f>
        <v>0</v>
      </c>
      <c r="G112">
        <v>90</v>
      </c>
      <c r="H112" s="1">
        <f>'SC Max Rate Table'!F316</f>
        <v>120</v>
      </c>
      <c r="I112" s="1" t="e">
        <f>'SC Max Rate Table'!#REF!</f>
        <v>#REF!</v>
      </c>
    </row>
    <row r="113" spans="1:9" x14ac:dyDescent="0.25">
      <c r="A113" t="str">
        <f>'[1]Table 1 (2)'!A105</f>
        <v>Registered Family Child Care Homes</v>
      </c>
      <c r="B113" t="str">
        <f>'[1]Table 1 (2)'!B105</f>
        <v>6-12 Year Old</v>
      </c>
      <c r="C113" t="str">
        <f>'[1]Table 1 (2)'!C105</f>
        <v>Level C Urban</v>
      </c>
      <c r="D113" t="str">
        <f>'[1]Table 1 (2)'!D105</f>
        <v>PT Rate</v>
      </c>
      <c r="E113" t="str">
        <f>'[1]Table 1 (2)'!E105</f>
        <v>NA</v>
      </c>
      <c r="F113">
        <f>'[1]Table 1 (2)'!F105</f>
        <v>0</v>
      </c>
      <c r="G113">
        <v>60</v>
      </c>
      <c r="H113" s="1">
        <f>'SC Max Rate Table'!F317</f>
        <v>120</v>
      </c>
      <c r="I113" s="1" t="e">
        <f>'SC Max Rate Table'!#REF!</f>
        <v>#REF!</v>
      </c>
    </row>
    <row r="114" spans="1:9" x14ac:dyDescent="0.25">
      <c r="A114" t="str">
        <f>'[1]Table 1 (2)'!A106</f>
        <v>Related Family, Friend, Neighbor Care</v>
      </c>
      <c r="B114" t="str">
        <f>'[1]Table 1 (2)'!B106</f>
        <v>0-2 Year Old</v>
      </c>
      <c r="C114" t="str">
        <f>'[1]Table 1 (2)'!C106</f>
        <v>In Child's Home Urban</v>
      </c>
      <c r="D114" t="str">
        <f>'[1]Table 1 (2)'!D106</f>
        <v>Full Rate</v>
      </c>
      <c r="E114" t="str">
        <f>'[1]Table 1 (2)'!E106</f>
        <v>NA</v>
      </c>
      <c r="F114">
        <f>'[1]Table 1 (2)'!F106</f>
        <v>0</v>
      </c>
      <c r="G114">
        <v>45</v>
      </c>
      <c r="H114" s="1">
        <f>'SC Max Rate Table'!F326</f>
        <v>50</v>
      </c>
      <c r="I114" s="1" t="e">
        <f>'SC Max Rate Table'!#REF!</f>
        <v>#REF!</v>
      </c>
    </row>
    <row r="115" spans="1:9" x14ac:dyDescent="0.25">
      <c r="A115" t="str">
        <f>'[1]Table 1 (2)'!A107</f>
        <v>Related Family, Friend, Neighbor Care</v>
      </c>
      <c r="B115" t="str">
        <f>'[1]Table 1 (2)'!B107</f>
        <v>0-2 Year Old</v>
      </c>
      <c r="C115" t="str">
        <f>'[1]Table 1 (2)'!C107</f>
        <v>In Child's Home Urban</v>
      </c>
      <c r="D115" t="str">
        <f>'[1]Table 1 (2)'!D107</f>
        <v>PT Rate</v>
      </c>
      <c r="E115" t="str">
        <f>'[1]Table 1 (2)'!E107</f>
        <v>NA</v>
      </c>
      <c r="F115">
        <f>'[1]Table 1 (2)'!F107</f>
        <v>0</v>
      </c>
      <c r="G115">
        <v>27</v>
      </c>
      <c r="H115" s="1">
        <f>'SC Max Rate Table'!F327</f>
        <v>50</v>
      </c>
      <c r="I115" s="1" t="e">
        <f>'SC Max Rate Table'!#REF!</f>
        <v>#REF!</v>
      </c>
    </row>
    <row r="116" spans="1:9" x14ac:dyDescent="0.25">
      <c r="A116" t="str">
        <f>'[1]Table 1 (2)'!A108</f>
        <v>Related Family, Friend, Neighbor Care</v>
      </c>
      <c r="B116" t="str">
        <f>'[1]Table 1 (2)'!B108</f>
        <v>3-5 Year Old</v>
      </c>
      <c r="C116" t="str">
        <f>'[1]Table 1 (2)'!C108</f>
        <v>In Child's Home Urban</v>
      </c>
      <c r="D116" t="str">
        <f>'[1]Table 1 (2)'!D108</f>
        <v>Full Rate</v>
      </c>
      <c r="E116" t="str">
        <f>'[1]Table 1 (2)'!E108</f>
        <v>NA</v>
      </c>
      <c r="F116">
        <f>'[1]Table 1 (2)'!F108</f>
        <v>0</v>
      </c>
      <c r="G116">
        <v>42</v>
      </c>
      <c r="H116" s="1">
        <f>'SC Max Rate Table'!F328</f>
        <v>50</v>
      </c>
      <c r="I116" s="1" t="e">
        <f>'SC Max Rate Table'!#REF!</f>
        <v>#REF!</v>
      </c>
    </row>
    <row r="117" spans="1:9" x14ac:dyDescent="0.25">
      <c r="A117" t="str">
        <f>'[1]Table 1 (2)'!A109</f>
        <v>Related Family, Friend, Neighbor Care</v>
      </c>
      <c r="B117" t="str">
        <f>'[1]Table 1 (2)'!B109</f>
        <v>3-5 Year Old</v>
      </c>
      <c r="C117" t="str">
        <f>'[1]Table 1 (2)'!C109</f>
        <v>In Child's Home Urban</v>
      </c>
      <c r="D117" t="str">
        <f>'[1]Table 1 (2)'!D109</f>
        <v>PT Rate</v>
      </c>
      <c r="E117" t="str">
        <f>'[1]Table 1 (2)'!E109</f>
        <v>NA</v>
      </c>
      <c r="F117">
        <f>'[1]Table 1 (2)'!F109</f>
        <v>0</v>
      </c>
      <c r="G117">
        <v>27</v>
      </c>
      <c r="H117" s="1">
        <f>'SC Max Rate Table'!F329</f>
        <v>46</v>
      </c>
      <c r="I117" s="1" t="e">
        <f>'SC Max Rate Table'!#REF!</f>
        <v>#REF!</v>
      </c>
    </row>
    <row r="118" spans="1:9" x14ac:dyDescent="0.25">
      <c r="A118" t="str">
        <f>'[1]Table 1 (2)'!A110</f>
        <v>Related Family, Friend, Neighbor Care</v>
      </c>
      <c r="B118" t="str">
        <f>'[1]Table 1 (2)'!B110</f>
        <v>6-12 Year Old</v>
      </c>
      <c r="C118" t="str">
        <f>'[1]Table 1 (2)'!C110</f>
        <v>In Child's Home Urban</v>
      </c>
      <c r="D118" t="str">
        <f>'[1]Table 1 (2)'!D110</f>
        <v>Full Rate</v>
      </c>
      <c r="E118" t="str">
        <f>'[1]Table 1 (2)'!E110</f>
        <v>NA</v>
      </c>
      <c r="F118">
        <f>'[1]Table 1 (2)'!F110</f>
        <v>0</v>
      </c>
      <c r="G118">
        <v>42</v>
      </c>
      <c r="H118" s="1">
        <f>'SC Max Rate Table'!F330</f>
        <v>46</v>
      </c>
      <c r="I118" s="1" t="e">
        <f>'SC Max Rate Table'!#REF!</f>
        <v>#REF!</v>
      </c>
    </row>
    <row r="119" spans="1:9" x14ac:dyDescent="0.25">
      <c r="A119" t="str">
        <f>'[1]Table 1 (2)'!A111</f>
        <v>Related Family, Friend, Neighbor Care</v>
      </c>
      <c r="B119" t="str">
        <f>'[1]Table 1 (2)'!B111</f>
        <v>6-12 Year Old</v>
      </c>
      <c r="C119" t="str">
        <f>'[1]Table 1 (2)'!C111</f>
        <v>In Child's Home Urban</v>
      </c>
      <c r="D119" t="str">
        <f>'[1]Table 1 (2)'!D111</f>
        <v>PT Rate</v>
      </c>
      <c r="E119" t="str">
        <f>'[1]Table 1 (2)'!E111</f>
        <v>NA</v>
      </c>
      <c r="F119">
        <f>'[1]Table 1 (2)'!F111</f>
        <v>0</v>
      </c>
      <c r="G119">
        <v>22</v>
      </c>
      <c r="H119" s="1">
        <f>'SC Max Rate Table'!F331</f>
        <v>46</v>
      </c>
      <c r="I119" s="1" t="e">
        <f>'SC Max Rate Table'!#REF!</f>
        <v>#REF!</v>
      </c>
    </row>
    <row r="120" spans="1:9" x14ac:dyDescent="0.25">
      <c r="A120" t="str">
        <f>'[1]Table 1 (2)'!A112</f>
        <v>Un-Related Family, Friend, Neighbor Care</v>
      </c>
      <c r="B120" t="str">
        <f>'[1]Table 1 (2)'!B112</f>
        <v>0-2 Year Old</v>
      </c>
      <c r="C120" t="str">
        <f>'[1]Table 1 (2)'!C112</f>
        <v>In Child's Home Urban</v>
      </c>
      <c r="D120" t="str">
        <f>'[1]Table 1 (2)'!D112</f>
        <v>Full Rate</v>
      </c>
      <c r="E120" t="str">
        <f>'[1]Table 1 (2)'!E112</f>
        <v>NA</v>
      </c>
      <c r="F120">
        <f>'[1]Table 1 (2)'!F112</f>
        <v>0</v>
      </c>
      <c r="G120">
        <v>45</v>
      </c>
      <c r="H120" s="1">
        <f>'SC Max Rate Table'!F340</f>
        <v>50</v>
      </c>
      <c r="I120" s="1" t="e">
        <f>'SC Max Rate Table'!#REF!</f>
        <v>#REF!</v>
      </c>
    </row>
    <row r="121" spans="1:9" x14ac:dyDescent="0.25">
      <c r="A121" t="str">
        <f>'[1]Table 1 (2)'!A113</f>
        <v>Un-Related Family, Friend, Neighbor Care</v>
      </c>
      <c r="B121" t="str">
        <f>'[1]Table 1 (2)'!B113</f>
        <v>0-2 Year Old</v>
      </c>
      <c r="C121" t="str">
        <f>'[1]Table 1 (2)'!C113</f>
        <v>In Child's Home Urban</v>
      </c>
      <c r="D121" t="str">
        <f>'[1]Table 1 (2)'!D113</f>
        <v>PT Rate</v>
      </c>
      <c r="E121" t="str">
        <f>'[1]Table 1 (2)'!E113</f>
        <v>NA</v>
      </c>
      <c r="F121">
        <f>'[1]Table 1 (2)'!F113</f>
        <v>0</v>
      </c>
      <c r="G121">
        <v>27</v>
      </c>
      <c r="H121" s="1">
        <f>'SC Max Rate Table'!F341</f>
        <v>50</v>
      </c>
      <c r="I121" s="1" t="e">
        <f>'SC Max Rate Table'!#REF!</f>
        <v>#REF!</v>
      </c>
    </row>
    <row r="122" spans="1:9" x14ac:dyDescent="0.25">
      <c r="A122" t="str">
        <f>'[1]Table 1 (2)'!A114</f>
        <v>Un-Related Family, Friend, Neighbor Care</v>
      </c>
      <c r="B122" t="str">
        <f>'[1]Table 1 (2)'!B114</f>
        <v>3-5 Year Old</v>
      </c>
      <c r="C122" t="str">
        <f>'[1]Table 1 (2)'!C114</f>
        <v>In Child's Home Urban</v>
      </c>
      <c r="D122" t="str">
        <f>'[1]Table 1 (2)'!D114</f>
        <v>Full Rate</v>
      </c>
      <c r="E122" t="str">
        <f>'[1]Table 1 (2)'!E114</f>
        <v>NA</v>
      </c>
      <c r="F122">
        <f>'[1]Table 1 (2)'!F114</f>
        <v>0</v>
      </c>
      <c r="G122">
        <v>42</v>
      </c>
      <c r="H122" s="1">
        <f>'SC Max Rate Table'!F342</f>
        <v>50</v>
      </c>
      <c r="I122" s="1" t="e">
        <f>'SC Max Rate Table'!#REF!</f>
        <v>#REF!</v>
      </c>
    </row>
    <row r="123" spans="1:9" x14ac:dyDescent="0.25">
      <c r="A123" t="str">
        <f>'[1]Table 1 (2)'!A115</f>
        <v>Un-Related Family, Friend, Neighbor Care</v>
      </c>
      <c r="B123" t="str">
        <f>'[1]Table 1 (2)'!B115</f>
        <v>3-5 Year Old</v>
      </c>
      <c r="C123" t="str">
        <f>'[1]Table 1 (2)'!C115</f>
        <v>In Child's Home Urban</v>
      </c>
      <c r="D123" t="str">
        <f>'[1]Table 1 (2)'!D115</f>
        <v>PT Rate</v>
      </c>
      <c r="E123" t="str">
        <f>'[1]Table 1 (2)'!E115</f>
        <v>NA</v>
      </c>
      <c r="F123">
        <f>'[1]Table 1 (2)'!F115</f>
        <v>0</v>
      </c>
      <c r="G123">
        <v>27</v>
      </c>
      <c r="H123" s="1">
        <f>'SC Max Rate Table'!F343</f>
        <v>46</v>
      </c>
      <c r="I123" s="1" t="e">
        <f>'SC Max Rate Table'!#REF!</f>
        <v>#REF!</v>
      </c>
    </row>
    <row r="124" spans="1:9" x14ac:dyDescent="0.25">
      <c r="A124" t="str">
        <f>'[1]Table 1 (2)'!A116</f>
        <v>Un-Related Family, Friend, Neighbor Care</v>
      </c>
      <c r="B124" t="str">
        <f>'[1]Table 1 (2)'!B116</f>
        <v>6-12 Year Old</v>
      </c>
      <c r="C124" t="str">
        <f>'[1]Table 1 (2)'!C116</f>
        <v>In Child's Home Urban</v>
      </c>
      <c r="D124" t="str">
        <f>'[1]Table 1 (2)'!D116</f>
        <v>Full Rate</v>
      </c>
      <c r="E124" t="str">
        <f>'[1]Table 1 (2)'!E116</f>
        <v>NA</v>
      </c>
      <c r="F124">
        <f>'[1]Table 1 (2)'!F116</f>
        <v>0</v>
      </c>
      <c r="G124">
        <v>42</v>
      </c>
      <c r="H124" s="1">
        <f>'SC Max Rate Table'!F344</f>
        <v>46</v>
      </c>
      <c r="I124" s="1" t="e">
        <f>'SC Max Rate Table'!#REF!</f>
        <v>#REF!</v>
      </c>
    </row>
    <row r="125" spans="1:9" x14ac:dyDescent="0.25">
      <c r="A125" t="str">
        <f>'[1]Table 1 (2)'!A117</f>
        <v>Un-Related Family, Friend, Neighbor Care</v>
      </c>
      <c r="B125" t="str">
        <f>'[1]Table 1 (2)'!B117</f>
        <v>6-12 Year Old</v>
      </c>
      <c r="C125" t="str">
        <f>'[1]Table 1 (2)'!C117</f>
        <v>In Child's Home Urban</v>
      </c>
      <c r="D125" t="str">
        <f>'[1]Table 1 (2)'!D117</f>
        <v>PT Rate</v>
      </c>
      <c r="E125" t="str">
        <f>'[1]Table 1 (2)'!E117</f>
        <v>NA</v>
      </c>
      <c r="F125">
        <f>'[1]Table 1 (2)'!F117</f>
        <v>0</v>
      </c>
      <c r="G125">
        <v>22</v>
      </c>
      <c r="H125" s="1">
        <f>'SC Max Rate Table'!F345</f>
        <v>46</v>
      </c>
      <c r="I125" s="1" t="e">
        <f>'SC Max Rate Table'!#REF!</f>
        <v>#REF!</v>
      </c>
    </row>
    <row r="126" spans="1:9" x14ac:dyDescent="0.25">
      <c r="A126" t="str">
        <f>'[1]Table 1 (2)'!A118</f>
        <v>Related Family, Friend, Neighbor Care</v>
      </c>
      <c r="B126" t="str">
        <f>'[1]Table 1 (2)'!B118</f>
        <v>0-2 Year Old</v>
      </c>
      <c r="C126" t="str">
        <f>'[1]Table 1 (2)'!C118</f>
        <v>Outside Child's Home Urban</v>
      </c>
      <c r="D126" t="str">
        <f>'[1]Table 1 (2)'!D118</f>
        <v>Full Rate</v>
      </c>
      <c r="E126" t="str">
        <f>'[1]Table 1 (2)'!E118</f>
        <v>NA</v>
      </c>
      <c r="F126">
        <f>'[1]Table 1 (2)'!F118</f>
        <v>0</v>
      </c>
      <c r="G126">
        <v>45</v>
      </c>
      <c r="H126" s="1">
        <f>'SC Max Rate Table'!F354</f>
        <v>50</v>
      </c>
      <c r="I126" s="1" t="e">
        <f>'SC Max Rate Table'!#REF!</f>
        <v>#REF!</v>
      </c>
    </row>
    <row r="127" spans="1:9" x14ac:dyDescent="0.25">
      <c r="A127" t="str">
        <f>'[1]Table 1 (2)'!A119</f>
        <v>Related Family, Friend, Neighbor Care</v>
      </c>
      <c r="B127" t="str">
        <f>'[1]Table 1 (2)'!B119</f>
        <v>0-2 Year Old</v>
      </c>
      <c r="C127" t="str">
        <f>'[1]Table 1 (2)'!C119</f>
        <v>Outside Child's Home Urban</v>
      </c>
      <c r="D127" t="str">
        <f>'[1]Table 1 (2)'!D119</f>
        <v>PT Rate</v>
      </c>
      <c r="E127" t="str">
        <f>'[1]Table 1 (2)'!E119</f>
        <v>NA</v>
      </c>
      <c r="F127">
        <f>'[1]Table 1 (2)'!F119</f>
        <v>0</v>
      </c>
      <c r="G127">
        <v>27</v>
      </c>
      <c r="H127" s="1">
        <f>'SC Max Rate Table'!F355</f>
        <v>50</v>
      </c>
      <c r="I127" s="1" t="e">
        <f>'SC Max Rate Table'!#REF!</f>
        <v>#REF!</v>
      </c>
    </row>
    <row r="128" spans="1:9" x14ac:dyDescent="0.25">
      <c r="A128" t="str">
        <f>'[1]Table 1 (2)'!A120</f>
        <v>Related Family, Friend, Neighbor Care</v>
      </c>
      <c r="B128" t="str">
        <f>'[1]Table 1 (2)'!B120</f>
        <v>3-5 Year Old</v>
      </c>
      <c r="C128" t="str">
        <f>'[1]Table 1 (2)'!C120</f>
        <v>Outside Child's Home Urban</v>
      </c>
      <c r="D128" t="str">
        <f>'[1]Table 1 (2)'!D120</f>
        <v>Full Rate</v>
      </c>
      <c r="E128" t="str">
        <f>'[1]Table 1 (2)'!E120</f>
        <v>NA</v>
      </c>
      <c r="F128">
        <f>'[1]Table 1 (2)'!F120</f>
        <v>0</v>
      </c>
      <c r="G128">
        <v>42</v>
      </c>
      <c r="H128" s="1">
        <f>'SC Max Rate Table'!F356</f>
        <v>50</v>
      </c>
      <c r="I128" s="1" t="e">
        <f>'SC Max Rate Table'!#REF!</f>
        <v>#REF!</v>
      </c>
    </row>
    <row r="129" spans="1:9" x14ac:dyDescent="0.25">
      <c r="A129" t="str">
        <f>'[1]Table 1 (2)'!A121</f>
        <v>Related Family, Friend, Neighbor Care</v>
      </c>
      <c r="B129" t="str">
        <f>'[1]Table 1 (2)'!B121</f>
        <v>3-5 Year Old</v>
      </c>
      <c r="C129" t="str">
        <f>'[1]Table 1 (2)'!C121</f>
        <v>Outside Child's Home Urban</v>
      </c>
      <c r="D129" t="str">
        <f>'[1]Table 1 (2)'!D121</f>
        <v>PT Rate</v>
      </c>
      <c r="E129" t="str">
        <f>'[1]Table 1 (2)'!E121</f>
        <v>NA</v>
      </c>
      <c r="F129">
        <f>'[1]Table 1 (2)'!F121</f>
        <v>0</v>
      </c>
      <c r="G129">
        <v>27</v>
      </c>
      <c r="H129" s="1">
        <f>'SC Max Rate Table'!F357</f>
        <v>46</v>
      </c>
      <c r="I129" s="1" t="e">
        <f>'SC Max Rate Table'!#REF!</f>
        <v>#REF!</v>
      </c>
    </row>
    <row r="130" spans="1:9" x14ac:dyDescent="0.25">
      <c r="A130" t="str">
        <f>'[1]Table 1 (2)'!A122</f>
        <v>Related Family, Friend, Neighbor Care</v>
      </c>
      <c r="B130" t="str">
        <f>'[1]Table 1 (2)'!B122</f>
        <v>6-12 Year Old</v>
      </c>
      <c r="C130" t="str">
        <f>'[1]Table 1 (2)'!C122</f>
        <v>Outside Child's Home Urban</v>
      </c>
      <c r="D130" t="str">
        <f>'[1]Table 1 (2)'!D122</f>
        <v>Full Rate</v>
      </c>
      <c r="E130" t="str">
        <f>'[1]Table 1 (2)'!E122</f>
        <v>NA</v>
      </c>
      <c r="F130">
        <f>'[1]Table 1 (2)'!F122</f>
        <v>0</v>
      </c>
      <c r="G130">
        <v>42</v>
      </c>
      <c r="H130" s="1">
        <f>'SC Max Rate Table'!F358</f>
        <v>46</v>
      </c>
      <c r="I130" s="1" t="e">
        <f>'SC Max Rate Table'!#REF!</f>
        <v>#REF!</v>
      </c>
    </row>
    <row r="131" spans="1:9" x14ac:dyDescent="0.25">
      <c r="A131" t="str">
        <f>'[1]Table 1 (2)'!A123</f>
        <v>Related Family, Friend, Neighbor Care</v>
      </c>
      <c r="B131" t="str">
        <f>'[1]Table 1 (2)'!B123</f>
        <v>6-12 Year Old</v>
      </c>
      <c r="C131" t="str">
        <f>'[1]Table 1 (2)'!C123</f>
        <v>Outside Child's Home Urban</v>
      </c>
      <c r="D131" t="str">
        <f>'[1]Table 1 (2)'!D123</f>
        <v>PT Rate</v>
      </c>
      <c r="E131" t="str">
        <f>'[1]Table 1 (2)'!E123</f>
        <v>NA</v>
      </c>
      <c r="F131">
        <f>'[1]Table 1 (2)'!F123</f>
        <v>0</v>
      </c>
      <c r="G131">
        <v>22</v>
      </c>
      <c r="H131" s="1">
        <f>'SC Max Rate Table'!F359</f>
        <v>46</v>
      </c>
      <c r="I131" s="1" t="e">
        <f>'SC Max Rate Table'!#REF!</f>
        <v>#REF!</v>
      </c>
    </row>
    <row r="132" spans="1:9" x14ac:dyDescent="0.25">
      <c r="A132" t="str">
        <f>'[1]Table 1 (2)'!A124</f>
        <v>Un-Related Family, Friend, Neighbor Care</v>
      </c>
      <c r="B132" t="str">
        <f>'[1]Table 1 (2)'!B124</f>
        <v>0-2 Year Old</v>
      </c>
      <c r="C132" t="str">
        <f>'[1]Table 1 (2)'!C124</f>
        <v>Outside Child's Home Urban</v>
      </c>
      <c r="D132" t="str">
        <f>'[1]Table 1 (2)'!D124</f>
        <v>Full Rate</v>
      </c>
      <c r="E132" t="str">
        <f>'[1]Table 1 (2)'!E124</f>
        <v>NA</v>
      </c>
      <c r="F132">
        <f>'[1]Table 1 (2)'!F124</f>
        <v>0</v>
      </c>
      <c r="G132">
        <v>45</v>
      </c>
      <c r="H132" s="1">
        <f>'SC Max Rate Table'!F368</f>
        <v>50</v>
      </c>
      <c r="I132" s="1" t="e">
        <f>'SC Max Rate Table'!#REF!</f>
        <v>#REF!</v>
      </c>
    </row>
    <row r="133" spans="1:9" x14ac:dyDescent="0.25">
      <c r="A133" t="str">
        <f>'[1]Table 1 (2)'!A125</f>
        <v>Un-Related Family, Friend, Neighbor Care</v>
      </c>
      <c r="B133" t="str">
        <f>'[1]Table 1 (2)'!B125</f>
        <v>0-2 Year Old</v>
      </c>
      <c r="C133" t="str">
        <f>'[1]Table 1 (2)'!C125</f>
        <v>Outside Child's Home Urban</v>
      </c>
      <c r="D133" t="str">
        <f>'[1]Table 1 (2)'!D125</f>
        <v>PT Rate</v>
      </c>
      <c r="E133" t="str">
        <f>'[1]Table 1 (2)'!E125</f>
        <v>NA</v>
      </c>
      <c r="F133">
        <f>'[1]Table 1 (2)'!F125</f>
        <v>0</v>
      </c>
      <c r="G133">
        <v>27</v>
      </c>
      <c r="H133" s="1">
        <f>'SC Max Rate Table'!F369</f>
        <v>50</v>
      </c>
      <c r="I133" s="1" t="e">
        <f>'SC Max Rate Table'!#REF!</f>
        <v>#REF!</v>
      </c>
    </row>
    <row r="134" spans="1:9" x14ac:dyDescent="0.25">
      <c r="A134" t="str">
        <f>'[1]Table 1 (2)'!A126</f>
        <v>Un-Related Family, Friend, Neighbor Care</v>
      </c>
      <c r="B134" t="str">
        <f>'[1]Table 1 (2)'!B126</f>
        <v>3-5 Year Old</v>
      </c>
      <c r="C134" t="str">
        <f>'[1]Table 1 (2)'!C126</f>
        <v>Outside Child's Home Urban</v>
      </c>
      <c r="D134" t="str">
        <f>'[1]Table 1 (2)'!D126</f>
        <v>Full Rate</v>
      </c>
      <c r="E134" t="str">
        <f>'[1]Table 1 (2)'!E126</f>
        <v>NA</v>
      </c>
      <c r="F134">
        <f>'[1]Table 1 (2)'!F126</f>
        <v>0</v>
      </c>
      <c r="G134">
        <v>42</v>
      </c>
      <c r="H134" s="1">
        <f>'SC Max Rate Table'!F370</f>
        <v>50</v>
      </c>
      <c r="I134" s="1" t="e">
        <f>'SC Max Rate Table'!#REF!</f>
        <v>#REF!</v>
      </c>
    </row>
    <row r="135" spans="1:9" x14ac:dyDescent="0.25">
      <c r="A135" t="str">
        <f>'[1]Table 1 (2)'!A127</f>
        <v>Un-Related Family, Friend, Neighbor Care</v>
      </c>
      <c r="B135" t="str">
        <f>'[1]Table 1 (2)'!B127</f>
        <v>3-5 Year Old</v>
      </c>
      <c r="C135" t="str">
        <f>'[1]Table 1 (2)'!C127</f>
        <v>Outside Child's Home Urban</v>
      </c>
      <c r="D135" t="str">
        <f>'[1]Table 1 (2)'!D127</f>
        <v>PT Rate</v>
      </c>
      <c r="E135" t="str">
        <f>'[1]Table 1 (2)'!E127</f>
        <v>NA</v>
      </c>
      <c r="F135">
        <f>'[1]Table 1 (2)'!F127</f>
        <v>0</v>
      </c>
      <c r="G135">
        <v>27</v>
      </c>
      <c r="H135" s="1">
        <f>'SC Max Rate Table'!F371</f>
        <v>46</v>
      </c>
      <c r="I135" s="1" t="e">
        <f>'SC Max Rate Table'!#REF!</f>
        <v>#REF!</v>
      </c>
    </row>
    <row r="136" spans="1:9" x14ac:dyDescent="0.25">
      <c r="A136" t="str">
        <f>'[1]Table 1 (2)'!A128</f>
        <v>Un-Related Family, Friend, Neighbor Care</v>
      </c>
      <c r="B136" t="str">
        <f>'[1]Table 1 (2)'!B128</f>
        <v>6-12 Year Old</v>
      </c>
      <c r="C136" t="str">
        <f>'[1]Table 1 (2)'!C128</f>
        <v>Outside Child's Home Urban</v>
      </c>
      <c r="D136" t="str">
        <f>'[1]Table 1 (2)'!D128</f>
        <v>Full Rate</v>
      </c>
      <c r="E136" t="str">
        <f>'[1]Table 1 (2)'!E128</f>
        <v>NA</v>
      </c>
      <c r="F136">
        <f>'[1]Table 1 (2)'!F128</f>
        <v>0</v>
      </c>
      <c r="G136">
        <v>42</v>
      </c>
      <c r="H136" s="1">
        <f>'SC Max Rate Table'!F372</f>
        <v>46</v>
      </c>
      <c r="I136" s="1" t="e">
        <f>'SC Max Rate Table'!#REF!</f>
        <v>#REF!</v>
      </c>
    </row>
    <row r="137" spans="1:9" x14ac:dyDescent="0.25">
      <c r="A137" t="str">
        <f>'[1]Table 1 (2)'!A129</f>
        <v>Un-Related Family, Friend, Neighbor Care</v>
      </c>
      <c r="B137" t="str">
        <f>'[1]Table 1 (2)'!B129</f>
        <v>6-12 Year Old</v>
      </c>
      <c r="C137" t="str">
        <f>'[1]Table 1 (2)'!C129</f>
        <v>Outside Child's Home Urban</v>
      </c>
      <c r="D137" t="str">
        <f>'[1]Table 1 (2)'!D129</f>
        <v>PT Rate</v>
      </c>
      <c r="E137" t="str">
        <f>'[1]Table 1 (2)'!E129</f>
        <v>NA</v>
      </c>
      <c r="F137">
        <f>'[1]Table 1 (2)'!F129</f>
        <v>0</v>
      </c>
      <c r="G137">
        <v>22</v>
      </c>
      <c r="H137" s="1">
        <f>'SC Max Rate Table'!F373</f>
        <v>46</v>
      </c>
      <c r="I137" s="1" t="e">
        <f>'SC Max Rate Table'!#REF!</f>
        <v>#REF!</v>
      </c>
    </row>
    <row r="138" spans="1:9" x14ac:dyDescent="0.25">
      <c r="H138" s="1"/>
    </row>
    <row r="139" spans="1:9" x14ac:dyDescent="0.25">
      <c r="A139" t="str">
        <f>'[1]Table 1 (2)'!A131</f>
        <v>Child Care Center</v>
      </c>
      <c r="B139" t="str">
        <f>'[1]Table 1 (2)'!B131</f>
        <v>0-2 Year Old</v>
      </c>
      <c r="C139" t="str">
        <f>'[1]Table 1 (2)'!C131</f>
        <v>Level A+ Rural</v>
      </c>
      <c r="D139" t="str">
        <f>'[1]Table 1 (2)'!D131</f>
        <v>Full Rate</v>
      </c>
      <c r="E139" t="str">
        <f>'[1]Table 1 (2)'!E131</f>
        <v>NA</v>
      </c>
      <c r="F139">
        <f>'[1]Table 1 (2)'!F131</f>
        <v>0</v>
      </c>
      <c r="G139">
        <v>150</v>
      </c>
      <c r="H139" s="1" t="e">
        <f>I4</f>
        <v>#REF!</v>
      </c>
    </row>
    <row r="140" spans="1:9" x14ac:dyDescent="0.25">
      <c r="A140" t="str">
        <f>'[1]Table 1 (2)'!A132</f>
        <v>Child Care Center</v>
      </c>
      <c r="B140" t="str">
        <f>'[1]Table 1 (2)'!B132</f>
        <v>0-2 Year Old</v>
      </c>
      <c r="C140" t="str">
        <f>'[1]Table 1 (2)'!C132</f>
        <v>Level A+ Rural</v>
      </c>
      <c r="D140" t="str">
        <f>'[1]Table 1 (2)'!D132</f>
        <v>PT Rate</v>
      </c>
      <c r="E140" t="str">
        <f>'[1]Table 1 (2)'!E132</f>
        <v>NA</v>
      </c>
      <c r="F140">
        <f>'[1]Table 1 (2)'!F132</f>
        <v>0</v>
      </c>
      <c r="G140">
        <v>112</v>
      </c>
      <c r="H140" s="1" t="e">
        <f>I5</f>
        <v>#REF!</v>
      </c>
    </row>
    <row r="141" spans="1:9" x14ac:dyDescent="0.25">
      <c r="A141" t="str">
        <f>'[1]Table 1 (2)'!A133</f>
        <v>Child Care Center</v>
      </c>
      <c r="B141" t="str">
        <f>'[1]Table 1 (2)'!B133</f>
        <v>3-5 Year Old</v>
      </c>
      <c r="C141" t="str">
        <f>'[1]Table 1 (2)'!C133</f>
        <v>Level A+ Rural</v>
      </c>
      <c r="D141" t="str">
        <f>'[1]Table 1 (2)'!D133</f>
        <v>Full Rate</v>
      </c>
      <c r="E141" t="str">
        <f>'[1]Table 1 (2)'!E133</f>
        <v>NA</v>
      </c>
      <c r="F141">
        <f>'[1]Table 1 (2)'!F133</f>
        <v>0</v>
      </c>
      <c r="G141">
        <v>140</v>
      </c>
      <c r="H141" s="1" t="e">
        <f>I6</f>
        <v>#REF!</v>
      </c>
    </row>
    <row r="142" spans="1:9" x14ac:dyDescent="0.25">
      <c r="A142" t="str">
        <f>'[1]Table 1 (2)'!A134</f>
        <v>Child Care Center</v>
      </c>
      <c r="B142" t="str">
        <f>'[1]Table 1 (2)'!B134</f>
        <v>3-5 Year Old</v>
      </c>
      <c r="C142" t="str">
        <f>'[1]Table 1 (2)'!C134</f>
        <v>Level A+ Rural</v>
      </c>
      <c r="D142" t="str">
        <f>'[1]Table 1 (2)'!D134</f>
        <v>PT Rate</v>
      </c>
      <c r="E142" t="str">
        <f>'[1]Table 1 (2)'!E134</f>
        <v>NA</v>
      </c>
      <c r="F142">
        <f>'[1]Table 1 (2)'!F134</f>
        <v>0</v>
      </c>
      <c r="G142">
        <v>100</v>
      </c>
      <c r="H142" s="1" t="e">
        <f>I7</f>
        <v>#REF!</v>
      </c>
    </row>
    <row r="143" spans="1:9" x14ac:dyDescent="0.25">
      <c r="A143" t="str">
        <f>'[1]Table 1 (2)'!A135</f>
        <v>Child Care Center</v>
      </c>
      <c r="B143" t="str">
        <f>'[1]Table 1 (2)'!B135</f>
        <v>6-12 Year Old</v>
      </c>
      <c r="C143" t="str">
        <f>'[1]Table 1 (2)'!C135</f>
        <v>Level A+ Rural</v>
      </c>
      <c r="D143" t="str">
        <f>'[1]Table 1 (2)'!D135</f>
        <v>Full Rate</v>
      </c>
      <c r="E143" t="str">
        <f>'[1]Table 1 (2)'!E135</f>
        <v>NA</v>
      </c>
      <c r="F143">
        <f>'[1]Table 1 (2)'!F135</f>
        <v>0</v>
      </c>
      <c r="G143">
        <v>130</v>
      </c>
      <c r="H143" s="1" t="e">
        <f>I8</f>
        <v>#REF!</v>
      </c>
    </row>
    <row r="144" spans="1:9" x14ac:dyDescent="0.25">
      <c r="A144" t="str">
        <f>'[1]Table 1 (2)'!A136</f>
        <v>Child Care Center</v>
      </c>
      <c r="B144" t="str">
        <f>'[1]Table 1 (2)'!B136</f>
        <v>6-12 Year Old</v>
      </c>
      <c r="C144" t="str">
        <f>'[1]Table 1 (2)'!C136</f>
        <v>Level A+ Rural</v>
      </c>
      <c r="D144" t="str">
        <f>'[1]Table 1 (2)'!D136</f>
        <v>PT Rate</v>
      </c>
      <c r="E144" t="str">
        <f>'[1]Table 1 (2)'!E136</f>
        <v>NA</v>
      </c>
      <c r="F144">
        <f>'[1]Table 1 (2)'!F136</f>
        <v>0</v>
      </c>
      <c r="G144">
        <v>77</v>
      </c>
      <c r="H144" s="1" t="e">
        <f>I9</f>
        <v>#REF!</v>
      </c>
    </row>
    <row r="145" spans="1:8" x14ac:dyDescent="0.25">
      <c r="A145" t="str">
        <f>'[1]Table 1 (2)'!A137</f>
        <v>Child Care Center</v>
      </c>
      <c r="B145" t="str">
        <f>'[1]Table 1 (2)'!B137</f>
        <v>0-2 Year Old</v>
      </c>
      <c r="C145" t="str">
        <f>'[1]Table 1 (2)'!C137</f>
        <v>Level A Rural</v>
      </c>
      <c r="D145" t="str">
        <f>'[1]Table 1 (2)'!D137</f>
        <v>Full Rate</v>
      </c>
      <c r="E145" t="str">
        <f>'[1]Table 1 (2)'!E137</f>
        <v>NA</v>
      </c>
      <c r="F145">
        <f>'[1]Table 1 (2)'!F137</f>
        <v>0</v>
      </c>
      <c r="G145">
        <v>145</v>
      </c>
      <c r="H145" s="1" t="e">
        <f t="shared" ref="H145:H203" si="0">I18</f>
        <v>#REF!</v>
      </c>
    </row>
    <row r="146" spans="1:8" x14ac:dyDescent="0.25">
      <c r="A146" t="str">
        <f>'[1]Table 1 (2)'!A138</f>
        <v>Child Care Center</v>
      </c>
      <c r="B146" t="str">
        <f>'[1]Table 1 (2)'!B138</f>
        <v>0-2 Year Old</v>
      </c>
      <c r="C146" t="str">
        <f>'[1]Table 1 (2)'!C138</f>
        <v>Level A Rural</v>
      </c>
      <c r="D146" t="str">
        <f>'[1]Table 1 (2)'!D138</f>
        <v>PT Rate</v>
      </c>
      <c r="E146" t="str">
        <f>'[1]Table 1 (2)'!E138</f>
        <v>NA</v>
      </c>
      <c r="F146">
        <f>'[1]Table 1 (2)'!F138</f>
        <v>0</v>
      </c>
      <c r="G146">
        <v>109</v>
      </c>
      <c r="H146" s="1" t="e">
        <f t="shared" si="0"/>
        <v>#REF!</v>
      </c>
    </row>
    <row r="147" spans="1:8" x14ac:dyDescent="0.25">
      <c r="A147" t="str">
        <f>'[1]Table 1 (2)'!A139</f>
        <v>Child Care Center</v>
      </c>
      <c r="B147" t="str">
        <f>'[1]Table 1 (2)'!B139</f>
        <v>3-5 Year Old</v>
      </c>
      <c r="C147" t="str">
        <f>'[1]Table 1 (2)'!C139</f>
        <v>Level A Rural</v>
      </c>
      <c r="D147" t="str">
        <f>'[1]Table 1 (2)'!D139</f>
        <v>Full Rate</v>
      </c>
      <c r="E147" t="str">
        <f>'[1]Table 1 (2)'!E139</f>
        <v>NA</v>
      </c>
      <c r="F147">
        <f>'[1]Table 1 (2)'!F139</f>
        <v>0</v>
      </c>
      <c r="G147">
        <v>135</v>
      </c>
      <c r="H147" s="1" t="e">
        <f t="shared" si="0"/>
        <v>#REF!</v>
      </c>
    </row>
    <row r="148" spans="1:8" x14ac:dyDescent="0.25">
      <c r="A148" t="str">
        <f>'[1]Table 1 (2)'!A140</f>
        <v>Child Care Center</v>
      </c>
      <c r="B148" t="str">
        <f>'[1]Table 1 (2)'!B140</f>
        <v>3-5 Year Old</v>
      </c>
      <c r="C148" t="str">
        <f>'[1]Table 1 (2)'!C140</f>
        <v>Level A Rural</v>
      </c>
      <c r="D148" t="str">
        <f>'[1]Table 1 (2)'!D140</f>
        <v>PT Rate</v>
      </c>
      <c r="E148" t="str">
        <f>'[1]Table 1 (2)'!E140</f>
        <v>NA</v>
      </c>
      <c r="F148">
        <f>'[1]Table 1 (2)'!F140</f>
        <v>0</v>
      </c>
      <c r="G148">
        <v>90</v>
      </c>
      <c r="H148" s="1" t="e">
        <f t="shared" si="0"/>
        <v>#REF!</v>
      </c>
    </row>
    <row r="149" spans="1:8" x14ac:dyDescent="0.25">
      <c r="A149" t="str">
        <f>'[1]Table 1 (2)'!A141</f>
        <v>Child Care Center</v>
      </c>
      <c r="B149" t="str">
        <f>'[1]Table 1 (2)'!B141</f>
        <v>6-12 Year Old</v>
      </c>
      <c r="C149" t="str">
        <f>'[1]Table 1 (2)'!C141</f>
        <v>Level A Rural</v>
      </c>
      <c r="D149" t="str">
        <f>'[1]Table 1 (2)'!D141</f>
        <v>Full Rate</v>
      </c>
      <c r="E149" t="str">
        <f>'[1]Table 1 (2)'!E141</f>
        <v>NA</v>
      </c>
      <c r="F149">
        <f>'[1]Table 1 (2)'!F141</f>
        <v>0</v>
      </c>
      <c r="G149">
        <v>125</v>
      </c>
      <c r="H149" s="1" t="e">
        <f t="shared" si="0"/>
        <v>#REF!</v>
      </c>
    </row>
    <row r="150" spans="1:8" x14ac:dyDescent="0.25">
      <c r="A150" t="str">
        <f>'[1]Table 1 (2)'!A142</f>
        <v>Child Care Center</v>
      </c>
      <c r="B150" t="str">
        <f>'[1]Table 1 (2)'!B142</f>
        <v>6-12 Year Old</v>
      </c>
      <c r="C150" t="str">
        <f>'[1]Table 1 (2)'!C142</f>
        <v>Level A Rural</v>
      </c>
      <c r="D150" t="str">
        <f>'[1]Table 1 (2)'!D142</f>
        <v>PT Rate</v>
      </c>
      <c r="E150" t="str">
        <f>'[1]Table 1 (2)'!E142</f>
        <v>NA</v>
      </c>
      <c r="F150">
        <f>'[1]Table 1 (2)'!F142</f>
        <v>0</v>
      </c>
      <c r="G150">
        <v>76</v>
      </c>
      <c r="H150" s="1" t="e">
        <f t="shared" si="0"/>
        <v>#REF!</v>
      </c>
    </row>
    <row r="151" spans="1:8" x14ac:dyDescent="0.25">
      <c r="A151" t="str">
        <f>'[1]Table 1 (2)'!A143</f>
        <v>Child Care Center</v>
      </c>
      <c r="B151" t="str">
        <f>'[1]Table 1 (2)'!B143</f>
        <v>0-2 Year Old</v>
      </c>
      <c r="C151" t="str">
        <f>'[1]Table 1 (2)'!C143</f>
        <v>Level B+ Rural</v>
      </c>
      <c r="D151" t="str">
        <f>'[1]Table 1 (2)'!D143</f>
        <v>Full Rate</v>
      </c>
      <c r="E151" t="str">
        <f>'[1]Table 1 (2)'!E143</f>
        <v>NA</v>
      </c>
      <c r="F151">
        <f>'[1]Table 1 (2)'!F143</f>
        <v>0</v>
      </c>
      <c r="G151">
        <v>140</v>
      </c>
      <c r="H151" s="1" t="e">
        <f t="shared" si="0"/>
        <v>#REF!</v>
      </c>
    </row>
    <row r="152" spans="1:8" x14ac:dyDescent="0.25">
      <c r="A152" t="str">
        <f>'[1]Table 1 (2)'!A144</f>
        <v>Child Care Center</v>
      </c>
      <c r="B152" t="str">
        <f>'[1]Table 1 (2)'!B144</f>
        <v>0-2 Year Old</v>
      </c>
      <c r="C152" t="str">
        <f>'[1]Table 1 (2)'!C144</f>
        <v>Level B+ Rural</v>
      </c>
      <c r="D152" t="str">
        <f>'[1]Table 1 (2)'!D144</f>
        <v>PT Rate</v>
      </c>
      <c r="E152" t="str">
        <f>'[1]Table 1 (2)'!E144</f>
        <v>NA</v>
      </c>
      <c r="F152">
        <f>'[1]Table 1 (2)'!F144</f>
        <v>0</v>
      </c>
      <c r="G152">
        <v>107</v>
      </c>
      <c r="H152" s="1" t="e">
        <f t="shared" si="0"/>
        <v>#REF!</v>
      </c>
    </row>
    <row r="153" spans="1:8" x14ac:dyDescent="0.25">
      <c r="A153" t="str">
        <f>'[1]Table 1 (2)'!A145</f>
        <v>Child Care Center</v>
      </c>
      <c r="B153" t="str">
        <f>'[1]Table 1 (2)'!B145</f>
        <v>3-5 Year Old</v>
      </c>
      <c r="C153" t="str">
        <f>'[1]Table 1 (2)'!C145</f>
        <v>Level B+ Rural</v>
      </c>
      <c r="D153" t="str">
        <f>'[1]Table 1 (2)'!D145</f>
        <v>Full Rate</v>
      </c>
      <c r="E153" t="str">
        <f>'[1]Table 1 (2)'!E145</f>
        <v>NA</v>
      </c>
      <c r="F153">
        <f>'[1]Table 1 (2)'!F145</f>
        <v>0</v>
      </c>
      <c r="G153">
        <v>130</v>
      </c>
      <c r="H153" s="1" t="e">
        <f t="shared" si="0"/>
        <v>#REF!</v>
      </c>
    </row>
    <row r="154" spans="1:8" x14ac:dyDescent="0.25">
      <c r="A154" t="str">
        <f>'[1]Table 1 (2)'!A146</f>
        <v>Child Care Center</v>
      </c>
      <c r="B154" t="str">
        <f>'[1]Table 1 (2)'!B146</f>
        <v>3-5 Year Old</v>
      </c>
      <c r="C154" t="str">
        <f>'[1]Table 1 (2)'!C146</f>
        <v>Level B+ Rural</v>
      </c>
      <c r="D154" t="str">
        <f>'[1]Table 1 (2)'!D146</f>
        <v>PT Rate</v>
      </c>
      <c r="E154" t="str">
        <f>'[1]Table 1 (2)'!E146</f>
        <v>NA</v>
      </c>
      <c r="F154">
        <f>'[1]Table 1 (2)'!F146</f>
        <v>0</v>
      </c>
      <c r="G154">
        <v>89</v>
      </c>
      <c r="H154" s="1" t="e">
        <f t="shared" si="0"/>
        <v>#REF!</v>
      </c>
    </row>
    <row r="155" spans="1:8" x14ac:dyDescent="0.25">
      <c r="A155" t="str">
        <f>'[1]Table 1 (2)'!A147</f>
        <v>Child Care Center</v>
      </c>
      <c r="B155" t="str">
        <f>'[1]Table 1 (2)'!B147</f>
        <v>6-12 Year Old</v>
      </c>
      <c r="C155" t="str">
        <f>'[1]Table 1 (2)'!C147</f>
        <v>Level B+ Rural</v>
      </c>
      <c r="D155" t="str">
        <f>'[1]Table 1 (2)'!D147</f>
        <v>Full Rate</v>
      </c>
      <c r="E155" t="str">
        <f>'[1]Table 1 (2)'!E147</f>
        <v>NA</v>
      </c>
      <c r="F155">
        <f>'[1]Table 1 (2)'!F147</f>
        <v>0</v>
      </c>
      <c r="G155">
        <v>120</v>
      </c>
      <c r="H155" s="1" t="e">
        <f t="shared" si="0"/>
        <v>#REF!</v>
      </c>
    </row>
    <row r="156" spans="1:8" x14ac:dyDescent="0.25">
      <c r="A156" t="str">
        <f>'[1]Table 1 (2)'!A148</f>
        <v>Child Care Center</v>
      </c>
      <c r="B156" t="str">
        <f>'[1]Table 1 (2)'!B148</f>
        <v>6-12 Year Old</v>
      </c>
      <c r="C156" t="str">
        <f>'[1]Table 1 (2)'!C148</f>
        <v>Level B+ Rural</v>
      </c>
      <c r="D156" t="str">
        <f>'[1]Table 1 (2)'!D148</f>
        <v>PT Rate</v>
      </c>
      <c r="E156" t="str">
        <f>'[1]Table 1 (2)'!E148</f>
        <v>NA</v>
      </c>
      <c r="F156">
        <f>'[1]Table 1 (2)'!F148</f>
        <v>0</v>
      </c>
      <c r="G156">
        <v>74</v>
      </c>
      <c r="H156" s="1" t="e">
        <f t="shared" si="0"/>
        <v>#REF!</v>
      </c>
    </row>
    <row r="157" spans="1:8" x14ac:dyDescent="0.25">
      <c r="A157" t="str">
        <f>'[1]Table 1 (2)'!A149</f>
        <v>Child Care Center</v>
      </c>
      <c r="B157" t="str">
        <f>'[1]Table 1 (2)'!B149</f>
        <v>0-2 Year Old</v>
      </c>
      <c r="C157" t="str">
        <f>'[1]Table 1 (2)'!C149</f>
        <v>Level B Rural</v>
      </c>
      <c r="D157" t="str">
        <f>'[1]Table 1 (2)'!D149</f>
        <v>Full Rate</v>
      </c>
      <c r="E157" t="str">
        <f>'[1]Table 1 (2)'!E149</f>
        <v>NA</v>
      </c>
      <c r="F157">
        <f>'[1]Table 1 (2)'!F149</f>
        <v>0</v>
      </c>
      <c r="G157">
        <v>135</v>
      </c>
      <c r="H157" s="1" t="e">
        <f t="shared" si="0"/>
        <v>#REF!</v>
      </c>
    </row>
    <row r="158" spans="1:8" x14ac:dyDescent="0.25">
      <c r="A158" t="str">
        <f>'[1]Table 1 (2)'!A150</f>
        <v>Child Care Center</v>
      </c>
      <c r="B158" t="str">
        <f>'[1]Table 1 (2)'!B150</f>
        <v>0-2 Year Old</v>
      </c>
      <c r="C158" t="str">
        <f>'[1]Table 1 (2)'!C150</f>
        <v>Level B Rural</v>
      </c>
      <c r="D158" t="str">
        <f>'[1]Table 1 (2)'!D150</f>
        <v>PT Rate</v>
      </c>
      <c r="E158" t="str">
        <f>'[1]Table 1 (2)'!E150</f>
        <v>NA</v>
      </c>
      <c r="F158">
        <f>'[1]Table 1 (2)'!F150</f>
        <v>0</v>
      </c>
      <c r="G158">
        <v>105</v>
      </c>
      <c r="H158" s="1" t="e">
        <f t="shared" si="0"/>
        <v>#REF!</v>
      </c>
    </row>
    <row r="159" spans="1:8" x14ac:dyDescent="0.25">
      <c r="A159" t="str">
        <f>'[1]Table 1 (2)'!A151</f>
        <v>Child Care Center</v>
      </c>
      <c r="B159" t="str">
        <f>'[1]Table 1 (2)'!B151</f>
        <v>3-5 Year Old</v>
      </c>
      <c r="C159" t="str">
        <f>'[1]Table 1 (2)'!C151</f>
        <v>Level B Rural</v>
      </c>
      <c r="D159" t="str">
        <f>'[1]Table 1 (2)'!D151</f>
        <v>Full Rate</v>
      </c>
      <c r="E159" t="str">
        <f>'[1]Table 1 (2)'!E151</f>
        <v>NA</v>
      </c>
      <c r="F159">
        <f>'[1]Table 1 (2)'!F151</f>
        <v>0</v>
      </c>
      <c r="G159">
        <v>125</v>
      </c>
      <c r="H159" s="1" t="e">
        <f t="shared" si="0"/>
        <v>#REF!</v>
      </c>
    </row>
    <row r="160" spans="1:8" x14ac:dyDescent="0.25">
      <c r="A160" t="str">
        <f>'[1]Table 1 (2)'!A152</f>
        <v>Child Care Center</v>
      </c>
      <c r="B160" t="str">
        <f>'[1]Table 1 (2)'!B152</f>
        <v>3-5 Year Old</v>
      </c>
      <c r="C160" t="str">
        <f>'[1]Table 1 (2)'!C152</f>
        <v>Level B Rural</v>
      </c>
      <c r="D160" t="str">
        <f>'[1]Table 1 (2)'!D152</f>
        <v>PT Rate</v>
      </c>
      <c r="E160" t="str">
        <f>'[1]Table 1 (2)'!E152</f>
        <v>NA</v>
      </c>
      <c r="F160">
        <f>'[1]Table 1 (2)'!F152</f>
        <v>0</v>
      </c>
      <c r="G160">
        <v>87</v>
      </c>
      <c r="H160" s="1" t="e">
        <f t="shared" si="0"/>
        <v>#REF!</v>
      </c>
    </row>
    <row r="161" spans="1:8" x14ac:dyDescent="0.25">
      <c r="A161" t="str">
        <f>'[1]Table 1 (2)'!A153</f>
        <v>Child Care Center</v>
      </c>
      <c r="B161" t="str">
        <f>'[1]Table 1 (2)'!B153</f>
        <v>6-12 Year Old</v>
      </c>
      <c r="C161" t="str">
        <f>'[1]Table 1 (2)'!C153</f>
        <v>Level B Rural</v>
      </c>
      <c r="D161" t="str">
        <f>'[1]Table 1 (2)'!D153</f>
        <v>Full Rate</v>
      </c>
      <c r="E161" t="str">
        <f>'[1]Table 1 (2)'!E153</f>
        <v>NA</v>
      </c>
      <c r="F161">
        <f>'[1]Table 1 (2)'!F153</f>
        <v>0</v>
      </c>
      <c r="G161">
        <v>115</v>
      </c>
      <c r="H161" s="1" t="e">
        <f t="shared" si="0"/>
        <v>#REF!</v>
      </c>
    </row>
    <row r="162" spans="1:8" x14ac:dyDescent="0.25">
      <c r="A162" t="str">
        <f>'[1]Table 1 (2)'!A154</f>
        <v>Child Care Center</v>
      </c>
      <c r="B162" t="str">
        <f>'[1]Table 1 (2)'!B154</f>
        <v>6-12 Year Old</v>
      </c>
      <c r="C162" t="str">
        <f>'[1]Table 1 (2)'!C154</f>
        <v>Level B Rural</v>
      </c>
      <c r="D162" t="str">
        <f>'[1]Table 1 (2)'!D154</f>
        <v>PT Rate</v>
      </c>
      <c r="E162" t="str">
        <f>'[1]Table 1 (2)'!E154</f>
        <v>NA</v>
      </c>
      <c r="F162">
        <f>'[1]Table 1 (2)'!F154</f>
        <v>0</v>
      </c>
      <c r="G162">
        <v>72</v>
      </c>
      <c r="H162" s="1" t="e">
        <f t="shared" si="0"/>
        <v>#REF!</v>
      </c>
    </row>
    <row r="163" spans="1:8" x14ac:dyDescent="0.25">
      <c r="A163" t="str">
        <f>'[1]Table 1 (2)'!A155</f>
        <v>Child Care Center</v>
      </c>
      <c r="B163" t="str">
        <f>'[1]Table 1 (2)'!B155</f>
        <v>0-2 Year Old</v>
      </c>
      <c r="C163" t="str">
        <f>'[1]Table 1 (2)'!C155</f>
        <v>Level C Rural</v>
      </c>
      <c r="D163" t="str">
        <f>'[1]Table 1 (2)'!D155</f>
        <v>Full Rate</v>
      </c>
      <c r="E163" t="str">
        <f>'[1]Table 1 (2)'!E155</f>
        <v>NA</v>
      </c>
      <c r="F163">
        <f>'[1]Table 1 (2)'!F155</f>
        <v>0</v>
      </c>
      <c r="G163">
        <v>130</v>
      </c>
      <c r="H163" s="1" t="e">
        <f t="shared" si="0"/>
        <v>#REF!</v>
      </c>
    </row>
    <row r="164" spans="1:8" x14ac:dyDescent="0.25">
      <c r="A164" t="str">
        <f>'[1]Table 1 (2)'!A156</f>
        <v>Child Care Center</v>
      </c>
      <c r="B164" t="str">
        <f>'[1]Table 1 (2)'!B156</f>
        <v>0-2 Year Old</v>
      </c>
      <c r="C164" t="str">
        <f>'[1]Table 1 (2)'!C156</f>
        <v>Level C Rural</v>
      </c>
      <c r="D164" t="str">
        <f>'[1]Table 1 (2)'!D156</f>
        <v>PT Rate</v>
      </c>
      <c r="E164" t="str">
        <f>'[1]Table 1 (2)'!E156</f>
        <v>NA</v>
      </c>
      <c r="F164">
        <f>'[1]Table 1 (2)'!F156</f>
        <v>0</v>
      </c>
      <c r="G164">
        <v>100</v>
      </c>
      <c r="H164" s="1" t="e">
        <f t="shared" si="0"/>
        <v>#REF!</v>
      </c>
    </row>
    <row r="165" spans="1:8" x14ac:dyDescent="0.25">
      <c r="A165" t="str">
        <f>'[1]Table 1 (2)'!A157</f>
        <v>Child Care Center</v>
      </c>
      <c r="B165" t="str">
        <f>'[1]Table 1 (2)'!B157</f>
        <v>3-5 Year Old</v>
      </c>
      <c r="C165" t="str">
        <f>'[1]Table 1 (2)'!C157</f>
        <v>Level C Rural</v>
      </c>
      <c r="D165" t="str">
        <f>'[1]Table 1 (2)'!D157</f>
        <v>Full Rate</v>
      </c>
      <c r="E165" t="str">
        <f>'[1]Table 1 (2)'!E157</f>
        <v>NA</v>
      </c>
      <c r="F165">
        <f>'[1]Table 1 (2)'!F157</f>
        <v>0</v>
      </c>
      <c r="G165">
        <v>120</v>
      </c>
      <c r="H165" s="1" t="e">
        <f t="shared" si="0"/>
        <v>#REF!</v>
      </c>
    </row>
    <row r="166" spans="1:8" x14ac:dyDescent="0.25">
      <c r="A166" t="str">
        <f>'[1]Table 1 (2)'!A158</f>
        <v>Child Care Center</v>
      </c>
      <c r="B166" t="str">
        <f>'[1]Table 1 (2)'!B158</f>
        <v>3-5 Year Old</v>
      </c>
      <c r="C166" t="str">
        <f>'[1]Table 1 (2)'!C158</f>
        <v>Level C Rural</v>
      </c>
      <c r="D166" t="str">
        <f>'[1]Table 1 (2)'!D158</f>
        <v>PT Rate</v>
      </c>
      <c r="E166" t="str">
        <f>'[1]Table 1 (2)'!E158</f>
        <v>NA</v>
      </c>
      <c r="F166">
        <f>'[1]Table 1 (2)'!F158</f>
        <v>0</v>
      </c>
      <c r="G166">
        <v>85</v>
      </c>
      <c r="H166" s="1" t="e">
        <f t="shared" si="0"/>
        <v>#REF!</v>
      </c>
    </row>
    <row r="167" spans="1:8" x14ac:dyDescent="0.25">
      <c r="A167" t="str">
        <f>'[1]Table 1 (2)'!A159</f>
        <v>Child Care Center</v>
      </c>
      <c r="B167" t="str">
        <f>'[1]Table 1 (2)'!B159</f>
        <v>6-12 Year Old</v>
      </c>
      <c r="C167" t="str">
        <f>'[1]Table 1 (2)'!C159</f>
        <v>Level C Rural</v>
      </c>
      <c r="D167" t="str">
        <f>'[1]Table 1 (2)'!D159</f>
        <v>Full Rate</v>
      </c>
      <c r="E167" t="str">
        <f>'[1]Table 1 (2)'!E159</f>
        <v>NA</v>
      </c>
      <c r="F167">
        <f>'[1]Table 1 (2)'!F159</f>
        <v>0</v>
      </c>
      <c r="G167">
        <v>100</v>
      </c>
      <c r="H167" s="1" t="e">
        <f t="shared" si="0"/>
        <v>#REF!</v>
      </c>
    </row>
    <row r="168" spans="1:8" x14ac:dyDescent="0.25">
      <c r="A168" t="str">
        <f>'[1]Table 1 (2)'!A160</f>
        <v>Child Care Center</v>
      </c>
      <c r="B168" t="str">
        <f>'[1]Table 1 (2)'!B160</f>
        <v>6-12 Year Old</v>
      </c>
      <c r="C168" t="str">
        <f>'[1]Table 1 (2)'!C160</f>
        <v>Level C Rural</v>
      </c>
      <c r="D168" t="str">
        <f>'[1]Table 1 (2)'!D160</f>
        <v>PT Rate</v>
      </c>
      <c r="E168" t="str">
        <f>'[1]Table 1 (2)'!E160</f>
        <v>NA</v>
      </c>
      <c r="F168">
        <f>'[1]Table 1 (2)'!F160</f>
        <v>0</v>
      </c>
      <c r="G168">
        <v>70</v>
      </c>
      <c r="H168" s="1" t="e">
        <f t="shared" si="0"/>
        <v>#REF!</v>
      </c>
    </row>
    <row r="169" spans="1:8" x14ac:dyDescent="0.25">
      <c r="A169" t="str">
        <f>'[1]Table 1 (2)'!A161</f>
        <v>Child Care Center</v>
      </c>
      <c r="B169" t="str">
        <f>'[1]Table 1 (2)'!B161</f>
        <v>0-2 Year Old</v>
      </c>
      <c r="C169" t="str">
        <f>'[1]Table 1 (2)'!C161</f>
        <v>Exempt Level B+ Rural</v>
      </c>
      <c r="D169" t="str">
        <f>'[1]Table 1 (2)'!D161</f>
        <v>Full Rate</v>
      </c>
      <c r="E169" t="str">
        <f>'[1]Table 1 (2)'!E161</f>
        <v>NA</v>
      </c>
      <c r="F169">
        <f>'[1]Table 1 (2)'!F161</f>
        <v>0</v>
      </c>
      <c r="G169">
        <v>125</v>
      </c>
      <c r="H169" s="1" t="e">
        <f t="shared" si="0"/>
        <v>#REF!</v>
      </c>
    </row>
    <row r="170" spans="1:8" x14ac:dyDescent="0.25">
      <c r="A170" t="str">
        <f>'[1]Table 1 (2)'!A162</f>
        <v>Child Care Center</v>
      </c>
      <c r="B170" t="str">
        <f>'[1]Table 1 (2)'!B162</f>
        <v>0-2 Year Old</v>
      </c>
      <c r="C170" t="str">
        <f>'[1]Table 1 (2)'!C162</f>
        <v>Exempt Level B+ Rural</v>
      </c>
      <c r="D170" t="str">
        <f>'[1]Table 1 (2)'!D162</f>
        <v>PT Rate</v>
      </c>
      <c r="E170" t="str">
        <f>'[1]Table 1 (2)'!E162</f>
        <v>NA</v>
      </c>
      <c r="F170">
        <f>'[1]Table 1 (2)'!F162</f>
        <v>0</v>
      </c>
      <c r="G170">
        <v>90</v>
      </c>
      <c r="H170" s="1" t="e">
        <f t="shared" si="0"/>
        <v>#REF!</v>
      </c>
    </row>
    <row r="171" spans="1:8" x14ac:dyDescent="0.25">
      <c r="A171" t="str">
        <f>'[1]Table 1 (2)'!A163</f>
        <v>Child Care Center</v>
      </c>
      <c r="B171" t="str">
        <f>'[1]Table 1 (2)'!B163</f>
        <v>3-5 Year Old</v>
      </c>
      <c r="C171" t="str">
        <f>'[1]Table 1 (2)'!C163</f>
        <v>Exempt Level B+ Rural</v>
      </c>
      <c r="D171" t="str">
        <f>'[1]Table 1 (2)'!D163</f>
        <v>Full Rate</v>
      </c>
      <c r="E171" t="str">
        <f>'[1]Table 1 (2)'!E163</f>
        <v>NA</v>
      </c>
      <c r="F171">
        <f>'[1]Table 1 (2)'!F163</f>
        <v>0</v>
      </c>
      <c r="G171">
        <v>117</v>
      </c>
      <c r="H171" s="1" t="e">
        <f t="shared" si="0"/>
        <v>#REF!</v>
      </c>
    </row>
    <row r="172" spans="1:8" x14ac:dyDescent="0.25">
      <c r="A172" t="str">
        <f>'[1]Table 1 (2)'!A164</f>
        <v>Child Care Center</v>
      </c>
      <c r="B172" t="str">
        <f>'[1]Table 1 (2)'!B164</f>
        <v>3-5 Year Old</v>
      </c>
      <c r="C172" t="str">
        <f>'[1]Table 1 (2)'!C164</f>
        <v>Exempt Level B+ Rural</v>
      </c>
      <c r="D172" t="str">
        <f>'[1]Table 1 (2)'!D164</f>
        <v>PT Rate</v>
      </c>
      <c r="E172" t="str">
        <f>'[1]Table 1 (2)'!E164</f>
        <v>NA</v>
      </c>
      <c r="F172">
        <f>'[1]Table 1 (2)'!F164</f>
        <v>0</v>
      </c>
      <c r="G172">
        <v>77</v>
      </c>
      <c r="H172" s="1" t="e">
        <f t="shared" si="0"/>
        <v>#REF!</v>
      </c>
    </row>
    <row r="173" spans="1:8" x14ac:dyDescent="0.25">
      <c r="A173" t="str">
        <f>'[1]Table 1 (2)'!A165</f>
        <v>Child Care Center</v>
      </c>
      <c r="B173" t="str">
        <f>'[1]Table 1 (2)'!B165</f>
        <v>6-12 Year Old</v>
      </c>
      <c r="C173" t="str">
        <f>'[1]Table 1 (2)'!C165</f>
        <v>Exempt Level B+ Rural</v>
      </c>
      <c r="D173" t="str">
        <f>'[1]Table 1 (2)'!D165</f>
        <v>Full Rate</v>
      </c>
      <c r="E173" t="str">
        <f>'[1]Table 1 (2)'!E165</f>
        <v>NA</v>
      </c>
      <c r="F173">
        <f>'[1]Table 1 (2)'!F165</f>
        <v>0</v>
      </c>
      <c r="G173">
        <v>115</v>
      </c>
      <c r="H173" s="1" t="e">
        <f t="shared" si="0"/>
        <v>#REF!</v>
      </c>
    </row>
    <row r="174" spans="1:8" x14ac:dyDescent="0.25">
      <c r="A174" t="str">
        <f>'[1]Table 1 (2)'!A166</f>
        <v>Child Care Center</v>
      </c>
      <c r="B174" t="str">
        <f>'[1]Table 1 (2)'!B166</f>
        <v>6-12 Year Old</v>
      </c>
      <c r="C174" t="str">
        <f>'[1]Table 1 (2)'!C166</f>
        <v>Exempt Level B+ Rural</v>
      </c>
      <c r="D174" t="str">
        <f>'[1]Table 1 (2)'!D166</f>
        <v>PT Rate</v>
      </c>
      <c r="E174" t="str">
        <f>'[1]Table 1 (2)'!E166</f>
        <v>NA</v>
      </c>
      <c r="F174">
        <f>'[1]Table 1 (2)'!F166</f>
        <v>0</v>
      </c>
      <c r="G174">
        <v>65</v>
      </c>
      <c r="H174" s="1" t="e">
        <f t="shared" si="0"/>
        <v>#REF!</v>
      </c>
    </row>
    <row r="175" spans="1:8" x14ac:dyDescent="0.25">
      <c r="A175" t="str">
        <f>'[1]Table 1 (2)'!A167</f>
        <v>Child Care Center</v>
      </c>
      <c r="B175" t="str">
        <f>'[1]Table 1 (2)'!B167</f>
        <v>0-2 Year Old</v>
      </c>
      <c r="C175" t="str">
        <f>'[1]Table 1 (2)'!C167</f>
        <v>Exempt Level B Rural</v>
      </c>
      <c r="D175" t="str">
        <f>'[1]Table 1 (2)'!D167</f>
        <v>Full Rate</v>
      </c>
      <c r="E175" t="str">
        <f>'[1]Table 1 (2)'!E167</f>
        <v>NA</v>
      </c>
      <c r="F175">
        <f>'[1]Table 1 (2)'!F167</f>
        <v>0</v>
      </c>
      <c r="G175">
        <v>115</v>
      </c>
      <c r="H175" s="1" t="e">
        <f t="shared" si="0"/>
        <v>#REF!</v>
      </c>
    </row>
    <row r="176" spans="1:8" x14ac:dyDescent="0.25">
      <c r="A176" t="str">
        <f>'[1]Table 1 (2)'!A168</f>
        <v>Child Care Center</v>
      </c>
      <c r="B176" t="str">
        <f>'[1]Table 1 (2)'!B168</f>
        <v>0-2 Year Old</v>
      </c>
      <c r="C176" t="str">
        <f>'[1]Table 1 (2)'!C168</f>
        <v>Exempt Level B Rural</v>
      </c>
      <c r="D176" t="str">
        <f>'[1]Table 1 (2)'!D168</f>
        <v>PT Rate</v>
      </c>
      <c r="E176" t="str">
        <f>'[1]Table 1 (2)'!E168</f>
        <v>NA</v>
      </c>
      <c r="F176">
        <f>'[1]Table 1 (2)'!F168</f>
        <v>0</v>
      </c>
      <c r="G176">
        <v>80</v>
      </c>
      <c r="H176" s="1" t="e">
        <f t="shared" si="0"/>
        <v>#REF!</v>
      </c>
    </row>
    <row r="177" spans="1:8" x14ac:dyDescent="0.25">
      <c r="A177" t="str">
        <f>'[1]Table 1 (2)'!A169</f>
        <v>Child Care Center</v>
      </c>
      <c r="B177" t="str">
        <f>'[1]Table 1 (2)'!B169</f>
        <v>3-5 Year Old</v>
      </c>
      <c r="C177" t="str">
        <f>'[1]Table 1 (2)'!C169</f>
        <v>Exempt Level B Rural</v>
      </c>
      <c r="D177" t="str">
        <f>'[1]Table 1 (2)'!D169</f>
        <v>Full Rate</v>
      </c>
      <c r="E177" t="str">
        <f>'[1]Table 1 (2)'!E169</f>
        <v>NA</v>
      </c>
      <c r="F177">
        <f>'[1]Table 1 (2)'!F169</f>
        <v>0</v>
      </c>
      <c r="G177">
        <v>107</v>
      </c>
      <c r="H177" s="1" t="e">
        <f t="shared" si="0"/>
        <v>#REF!</v>
      </c>
    </row>
    <row r="178" spans="1:8" x14ac:dyDescent="0.25">
      <c r="A178" t="str">
        <f>'[1]Table 1 (2)'!A170</f>
        <v>Child Care Center</v>
      </c>
      <c r="B178" t="str">
        <f>'[1]Table 1 (2)'!B170</f>
        <v>3-5 Year Old</v>
      </c>
      <c r="C178" t="str">
        <f>'[1]Table 1 (2)'!C170</f>
        <v>Exempt Level B Rural</v>
      </c>
      <c r="D178" t="str">
        <f>'[1]Table 1 (2)'!D170</f>
        <v>PT Rate</v>
      </c>
      <c r="E178" t="str">
        <f>'[1]Table 1 (2)'!E170</f>
        <v>NA</v>
      </c>
      <c r="F178">
        <f>'[1]Table 1 (2)'!F170</f>
        <v>0</v>
      </c>
      <c r="G178">
        <v>67</v>
      </c>
      <c r="H178" s="1" t="e">
        <f t="shared" si="0"/>
        <v>#REF!</v>
      </c>
    </row>
    <row r="179" spans="1:8" x14ac:dyDescent="0.25">
      <c r="A179" t="str">
        <f>'[1]Table 1 (2)'!A171</f>
        <v>Child Care Center</v>
      </c>
      <c r="B179" t="str">
        <f>'[1]Table 1 (2)'!B171</f>
        <v>6-12 Year Old</v>
      </c>
      <c r="C179" t="str">
        <f>'[1]Table 1 (2)'!C171</f>
        <v>Exempt Level B Rural</v>
      </c>
      <c r="D179" t="str">
        <f>'[1]Table 1 (2)'!D171</f>
        <v>Full Rate</v>
      </c>
      <c r="E179" t="str">
        <f>'[1]Table 1 (2)'!E171</f>
        <v>NA</v>
      </c>
      <c r="F179">
        <f>'[1]Table 1 (2)'!F171</f>
        <v>0</v>
      </c>
      <c r="G179">
        <v>110</v>
      </c>
      <c r="H179" s="1" t="e">
        <f t="shared" si="0"/>
        <v>#REF!</v>
      </c>
    </row>
    <row r="180" spans="1:8" x14ac:dyDescent="0.25">
      <c r="A180" t="str">
        <f>'[1]Table 1 (2)'!A172</f>
        <v>Child Care Center</v>
      </c>
      <c r="B180" t="str">
        <f>'[1]Table 1 (2)'!B172</f>
        <v>6-12 Year Old</v>
      </c>
      <c r="C180" t="str">
        <f>'[1]Table 1 (2)'!C172</f>
        <v>Exempt Level B Rural</v>
      </c>
      <c r="D180" t="str">
        <f>'[1]Table 1 (2)'!D172</f>
        <v>PT Rate</v>
      </c>
      <c r="E180" t="str">
        <f>'[1]Table 1 (2)'!E172</f>
        <v>NA</v>
      </c>
      <c r="F180">
        <f>'[1]Table 1 (2)'!F172</f>
        <v>0</v>
      </c>
      <c r="G180">
        <v>60</v>
      </c>
      <c r="H180" s="1" t="e">
        <f t="shared" si="0"/>
        <v>#REF!</v>
      </c>
    </row>
    <row r="181" spans="1:8" x14ac:dyDescent="0.25">
      <c r="A181" t="str">
        <f>'[1]Table 1 (2)'!A173</f>
        <v>Child Care Center</v>
      </c>
      <c r="B181" t="str">
        <f>'[1]Table 1 (2)'!B173</f>
        <v>0-2 Year Old</v>
      </c>
      <c r="C181" t="str">
        <f>'[1]Table 1 (2)'!C173</f>
        <v>Exempt Level C Rural</v>
      </c>
      <c r="D181" t="str">
        <f>'[1]Table 1 (2)'!D173</f>
        <v>Full Rate</v>
      </c>
      <c r="E181" t="str">
        <f>'[1]Table 1 (2)'!E173</f>
        <v>NA</v>
      </c>
      <c r="F181">
        <f>'[1]Table 1 (2)'!F173</f>
        <v>0</v>
      </c>
      <c r="G181">
        <v>100</v>
      </c>
      <c r="H181" s="1" t="e">
        <f t="shared" si="0"/>
        <v>#REF!</v>
      </c>
    </row>
    <row r="182" spans="1:8" x14ac:dyDescent="0.25">
      <c r="A182" t="str">
        <f>'[1]Table 1 (2)'!A174</f>
        <v>Child Care Center</v>
      </c>
      <c r="B182" t="str">
        <f>'[1]Table 1 (2)'!B174</f>
        <v>0-2 Year Old</v>
      </c>
      <c r="C182" t="str">
        <f>'[1]Table 1 (2)'!C174</f>
        <v>Exempt Level C Rural</v>
      </c>
      <c r="D182" t="str">
        <f>'[1]Table 1 (2)'!D174</f>
        <v>PT Rate</v>
      </c>
      <c r="E182" t="str">
        <f>'[1]Table 1 (2)'!E174</f>
        <v>NA</v>
      </c>
      <c r="F182">
        <f>'[1]Table 1 (2)'!F174</f>
        <v>0</v>
      </c>
      <c r="G182">
        <v>66</v>
      </c>
      <c r="H182" s="1" t="e">
        <f t="shared" si="0"/>
        <v>#REF!</v>
      </c>
    </row>
    <row r="183" spans="1:8" x14ac:dyDescent="0.25">
      <c r="A183" t="str">
        <f>'[1]Table 1 (2)'!A175</f>
        <v>Child Care Center</v>
      </c>
      <c r="B183" t="str">
        <f>'[1]Table 1 (2)'!B175</f>
        <v>3-5 Year Old</v>
      </c>
      <c r="C183" t="str">
        <f>'[1]Table 1 (2)'!C175</f>
        <v>Exempt Level C Rural</v>
      </c>
      <c r="D183" t="str">
        <f>'[1]Table 1 (2)'!D175</f>
        <v>Full Rate</v>
      </c>
      <c r="E183" t="str">
        <f>'[1]Table 1 (2)'!E175</f>
        <v>NA</v>
      </c>
      <c r="F183">
        <f>'[1]Table 1 (2)'!F175</f>
        <v>0</v>
      </c>
      <c r="G183">
        <v>92</v>
      </c>
      <c r="H183" s="1" t="e">
        <f t="shared" si="0"/>
        <v>#REF!</v>
      </c>
    </row>
    <row r="184" spans="1:8" x14ac:dyDescent="0.25">
      <c r="A184" t="str">
        <f>'[1]Table 1 (2)'!A176</f>
        <v>Child Care Center</v>
      </c>
      <c r="B184" t="str">
        <f>'[1]Table 1 (2)'!B176</f>
        <v>3-5 Year Old</v>
      </c>
      <c r="C184" t="str">
        <f>'[1]Table 1 (2)'!C176</f>
        <v>Exempt Level C Rural</v>
      </c>
      <c r="D184" t="str">
        <f>'[1]Table 1 (2)'!D176</f>
        <v>PT Rate</v>
      </c>
      <c r="E184" t="str">
        <f>'[1]Table 1 (2)'!E176</f>
        <v>NA</v>
      </c>
      <c r="F184">
        <f>'[1]Table 1 (2)'!F176</f>
        <v>0</v>
      </c>
      <c r="G184">
        <v>52</v>
      </c>
      <c r="H184" s="1" t="e">
        <f t="shared" si="0"/>
        <v>#REF!</v>
      </c>
    </row>
    <row r="185" spans="1:8" x14ac:dyDescent="0.25">
      <c r="A185" t="str">
        <f>'[1]Table 1 (2)'!A177</f>
        <v>Child Care Center</v>
      </c>
      <c r="B185" t="str">
        <f>'[1]Table 1 (2)'!B177</f>
        <v>6-12 Year Old</v>
      </c>
      <c r="C185" t="str">
        <f>'[1]Table 1 (2)'!C177</f>
        <v>Exempt Level C Rural</v>
      </c>
      <c r="D185" t="str">
        <f>'[1]Table 1 (2)'!D177</f>
        <v>Full Rate</v>
      </c>
      <c r="E185" t="str">
        <f>'[1]Table 1 (2)'!E177</f>
        <v>NA</v>
      </c>
      <c r="F185">
        <f>'[1]Table 1 (2)'!F177</f>
        <v>0</v>
      </c>
      <c r="G185">
        <v>95</v>
      </c>
      <c r="H185" s="1" t="e">
        <f t="shared" si="0"/>
        <v>#REF!</v>
      </c>
    </row>
    <row r="186" spans="1:8" x14ac:dyDescent="0.25">
      <c r="A186" t="str">
        <f>'[1]Table 1 (2)'!A178</f>
        <v>Child Care Center</v>
      </c>
      <c r="B186" t="str">
        <f>'[1]Table 1 (2)'!B178</f>
        <v>6-12 Year Old</v>
      </c>
      <c r="C186" t="str">
        <f>'[1]Table 1 (2)'!C178</f>
        <v>Exempt Level C Rural</v>
      </c>
      <c r="D186" t="str">
        <f>'[1]Table 1 (2)'!D178</f>
        <v>PT Rate</v>
      </c>
      <c r="E186" t="str">
        <f>'[1]Table 1 (2)'!E178</f>
        <v>NA</v>
      </c>
      <c r="F186">
        <f>'[1]Table 1 (2)'!F178</f>
        <v>0</v>
      </c>
      <c r="G186">
        <v>49</v>
      </c>
      <c r="H186" s="1" t="e">
        <f t="shared" si="0"/>
        <v>#REF!</v>
      </c>
    </row>
    <row r="187" spans="1:8" x14ac:dyDescent="0.25">
      <c r="A187" t="str">
        <f>'[1]Table 1 (2)'!A179</f>
        <v>Group Child Care Homes</v>
      </c>
      <c r="B187" t="str">
        <f>'[1]Table 1 (2)'!B179</f>
        <v>0-2 Year Old</v>
      </c>
      <c r="C187" t="str">
        <f>'[1]Table 1 (2)'!C179</f>
        <v>Level B+ Rural</v>
      </c>
      <c r="D187" t="str">
        <f>'[1]Table 1 (2)'!D179</f>
        <v>Full Rate</v>
      </c>
      <c r="E187" t="str">
        <f>'[1]Table 1 (2)'!E179</f>
        <v>NA</v>
      </c>
      <c r="F187">
        <f>'[1]Table 1 (2)'!F179</f>
        <v>0</v>
      </c>
      <c r="G187">
        <v>108</v>
      </c>
      <c r="H187" s="1" t="e">
        <f t="shared" si="0"/>
        <v>#REF!</v>
      </c>
    </row>
    <row r="188" spans="1:8" x14ac:dyDescent="0.25">
      <c r="A188" t="str">
        <f>'[1]Table 1 (2)'!A180</f>
        <v>Group Child Care Homes</v>
      </c>
      <c r="B188" t="str">
        <f>'[1]Table 1 (2)'!B180</f>
        <v>0-2 Year Old</v>
      </c>
      <c r="C188" t="str">
        <f>'[1]Table 1 (2)'!C180</f>
        <v>Level B+ Rural</v>
      </c>
      <c r="D188" t="str">
        <f>'[1]Table 1 (2)'!D180</f>
        <v>PT Rate</v>
      </c>
      <c r="E188" t="str">
        <f>'[1]Table 1 (2)'!E180</f>
        <v>NA</v>
      </c>
      <c r="F188">
        <f>'[1]Table 1 (2)'!F180</f>
        <v>0</v>
      </c>
      <c r="G188">
        <v>80</v>
      </c>
      <c r="H188" s="1" t="e">
        <f t="shared" si="0"/>
        <v>#REF!</v>
      </c>
    </row>
    <row r="189" spans="1:8" x14ac:dyDescent="0.25">
      <c r="A189" t="str">
        <f>'[1]Table 1 (2)'!A181</f>
        <v>Group Child Care Homes</v>
      </c>
      <c r="B189" t="str">
        <f>'[1]Table 1 (2)'!B181</f>
        <v>3-5 Year Old</v>
      </c>
      <c r="C189" t="str">
        <f>'[1]Table 1 (2)'!C181</f>
        <v>Level B+ Rural</v>
      </c>
      <c r="D189" t="str">
        <f>'[1]Table 1 (2)'!D181</f>
        <v>Full Rate</v>
      </c>
      <c r="E189" t="str">
        <f>'[1]Table 1 (2)'!E181</f>
        <v>NA</v>
      </c>
      <c r="F189">
        <f>'[1]Table 1 (2)'!F181</f>
        <v>0</v>
      </c>
      <c r="G189">
        <v>105</v>
      </c>
      <c r="H189" s="1" t="e">
        <f t="shared" si="0"/>
        <v>#REF!</v>
      </c>
    </row>
    <row r="190" spans="1:8" x14ac:dyDescent="0.25">
      <c r="A190" t="str">
        <f>'[1]Table 1 (2)'!A182</f>
        <v>Group Child Care Homes</v>
      </c>
      <c r="B190" t="str">
        <f>'[1]Table 1 (2)'!B182</f>
        <v>3-5 Year Old</v>
      </c>
      <c r="C190" t="str">
        <f>'[1]Table 1 (2)'!C182</f>
        <v>Level B+ Rural</v>
      </c>
      <c r="D190" t="str">
        <f>'[1]Table 1 (2)'!D182</f>
        <v>PT Rate</v>
      </c>
      <c r="E190" t="str">
        <f>'[1]Table 1 (2)'!E182</f>
        <v>NA</v>
      </c>
      <c r="F190">
        <f>'[1]Table 1 (2)'!F182</f>
        <v>0</v>
      </c>
      <c r="G190">
        <v>75</v>
      </c>
      <c r="H190" s="1" t="e">
        <f t="shared" si="0"/>
        <v>#REF!</v>
      </c>
    </row>
    <row r="191" spans="1:8" x14ac:dyDescent="0.25">
      <c r="A191" t="str">
        <f>'[1]Table 1 (2)'!A183</f>
        <v>Group Child Care Homes</v>
      </c>
      <c r="B191" t="str">
        <f>'[1]Table 1 (2)'!B183</f>
        <v>6-12 Year Old</v>
      </c>
      <c r="C191" t="str">
        <f>'[1]Table 1 (2)'!C183</f>
        <v>Level B+ Rural</v>
      </c>
      <c r="D191" t="str">
        <f>'[1]Table 1 (2)'!D183</f>
        <v>Full Rate</v>
      </c>
      <c r="E191" t="str">
        <f>'[1]Table 1 (2)'!E183</f>
        <v>NA</v>
      </c>
      <c r="F191">
        <f>'[1]Table 1 (2)'!F183</f>
        <v>0</v>
      </c>
      <c r="G191">
        <v>98</v>
      </c>
      <c r="H191" s="1" t="e">
        <f t="shared" si="0"/>
        <v>#REF!</v>
      </c>
    </row>
    <row r="192" spans="1:8" x14ac:dyDescent="0.25">
      <c r="A192" t="str">
        <f>'[1]Table 1 (2)'!A184</f>
        <v>Group Child Care Homes</v>
      </c>
      <c r="B192" t="str">
        <f>'[1]Table 1 (2)'!B184</f>
        <v>6-12 Year Old</v>
      </c>
      <c r="C192" t="str">
        <f>'[1]Table 1 (2)'!C184</f>
        <v>Level B+ Rural</v>
      </c>
      <c r="D192" t="str">
        <f>'[1]Table 1 (2)'!D184</f>
        <v>PT Rate</v>
      </c>
      <c r="E192" t="str">
        <f>'[1]Table 1 (2)'!E184</f>
        <v>NA</v>
      </c>
      <c r="F192">
        <f>'[1]Table 1 (2)'!F184</f>
        <v>0</v>
      </c>
      <c r="G192">
        <v>70</v>
      </c>
      <c r="H192" s="1" t="e">
        <f t="shared" si="0"/>
        <v>#REF!</v>
      </c>
    </row>
    <row r="193" spans="1:8" x14ac:dyDescent="0.25">
      <c r="A193" t="str">
        <f>'[1]Table 1 (2)'!A185</f>
        <v>Group Child Care Homes</v>
      </c>
      <c r="B193" t="str">
        <f>'[1]Table 1 (2)'!B185</f>
        <v>0-2 Year Old</v>
      </c>
      <c r="C193" t="str">
        <f>'[1]Table 1 (2)'!C185</f>
        <v>Level B Rural</v>
      </c>
      <c r="D193" t="str">
        <f>'[1]Table 1 (2)'!D185</f>
        <v>Full Rate</v>
      </c>
      <c r="E193" t="str">
        <f>'[1]Table 1 (2)'!E185</f>
        <v>NA</v>
      </c>
      <c r="F193">
        <f>'[1]Table 1 (2)'!F185</f>
        <v>0</v>
      </c>
      <c r="G193">
        <v>106</v>
      </c>
      <c r="H193" s="1" t="e">
        <f t="shared" si="0"/>
        <v>#REF!</v>
      </c>
    </row>
    <row r="194" spans="1:8" x14ac:dyDescent="0.25">
      <c r="A194" t="str">
        <f>'[1]Table 1 (2)'!A186</f>
        <v>Group Child Care Homes</v>
      </c>
      <c r="B194" t="str">
        <f>'[1]Table 1 (2)'!B186</f>
        <v>0-2 Year Old</v>
      </c>
      <c r="C194" t="str">
        <f>'[1]Table 1 (2)'!C186</f>
        <v>Level B Rural</v>
      </c>
      <c r="D194" t="str">
        <f>'[1]Table 1 (2)'!D186</f>
        <v>PT Rate</v>
      </c>
      <c r="E194" t="str">
        <f>'[1]Table 1 (2)'!E186</f>
        <v>NA</v>
      </c>
      <c r="F194">
        <f>'[1]Table 1 (2)'!F186</f>
        <v>0</v>
      </c>
      <c r="G194">
        <v>78</v>
      </c>
      <c r="H194" s="1" t="e">
        <f t="shared" si="0"/>
        <v>#REF!</v>
      </c>
    </row>
    <row r="195" spans="1:8" x14ac:dyDescent="0.25">
      <c r="A195" t="str">
        <f>'[1]Table 1 (2)'!A187</f>
        <v>Group Child Care Homes</v>
      </c>
      <c r="B195" t="str">
        <f>'[1]Table 1 (2)'!B187</f>
        <v>3-5 Year Old</v>
      </c>
      <c r="C195" t="str">
        <f>'[1]Table 1 (2)'!C187</f>
        <v>Level B Rural</v>
      </c>
      <c r="D195" t="str">
        <f>'[1]Table 1 (2)'!D187</f>
        <v>Full Rate</v>
      </c>
      <c r="E195" t="str">
        <f>'[1]Table 1 (2)'!E187</f>
        <v>NA</v>
      </c>
      <c r="F195">
        <f>'[1]Table 1 (2)'!F187</f>
        <v>0</v>
      </c>
      <c r="G195">
        <v>103</v>
      </c>
      <c r="H195" s="1" t="e">
        <f t="shared" si="0"/>
        <v>#REF!</v>
      </c>
    </row>
    <row r="196" spans="1:8" x14ac:dyDescent="0.25">
      <c r="A196" t="str">
        <f>'[1]Table 1 (2)'!A188</f>
        <v>Group Child Care Homes</v>
      </c>
      <c r="B196" t="str">
        <f>'[1]Table 1 (2)'!B188</f>
        <v>3-5 Year Old</v>
      </c>
      <c r="C196" t="str">
        <f>'[1]Table 1 (2)'!C188</f>
        <v>Level B Rural</v>
      </c>
      <c r="D196" t="str">
        <f>'[1]Table 1 (2)'!D188</f>
        <v>PT Rate</v>
      </c>
      <c r="E196" t="str">
        <f>'[1]Table 1 (2)'!E188</f>
        <v>NA</v>
      </c>
      <c r="F196">
        <f>'[1]Table 1 (2)'!F188</f>
        <v>0</v>
      </c>
      <c r="G196">
        <v>73</v>
      </c>
      <c r="H196" s="1" t="e">
        <f t="shared" si="0"/>
        <v>#REF!</v>
      </c>
    </row>
    <row r="197" spans="1:8" x14ac:dyDescent="0.25">
      <c r="A197" t="str">
        <f>'[1]Table 1 (2)'!A189</f>
        <v>Group Child Care Homes</v>
      </c>
      <c r="B197" t="str">
        <f>'[1]Table 1 (2)'!B189</f>
        <v>6-12 Year Old</v>
      </c>
      <c r="C197" t="str">
        <f>'[1]Table 1 (2)'!C189</f>
        <v>Level B Rural</v>
      </c>
      <c r="D197" t="str">
        <f>'[1]Table 1 (2)'!D189</f>
        <v>Full Rate</v>
      </c>
      <c r="E197" t="str">
        <f>'[1]Table 1 (2)'!E189</f>
        <v>NA</v>
      </c>
      <c r="F197">
        <f>'[1]Table 1 (2)'!F189</f>
        <v>0</v>
      </c>
      <c r="G197">
        <v>96</v>
      </c>
      <c r="H197" s="1" t="e">
        <f t="shared" si="0"/>
        <v>#REF!</v>
      </c>
    </row>
    <row r="198" spans="1:8" x14ac:dyDescent="0.25">
      <c r="A198" t="str">
        <f>'[1]Table 1 (2)'!A190</f>
        <v>Group Child Care Homes</v>
      </c>
      <c r="B198" t="str">
        <f>'[1]Table 1 (2)'!B190</f>
        <v>6-12 Year Old</v>
      </c>
      <c r="C198" t="str">
        <f>'[1]Table 1 (2)'!C190</f>
        <v>Level B Rural</v>
      </c>
      <c r="D198" t="str">
        <f>'[1]Table 1 (2)'!D190</f>
        <v>PT Rate</v>
      </c>
      <c r="E198" t="str">
        <f>'[1]Table 1 (2)'!E190</f>
        <v>NA</v>
      </c>
      <c r="F198">
        <f>'[1]Table 1 (2)'!F190</f>
        <v>0</v>
      </c>
      <c r="G198">
        <v>68</v>
      </c>
      <c r="H198" s="1" t="e">
        <f t="shared" si="0"/>
        <v>#REF!</v>
      </c>
    </row>
    <row r="199" spans="1:8" x14ac:dyDescent="0.25">
      <c r="A199" t="str">
        <f>'[1]Table 1 (2)'!A191</f>
        <v>Group Child Care Homes</v>
      </c>
      <c r="B199" t="str">
        <f>'[1]Table 1 (2)'!B191</f>
        <v>0-2 Year Old</v>
      </c>
      <c r="C199" t="str">
        <f>'[1]Table 1 (2)'!C191</f>
        <v>Level C Rural</v>
      </c>
      <c r="D199" t="str">
        <f>'[1]Table 1 (2)'!D191</f>
        <v>Full Rate</v>
      </c>
      <c r="E199" t="str">
        <f>'[1]Table 1 (2)'!E191</f>
        <v>NA</v>
      </c>
      <c r="F199">
        <f>'[1]Table 1 (2)'!F191</f>
        <v>0</v>
      </c>
      <c r="G199">
        <v>100</v>
      </c>
      <c r="H199" s="1" t="e">
        <f t="shared" si="0"/>
        <v>#REF!</v>
      </c>
    </row>
    <row r="200" spans="1:8" x14ac:dyDescent="0.25">
      <c r="A200" t="str">
        <f>'[1]Table 1 (2)'!A192</f>
        <v>Group Child Care Homes</v>
      </c>
      <c r="B200" t="str">
        <f>'[1]Table 1 (2)'!B192</f>
        <v>0-2 Year Old</v>
      </c>
      <c r="C200" t="str">
        <f>'[1]Table 1 (2)'!C192</f>
        <v>Level C Rural</v>
      </c>
      <c r="D200" t="str">
        <f>'[1]Table 1 (2)'!D192</f>
        <v>PT Rate</v>
      </c>
      <c r="E200" t="str">
        <f>'[1]Table 1 (2)'!E192</f>
        <v>NA</v>
      </c>
      <c r="F200">
        <f>'[1]Table 1 (2)'!F192</f>
        <v>0</v>
      </c>
      <c r="G200">
        <v>75</v>
      </c>
      <c r="H200" s="1" t="e">
        <f t="shared" si="0"/>
        <v>#REF!</v>
      </c>
    </row>
    <row r="201" spans="1:8" x14ac:dyDescent="0.25">
      <c r="A201" t="str">
        <f>'[1]Table 1 (2)'!A193</f>
        <v>Group Child Care Homes</v>
      </c>
      <c r="B201" t="str">
        <f>'[1]Table 1 (2)'!B193</f>
        <v>3-5 Year Old</v>
      </c>
      <c r="C201" t="str">
        <f>'[1]Table 1 (2)'!C193</f>
        <v>Level C Rural</v>
      </c>
      <c r="D201" t="str">
        <f>'[1]Table 1 (2)'!D193</f>
        <v>Full Rate</v>
      </c>
      <c r="E201" t="str">
        <f>'[1]Table 1 (2)'!E193</f>
        <v>NA</v>
      </c>
      <c r="F201">
        <f>'[1]Table 1 (2)'!F193</f>
        <v>0</v>
      </c>
      <c r="G201">
        <v>95</v>
      </c>
      <c r="H201" s="1" t="e">
        <f t="shared" si="0"/>
        <v>#REF!</v>
      </c>
    </row>
    <row r="202" spans="1:8" x14ac:dyDescent="0.25">
      <c r="A202" t="str">
        <f>'[1]Table 1 (2)'!A194</f>
        <v>Group Child Care Homes</v>
      </c>
      <c r="B202" t="str">
        <f>'[1]Table 1 (2)'!B194</f>
        <v>3-5 Year Old</v>
      </c>
      <c r="C202" t="str">
        <f>'[1]Table 1 (2)'!C194</f>
        <v>Level C Rural</v>
      </c>
      <c r="D202" t="str">
        <f>'[1]Table 1 (2)'!D194</f>
        <v>PT Rate</v>
      </c>
      <c r="E202" t="str">
        <f>'[1]Table 1 (2)'!E194</f>
        <v>NA</v>
      </c>
      <c r="F202">
        <f>'[1]Table 1 (2)'!F194</f>
        <v>0</v>
      </c>
      <c r="G202">
        <v>70</v>
      </c>
      <c r="H202" s="1" t="e">
        <f t="shared" si="0"/>
        <v>#REF!</v>
      </c>
    </row>
    <row r="203" spans="1:8" x14ac:dyDescent="0.25">
      <c r="A203" t="str">
        <f>'[1]Table 1 (2)'!A195</f>
        <v>Group Child Care Homes</v>
      </c>
      <c r="B203" t="str">
        <f>'[1]Table 1 (2)'!B195</f>
        <v>6-12 Year Old</v>
      </c>
      <c r="C203" t="str">
        <f>'[1]Table 1 (2)'!C195</f>
        <v>Level C Rural</v>
      </c>
      <c r="D203" t="str">
        <f>'[1]Table 1 (2)'!D195</f>
        <v>Full Rate</v>
      </c>
      <c r="E203" t="str">
        <f>'[1]Table 1 (2)'!E195</f>
        <v>NA</v>
      </c>
      <c r="F203">
        <f>'[1]Table 1 (2)'!F195</f>
        <v>0</v>
      </c>
      <c r="G203">
        <v>90</v>
      </c>
      <c r="H203" s="1" t="e">
        <f t="shared" si="0"/>
        <v>#REF!</v>
      </c>
    </row>
    <row r="204" spans="1:8" x14ac:dyDescent="0.25">
      <c r="A204" t="str">
        <f>'[1]Table 1 (2)'!A196</f>
        <v>Group Child Care Homes</v>
      </c>
      <c r="B204" t="str">
        <f>'[1]Table 1 (2)'!B196</f>
        <v>6-12 Year Old</v>
      </c>
      <c r="C204" t="str">
        <f>'[1]Table 1 (2)'!C196</f>
        <v>Level C Rural</v>
      </c>
      <c r="D204" t="str">
        <f>'[1]Table 1 (2)'!D196</f>
        <v>PT Rate</v>
      </c>
      <c r="E204" t="str">
        <f>'[1]Table 1 (2)'!E196</f>
        <v>NA</v>
      </c>
      <c r="F204">
        <f>'[1]Table 1 (2)'!F196</f>
        <v>0</v>
      </c>
      <c r="G204">
        <v>65</v>
      </c>
      <c r="H204" s="1" t="e">
        <f t="shared" ref="H204:H264" si="1">I77</f>
        <v>#REF!</v>
      </c>
    </row>
    <row r="205" spans="1:8" x14ac:dyDescent="0.25">
      <c r="A205" t="str">
        <f>'[1]Table 1 (2)'!A197</f>
        <v>Licensed Family Child Care Homes</v>
      </c>
      <c r="B205" t="str">
        <f>'[1]Table 1 (2)'!B197</f>
        <v>0-2 Year Old</v>
      </c>
      <c r="C205" t="str">
        <f>'[1]Table 1 (2)'!C197</f>
        <v>Level B+ Rural</v>
      </c>
      <c r="D205" t="str">
        <f>'[1]Table 1 (2)'!D197</f>
        <v>Full Rate</v>
      </c>
      <c r="E205" t="str">
        <f>'[1]Table 1 (2)'!E197</f>
        <v>NA</v>
      </c>
      <c r="F205">
        <f>'[1]Table 1 (2)'!F197</f>
        <v>0</v>
      </c>
      <c r="G205">
        <v>108</v>
      </c>
      <c r="H205" s="1" t="e">
        <f t="shared" si="1"/>
        <v>#REF!</v>
      </c>
    </row>
    <row r="206" spans="1:8" x14ac:dyDescent="0.25">
      <c r="A206" t="str">
        <f>'[1]Table 1 (2)'!A198</f>
        <v>Licensed Family Child Care Homes</v>
      </c>
      <c r="B206" t="str">
        <f>'[1]Table 1 (2)'!B198</f>
        <v>0-2 Year Old</v>
      </c>
      <c r="C206" t="str">
        <f>'[1]Table 1 (2)'!C198</f>
        <v>Level B+ Rural</v>
      </c>
      <c r="D206" t="str">
        <f>'[1]Table 1 (2)'!D198</f>
        <v>PT Rate</v>
      </c>
      <c r="E206" t="str">
        <f>'[1]Table 1 (2)'!E198</f>
        <v>NA</v>
      </c>
      <c r="F206">
        <f>'[1]Table 1 (2)'!F198</f>
        <v>0</v>
      </c>
      <c r="G206">
        <v>80</v>
      </c>
      <c r="H206" s="1" t="e">
        <f t="shared" si="1"/>
        <v>#REF!</v>
      </c>
    </row>
    <row r="207" spans="1:8" x14ac:dyDescent="0.25">
      <c r="A207" t="str">
        <f>'[1]Table 1 (2)'!A199</f>
        <v>Licensed Family Child Care Homes</v>
      </c>
      <c r="B207" t="str">
        <f>'[1]Table 1 (2)'!B199</f>
        <v>3-5 Year Old</v>
      </c>
      <c r="C207" t="str">
        <f>'[1]Table 1 (2)'!C199</f>
        <v>Level B+ Rural</v>
      </c>
      <c r="D207" t="str">
        <f>'[1]Table 1 (2)'!D199</f>
        <v>Full Rate</v>
      </c>
      <c r="E207" t="str">
        <f>'[1]Table 1 (2)'!E199</f>
        <v>NA</v>
      </c>
      <c r="F207">
        <f>'[1]Table 1 (2)'!F199</f>
        <v>0</v>
      </c>
      <c r="G207">
        <v>105</v>
      </c>
      <c r="H207" s="1" t="e">
        <f t="shared" si="1"/>
        <v>#REF!</v>
      </c>
    </row>
    <row r="208" spans="1:8" x14ac:dyDescent="0.25">
      <c r="A208" t="str">
        <f>'[1]Table 1 (2)'!A200</f>
        <v>Licensed Family Child Care Homes</v>
      </c>
      <c r="B208" t="str">
        <f>'[1]Table 1 (2)'!B200</f>
        <v>3-5 Year Old</v>
      </c>
      <c r="C208" t="str">
        <f>'[1]Table 1 (2)'!C200</f>
        <v>Level B+ Rural</v>
      </c>
      <c r="D208" t="str">
        <f>'[1]Table 1 (2)'!D200</f>
        <v>PT Rate</v>
      </c>
      <c r="E208" t="str">
        <f>'[1]Table 1 (2)'!E200</f>
        <v>NA</v>
      </c>
      <c r="F208">
        <f>'[1]Table 1 (2)'!F200</f>
        <v>0</v>
      </c>
      <c r="G208">
        <v>75</v>
      </c>
      <c r="H208" s="1" t="e">
        <f t="shared" si="1"/>
        <v>#REF!</v>
      </c>
    </row>
    <row r="209" spans="1:8" x14ac:dyDescent="0.25">
      <c r="A209" t="str">
        <f>'[1]Table 1 (2)'!A201</f>
        <v>Licensed Family Child Care Homes</v>
      </c>
      <c r="B209" t="str">
        <f>'[1]Table 1 (2)'!B201</f>
        <v>6-12 Year Old</v>
      </c>
      <c r="C209" t="str">
        <f>'[1]Table 1 (2)'!C201</f>
        <v>Level B+ Rural</v>
      </c>
      <c r="D209" t="str">
        <f>'[1]Table 1 (2)'!D201</f>
        <v>Full Rate</v>
      </c>
      <c r="E209" t="str">
        <f>'[1]Table 1 (2)'!E201</f>
        <v>NA</v>
      </c>
      <c r="F209">
        <f>'[1]Table 1 (2)'!F201</f>
        <v>0</v>
      </c>
      <c r="G209">
        <v>98</v>
      </c>
      <c r="H209" s="1" t="e">
        <f t="shared" si="1"/>
        <v>#REF!</v>
      </c>
    </row>
    <row r="210" spans="1:8" x14ac:dyDescent="0.25">
      <c r="A210" t="str">
        <f>'[1]Table 1 (2)'!A202</f>
        <v>Licensed Family Child Care Homes</v>
      </c>
      <c r="B210" t="str">
        <f>'[1]Table 1 (2)'!B202</f>
        <v>6-12 Year Old</v>
      </c>
      <c r="C210" t="str">
        <f>'[1]Table 1 (2)'!C202</f>
        <v>Level B+ Rural</v>
      </c>
      <c r="D210" t="str">
        <f>'[1]Table 1 (2)'!D202</f>
        <v>PT Rate</v>
      </c>
      <c r="E210" t="str">
        <f>'[1]Table 1 (2)'!E202</f>
        <v>NA</v>
      </c>
      <c r="F210">
        <f>'[1]Table 1 (2)'!F202</f>
        <v>0</v>
      </c>
      <c r="G210">
        <v>70</v>
      </c>
      <c r="H210" s="1" t="e">
        <f t="shared" si="1"/>
        <v>#REF!</v>
      </c>
    </row>
    <row r="211" spans="1:8" x14ac:dyDescent="0.25">
      <c r="A211" t="str">
        <f>'[1]Table 1 (2)'!A203</f>
        <v>Licensed Family Child Care Homes</v>
      </c>
      <c r="B211" t="str">
        <f>'[1]Table 1 (2)'!B203</f>
        <v>0-2 Year Old</v>
      </c>
      <c r="C211" t="str">
        <f>'[1]Table 1 (2)'!C203</f>
        <v>Level B Rural</v>
      </c>
      <c r="D211" t="str">
        <f>'[1]Table 1 (2)'!D203</f>
        <v>Full Rate</v>
      </c>
      <c r="E211" t="str">
        <f>'[1]Table 1 (2)'!E203</f>
        <v>NA</v>
      </c>
      <c r="F211">
        <f>'[1]Table 1 (2)'!F203</f>
        <v>0</v>
      </c>
      <c r="G211">
        <v>106</v>
      </c>
      <c r="H211" s="1" t="e">
        <f t="shared" si="1"/>
        <v>#REF!</v>
      </c>
    </row>
    <row r="212" spans="1:8" x14ac:dyDescent="0.25">
      <c r="A212" t="str">
        <f>'[1]Table 1 (2)'!A204</f>
        <v>Licensed Family Child Care Homes</v>
      </c>
      <c r="B212" t="str">
        <f>'[1]Table 1 (2)'!B204</f>
        <v>0-2 Year Old</v>
      </c>
      <c r="C212" t="str">
        <f>'[1]Table 1 (2)'!C204</f>
        <v>Level B Rural</v>
      </c>
      <c r="D212" t="str">
        <f>'[1]Table 1 (2)'!D204</f>
        <v>PT Rate</v>
      </c>
      <c r="E212" t="str">
        <f>'[1]Table 1 (2)'!E204</f>
        <v>NA</v>
      </c>
      <c r="F212">
        <f>'[1]Table 1 (2)'!F204</f>
        <v>0</v>
      </c>
      <c r="G212">
        <v>78</v>
      </c>
      <c r="H212" s="1" t="e">
        <f t="shared" si="1"/>
        <v>#REF!</v>
      </c>
    </row>
    <row r="213" spans="1:8" x14ac:dyDescent="0.25">
      <c r="A213" t="str">
        <f>'[1]Table 1 (2)'!A205</f>
        <v>Licensed Family Child Care Homes</v>
      </c>
      <c r="B213" t="str">
        <f>'[1]Table 1 (2)'!B205</f>
        <v>3-5 Year Old</v>
      </c>
      <c r="C213" t="str">
        <f>'[1]Table 1 (2)'!C205</f>
        <v>Level B Rural</v>
      </c>
      <c r="D213" t="str">
        <f>'[1]Table 1 (2)'!D205</f>
        <v>Full Rate</v>
      </c>
      <c r="E213" t="str">
        <f>'[1]Table 1 (2)'!E205</f>
        <v>NA</v>
      </c>
      <c r="F213">
        <f>'[1]Table 1 (2)'!F205</f>
        <v>0</v>
      </c>
      <c r="G213">
        <v>103</v>
      </c>
      <c r="H213" s="1" t="e">
        <f t="shared" si="1"/>
        <v>#REF!</v>
      </c>
    </row>
    <row r="214" spans="1:8" x14ac:dyDescent="0.25">
      <c r="A214" t="str">
        <f>'[1]Table 1 (2)'!A206</f>
        <v>Licensed Family Child Care Homes</v>
      </c>
      <c r="B214" t="str">
        <f>'[1]Table 1 (2)'!B206</f>
        <v>3-5 Year Old</v>
      </c>
      <c r="C214" t="str">
        <f>'[1]Table 1 (2)'!C206</f>
        <v>Level B Rural</v>
      </c>
      <c r="D214" t="str">
        <f>'[1]Table 1 (2)'!D206</f>
        <v>PT Rate</v>
      </c>
      <c r="E214" t="str">
        <f>'[1]Table 1 (2)'!E206</f>
        <v>NA</v>
      </c>
      <c r="F214">
        <f>'[1]Table 1 (2)'!F206</f>
        <v>0</v>
      </c>
      <c r="G214">
        <v>73</v>
      </c>
      <c r="H214" s="1" t="e">
        <f t="shared" si="1"/>
        <v>#REF!</v>
      </c>
    </row>
    <row r="215" spans="1:8" x14ac:dyDescent="0.25">
      <c r="A215" t="str">
        <f>'[1]Table 1 (2)'!A207</f>
        <v>Licensed Family Child Care Homes</v>
      </c>
      <c r="B215" t="str">
        <f>'[1]Table 1 (2)'!B207</f>
        <v>6-12 Year Old</v>
      </c>
      <c r="C215" t="str">
        <f>'[1]Table 1 (2)'!C207</f>
        <v>Level B Rural</v>
      </c>
      <c r="D215" t="str">
        <f>'[1]Table 1 (2)'!D207</f>
        <v>Full Rate</v>
      </c>
      <c r="E215" t="str">
        <f>'[1]Table 1 (2)'!E207</f>
        <v>NA</v>
      </c>
      <c r="F215">
        <f>'[1]Table 1 (2)'!F207</f>
        <v>0</v>
      </c>
      <c r="G215">
        <v>96</v>
      </c>
      <c r="H215" s="1" t="e">
        <f t="shared" si="1"/>
        <v>#REF!</v>
      </c>
    </row>
    <row r="216" spans="1:8" x14ac:dyDescent="0.25">
      <c r="A216" t="str">
        <f>'[1]Table 1 (2)'!A208</f>
        <v>Licensed Family Child Care Homes</v>
      </c>
      <c r="B216" t="str">
        <f>'[1]Table 1 (2)'!B208</f>
        <v>6-12 Year Old</v>
      </c>
      <c r="C216" t="str">
        <f>'[1]Table 1 (2)'!C208</f>
        <v>Level B Rural</v>
      </c>
      <c r="D216" t="str">
        <f>'[1]Table 1 (2)'!D208</f>
        <v>PT Rate</v>
      </c>
      <c r="E216" t="str">
        <f>'[1]Table 1 (2)'!E208</f>
        <v>NA</v>
      </c>
      <c r="F216">
        <f>'[1]Table 1 (2)'!F208</f>
        <v>0</v>
      </c>
      <c r="G216">
        <v>68</v>
      </c>
      <c r="H216" s="1" t="e">
        <f t="shared" si="1"/>
        <v>#REF!</v>
      </c>
    </row>
    <row r="217" spans="1:8" x14ac:dyDescent="0.25">
      <c r="A217" t="str">
        <f>'[1]Table 1 (2)'!A209</f>
        <v>Registered Family Child Care Homes</v>
      </c>
      <c r="B217" t="str">
        <f>'[1]Table 1 (2)'!B209</f>
        <v>0-2 Year Old</v>
      </c>
      <c r="C217" t="str">
        <f>'[1]Table 1 (2)'!C209</f>
        <v>Level B+ Rural</v>
      </c>
      <c r="D217" t="str">
        <f>'[1]Table 1 (2)'!D209</f>
        <v>Full Rate</v>
      </c>
      <c r="E217" t="str">
        <f>'[1]Table 1 (2)'!E209</f>
        <v>NA</v>
      </c>
      <c r="F217">
        <f>'[1]Table 1 (2)'!F209</f>
        <v>0</v>
      </c>
      <c r="G217">
        <v>104</v>
      </c>
      <c r="H217" s="1" t="e">
        <f t="shared" si="1"/>
        <v>#REF!</v>
      </c>
    </row>
    <row r="218" spans="1:8" x14ac:dyDescent="0.25">
      <c r="A218" t="str">
        <f>'[1]Table 1 (2)'!A210</f>
        <v>Registered Family Child Care Homes</v>
      </c>
      <c r="B218" t="str">
        <f>'[1]Table 1 (2)'!B210</f>
        <v>0-2 Year Old</v>
      </c>
      <c r="C218" t="str">
        <f>'[1]Table 1 (2)'!C210</f>
        <v>Level B+ Rural</v>
      </c>
      <c r="D218" t="str">
        <f>'[1]Table 1 (2)'!D210</f>
        <v>PT Rate</v>
      </c>
      <c r="E218" t="str">
        <f>'[1]Table 1 (2)'!E210</f>
        <v>NA</v>
      </c>
      <c r="F218">
        <f>'[1]Table 1 (2)'!F210</f>
        <v>0</v>
      </c>
      <c r="G218">
        <v>79</v>
      </c>
      <c r="H218" s="1" t="e">
        <f t="shared" si="1"/>
        <v>#REF!</v>
      </c>
    </row>
    <row r="219" spans="1:8" x14ac:dyDescent="0.25">
      <c r="A219" t="str">
        <f>'[1]Table 1 (2)'!A211</f>
        <v>Registered Family Child Care Homes</v>
      </c>
      <c r="B219" t="str">
        <f>'[1]Table 1 (2)'!B211</f>
        <v>3-5 Year Old</v>
      </c>
      <c r="C219" t="str">
        <f>'[1]Table 1 (2)'!C211</f>
        <v>Level B+ Rural</v>
      </c>
      <c r="D219" t="str">
        <f>'[1]Table 1 (2)'!D211</f>
        <v>Full Rate</v>
      </c>
      <c r="E219" t="str">
        <f>'[1]Table 1 (2)'!E211</f>
        <v>NA</v>
      </c>
      <c r="F219">
        <f>'[1]Table 1 (2)'!F211</f>
        <v>0</v>
      </c>
      <c r="G219">
        <v>99</v>
      </c>
      <c r="H219" s="1" t="e">
        <f t="shared" si="1"/>
        <v>#REF!</v>
      </c>
    </row>
    <row r="220" spans="1:8" x14ac:dyDescent="0.25">
      <c r="A220" t="str">
        <f>'[1]Table 1 (2)'!A212</f>
        <v>Registered Family Child Care Homes</v>
      </c>
      <c r="B220" t="str">
        <f>'[1]Table 1 (2)'!B212</f>
        <v>3-5 Year Old</v>
      </c>
      <c r="C220" t="str">
        <f>'[1]Table 1 (2)'!C212</f>
        <v>Level B+ Rural</v>
      </c>
      <c r="D220" t="str">
        <f>'[1]Table 1 (2)'!D212</f>
        <v>PT Rate</v>
      </c>
      <c r="E220" t="str">
        <f>'[1]Table 1 (2)'!E212</f>
        <v>NA</v>
      </c>
      <c r="F220">
        <f>'[1]Table 1 (2)'!F212</f>
        <v>0</v>
      </c>
      <c r="G220">
        <v>74</v>
      </c>
      <c r="H220" s="1" t="e">
        <f t="shared" si="1"/>
        <v>#REF!</v>
      </c>
    </row>
    <row r="221" spans="1:8" x14ac:dyDescent="0.25">
      <c r="A221" t="str">
        <f>'[1]Table 1 (2)'!A213</f>
        <v>Registered Family Child Care Homes</v>
      </c>
      <c r="B221" t="str">
        <f>'[1]Table 1 (2)'!B213</f>
        <v>6-12 Year Old</v>
      </c>
      <c r="C221" t="str">
        <f>'[1]Table 1 (2)'!C213</f>
        <v>Level B+ Rural</v>
      </c>
      <c r="D221" t="str">
        <f>'[1]Table 1 (2)'!D213</f>
        <v>Full Rate</v>
      </c>
      <c r="E221" t="str">
        <f>'[1]Table 1 (2)'!E213</f>
        <v>NA</v>
      </c>
      <c r="F221">
        <f>'[1]Table 1 (2)'!F213</f>
        <v>0</v>
      </c>
      <c r="G221">
        <v>94</v>
      </c>
      <c r="H221" s="1" t="e">
        <f t="shared" si="1"/>
        <v>#REF!</v>
      </c>
    </row>
    <row r="222" spans="1:8" x14ac:dyDescent="0.25">
      <c r="A222" t="str">
        <f>'[1]Table 1 (2)'!A214</f>
        <v>Registered Family Child Care Homes</v>
      </c>
      <c r="B222" t="str">
        <f>'[1]Table 1 (2)'!B214</f>
        <v>6-12 Year Old</v>
      </c>
      <c r="C222" t="str">
        <f>'[1]Table 1 (2)'!C214</f>
        <v>Level B+ Rural</v>
      </c>
      <c r="D222" t="str">
        <f>'[1]Table 1 (2)'!D214</f>
        <v>PT Rate</v>
      </c>
      <c r="E222" t="str">
        <f>'[1]Table 1 (2)'!E214</f>
        <v>NA</v>
      </c>
      <c r="F222">
        <f>'[1]Table 1 (2)'!F214</f>
        <v>0</v>
      </c>
      <c r="G222">
        <v>69</v>
      </c>
      <c r="H222" s="1" t="e">
        <f t="shared" si="1"/>
        <v>#REF!</v>
      </c>
    </row>
    <row r="223" spans="1:8" x14ac:dyDescent="0.25">
      <c r="A223" t="str">
        <f>'[1]Table 1 (2)'!A215</f>
        <v>Registered Family Child Care Homes</v>
      </c>
      <c r="B223" t="str">
        <f>'[1]Table 1 (2)'!B215</f>
        <v>0-2 Year Old</v>
      </c>
      <c r="C223" t="str">
        <f>'[1]Table 1 (2)'!C215</f>
        <v>Level B Rural</v>
      </c>
      <c r="D223" t="str">
        <f>'[1]Table 1 (2)'!D215</f>
        <v>Full Rate</v>
      </c>
      <c r="E223" t="str">
        <f>'[1]Table 1 (2)'!E215</f>
        <v>NA</v>
      </c>
      <c r="F223">
        <f>'[1]Table 1 (2)'!F215</f>
        <v>0</v>
      </c>
      <c r="G223">
        <v>102</v>
      </c>
      <c r="H223" s="1" t="e">
        <f t="shared" si="1"/>
        <v>#REF!</v>
      </c>
    </row>
    <row r="224" spans="1:8" x14ac:dyDescent="0.25">
      <c r="A224" t="str">
        <f>'[1]Table 1 (2)'!A216</f>
        <v>Registered Family Child Care Homes</v>
      </c>
      <c r="B224" t="str">
        <f>'[1]Table 1 (2)'!B216</f>
        <v>0-2 Year Old</v>
      </c>
      <c r="C224" t="str">
        <f>'[1]Table 1 (2)'!C216</f>
        <v>Level B Rural</v>
      </c>
      <c r="D224" t="str">
        <f>'[1]Table 1 (2)'!D216</f>
        <v>PT Rate</v>
      </c>
      <c r="E224" t="str">
        <f>'[1]Table 1 (2)'!E216</f>
        <v>NA</v>
      </c>
      <c r="F224">
        <f>'[1]Table 1 (2)'!F216</f>
        <v>0</v>
      </c>
      <c r="G224">
        <v>77</v>
      </c>
      <c r="H224" s="1" t="e">
        <f t="shared" si="1"/>
        <v>#REF!</v>
      </c>
    </row>
    <row r="225" spans="1:8" x14ac:dyDescent="0.25">
      <c r="A225" t="str">
        <f>'[1]Table 1 (2)'!A217</f>
        <v>Registered Family Child Care Homes</v>
      </c>
      <c r="B225" t="str">
        <f>'[1]Table 1 (2)'!B217</f>
        <v>3-5 Year Old</v>
      </c>
      <c r="C225" t="str">
        <f>'[1]Table 1 (2)'!C217</f>
        <v>Level B Rural</v>
      </c>
      <c r="D225" t="str">
        <f>'[1]Table 1 (2)'!D217</f>
        <v>Full Rate</v>
      </c>
      <c r="E225" t="str">
        <f>'[1]Table 1 (2)'!E217</f>
        <v>NA</v>
      </c>
      <c r="F225">
        <f>'[1]Table 1 (2)'!F217</f>
        <v>0</v>
      </c>
      <c r="G225">
        <v>97</v>
      </c>
      <c r="H225" s="1" t="e">
        <f t="shared" si="1"/>
        <v>#REF!</v>
      </c>
    </row>
    <row r="226" spans="1:8" x14ac:dyDescent="0.25">
      <c r="A226" t="str">
        <f>'[1]Table 1 (2)'!A218</f>
        <v>Registered Family Child Care Homes</v>
      </c>
      <c r="B226" t="str">
        <f>'[1]Table 1 (2)'!B218</f>
        <v>3-5 Year Old</v>
      </c>
      <c r="C226" t="str">
        <f>'[1]Table 1 (2)'!C218</f>
        <v>Level B Rural</v>
      </c>
      <c r="D226" t="str">
        <f>'[1]Table 1 (2)'!D218</f>
        <v>PT Rate</v>
      </c>
      <c r="E226" t="str">
        <f>'[1]Table 1 (2)'!E218</f>
        <v>NA</v>
      </c>
      <c r="F226">
        <f>'[1]Table 1 (2)'!F218</f>
        <v>0</v>
      </c>
      <c r="G226">
        <v>72</v>
      </c>
      <c r="H226" s="1" t="e">
        <f t="shared" si="1"/>
        <v>#REF!</v>
      </c>
    </row>
    <row r="227" spans="1:8" x14ac:dyDescent="0.25">
      <c r="A227" t="str">
        <f>'[1]Table 1 (2)'!A219</f>
        <v>Registered Family Child Care Homes</v>
      </c>
      <c r="B227" t="str">
        <f>'[1]Table 1 (2)'!B219</f>
        <v>6-12 Year Old</v>
      </c>
      <c r="C227" t="str">
        <f>'[1]Table 1 (2)'!C219</f>
        <v>Level B Rural</v>
      </c>
      <c r="D227" t="str">
        <f>'[1]Table 1 (2)'!D219</f>
        <v>Full Rate</v>
      </c>
      <c r="E227" t="str">
        <f>'[1]Table 1 (2)'!E219</f>
        <v>NA</v>
      </c>
      <c r="F227">
        <f>'[1]Table 1 (2)'!F219</f>
        <v>0</v>
      </c>
      <c r="G227">
        <v>92</v>
      </c>
      <c r="H227" s="1" t="e">
        <f t="shared" si="1"/>
        <v>#REF!</v>
      </c>
    </row>
    <row r="228" spans="1:8" x14ac:dyDescent="0.25">
      <c r="A228" t="str">
        <f>'[1]Table 1 (2)'!A220</f>
        <v>Registered Family Child Care Homes</v>
      </c>
      <c r="B228" t="str">
        <f>'[1]Table 1 (2)'!B220</f>
        <v>6-12 Year Old</v>
      </c>
      <c r="C228" t="str">
        <f>'[1]Table 1 (2)'!C220</f>
        <v>Level B Rural</v>
      </c>
      <c r="D228" t="str">
        <f>'[1]Table 1 (2)'!D220</f>
        <v>PT Rate</v>
      </c>
      <c r="E228" t="str">
        <f>'[1]Table 1 (2)'!E220</f>
        <v>NA</v>
      </c>
      <c r="F228">
        <f>'[1]Table 1 (2)'!F220</f>
        <v>0</v>
      </c>
      <c r="G228">
        <v>67</v>
      </c>
      <c r="H228" s="1" t="e">
        <f t="shared" si="1"/>
        <v>#REF!</v>
      </c>
    </row>
    <row r="229" spans="1:8" x14ac:dyDescent="0.25">
      <c r="A229" t="str">
        <f>'[1]Table 1 (2)'!A221</f>
        <v>Licensed Family Child Care Homes</v>
      </c>
      <c r="B229" t="str">
        <f>'[1]Table 1 (2)'!B221</f>
        <v>0-2 Year Old</v>
      </c>
      <c r="C229" t="str">
        <f>'[1]Table 1 (2)'!C221</f>
        <v>Level C Rural</v>
      </c>
      <c r="D229" t="str">
        <f>'[1]Table 1 (2)'!D221</f>
        <v>Full Rate</v>
      </c>
      <c r="E229" t="str">
        <f>'[1]Table 1 (2)'!E221</f>
        <v>NA</v>
      </c>
      <c r="F229">
        <f>'[1]Table 1 (2)'!F221</f>
        <v>0</v>
      </c>
      <c r="G229">
        <v>100</v>
      </c>
      <c r="H229" s="1" t="e">
        <f t="shared" si="1"/>
        <v>#REF!</v>
      </c>
    </row>
    <row r="230" spans="1:8" x14ac:dyDescent="0.25">
      <c r="A230" t="str">
        <f>'[1]Table 1 (2)'!A222</f>
        <v>Licensed Family Child Care Homes</v>
      </c>
      <c r="B230" t="str">
        <f>'[1]Table 1 (2)'!B222</f>
        <v>0-2 Year Old</v>
      </c>
      <c r="C230" t="str">
        <f>'[1]Table 1 (2)'!C222</f>
        <v>Level C Rural</v>
      </c>
      <c r="D230" t="str">
        <f>'[1]Table 1 (2)'!D222</f>
        <v>PT Rate</v>
      </c>
      <c r="E230" t="str">
        <f>'[1]Table 1 (2)'!E222</f>
        <v>NA</v>
      </c>
      <c r="F230">
        <f>'[1]Table 1 (2)'!F222</f>
        <v>0</v>
      </c>
      <c r="G230">
        <v>75</v>
      </c>
      <c r="H230" s="1" t="e">
        <f t="shared" si="1"/>
        <v>#REF!</v>
      </c>
    </row>
    <row r="231" spans="1:8" x14ac:dyDescent="0.25">
      <c r="A231" t="str">
        <f>'[1]Table 1 (2)'!A223</f>
        <v>Licensed Family Child Care Homes</v>
      </c>
      <c r="B231" t="str">
        <f>'[1]Table 1 (2)'!B223</f>
        <v>3-5 Year Old</v>
      </c>
      <c r="C231" t="str">
        <f>'[1]Table 1 (2)'!C223</f>
        <v>Level C Rural</v>
      </c>
      <c r="D231" t="str">
        <f>'[1]Table 1 (2)'!D223</f>
        <v>Full Rate</v>
      </c>
      <c r="E231" t="str">
        <f>'[1]Table 1 (2)'!E223</f>
        <v>NA</v>
      </c>
      <c r="F231">
        <f>'[1]Table 1 (2)'!F223</f>
        <v>0</v>
      </c>
      <c r="G231">
        <v>95</v>
      </c>
      <c r="H231" s="1" t="e">
        <f t="shared" si="1"/>
        <v>#REF!</v>
      </c>
    </row>
    <row r="232" spans="1:8" x14ac:dyDescent="0.25">
      <c r="A232" t="str">
        <f>'[1]Table 1 (2)'!A224</f>
        <v>Licensed Family Child Care Homes</v>
      </c>
      <c r="B232" t="str">
        <f>'[1]Table 1 (2)'!B224</f>
        <v>3-5 Year Old</v>
      </c>
      <c r="C232" t="str">
        <f>'[1]Table 1 (2)'!C224</f>
        <v>Level C Rural</v>
      </c>
      <c r="D232" t="str">
        <f>'[1]Table 1 (2)'!D224</f>
        <v>PT Rate</v>
      </c>
      <c r="E232" t="str">
        <f>'[1]Table 1 (2)'!E224</f>
        <v>NA</v>
      </c>
      <c r="F232">
        <f>'[1]Table 1 (2)'!F224</f>
        <v>0</v>
      </c>
      <c r="G232">
        <v>70</v>
      </c>
      <c r="H232" s="1" t="e">
        <f t="shared" si="1"/>
        <v>#REF!</v>
      </c>
    </row>
    <row r="233" spans="1:8" x14ac:dyDescent="0.25">
      <c r="A233" t="str">
        <f>'[1]Table 1 (2)'!A225</f>
        <v>Licensed Family Child Care Homes</v>
      </c>
      <c r="B233" t="str">
        <f>'[1]Table 1 (2)'!B225</f>
        <v>6-12 Year Old</v>
      </c>
      <c r="C233" t="str">
        <f>'[1]Table 1 (2)'!C225</f>
        <v>Level C Rural</v>
      </c>
      <c r="D233" t="str">
        <f>'[1]Table 1 (2)'!D225</f>
        <v>Full Rate</v>
      </c>
      <c r="E233" t="str">
        <f>'[1]Table 1 (2)'!E225</f>
        <v>NA</v>
      </c>
      <c r="F233">
        <f>'[1]Table 1 (2)'!F225</f>
        <v>0</v>
      </c>
      <c r="G233">
        <v>90</v>
      </c>
      <c r="H233" s="1" t="e">
        <f t="shared" si="1"/>
        <v>#REF!</v>
      </c>
    </row>
    <row r="234" spans="1:8" x14ac:dyDescent="0.25">
      <c r="A234" t="str">
        <f>'[1]Table 1 (2)'!A226</f>
        <v>Licensed Family Child Care Homes</v>
      </c>
      <c r="B234" t="str">
        <f>'[1]Table 1 (2)'!B226</f>
        <v>6-12 Year Old</v>
      </c>
      <c r="C234" t="str">
        <f>'[1]Table 1 (2)'!C226</f>
        <v>Level C Rural</v>
      </c>
      <c r="D234" t="str">
        <f>'[1]Table 1 (2)'!D226</f>
        <v>PT Rate</v>
      </c>
      <c r="E234" t="str">
        <f>'[1]Table 1 (2)'!E226</f>
        <v>NA</v>
      </c>
      <c r="F234">
        <f>'[1]Table 1 (2)'!F226</f>
        <v>0</v>
      </c>
      <c r="G234">
        <v>65</v>
      </c>
      <c r="H234" s="1" t="e">
        <f t="shared" si="1"/>
        <v>#REF!</v>
      </c>
    </row>
    <row r="235" spans="1:8" x14ac:dyDescent="0.25">
      <c r="A235" t="str">
        <f>'[1]Table 1 (2)'!A227</f>
        <v>Registered Family Child Care Homes</v>
      </c>
      <c r="B235" t="str">
        <f>'[1]Table 1 (2)'!B227</f>
        <v>0-2 Year Old</v>
      </c>
      <c r="C235" t="str">
        <f>'[1]Table 1 (2)'!C227</f>
        <v>Level C Rural</v>
      </c>
      <c r="D235" t="str">
        <f>'[1]Table 1 (2)'!D227</f>
        <v>Full Rate</v>
      </c>
      <c r="E235" t="str">
        <f>'[1]Table 1 (2)'!E227</f>
        <v>NA</v>
      </c>
      <c r="F235">
        <f>'[1]Table 1 (2)'!F227</f>
        <v>0</v>
      </c>
      <c r="G235">
        <v>95</v>
      </c>
      <c r="H235" s="1" t="e">
        <f t="shared" si="1"/>
        <v>#REF!</v>
      </c>
    </row>
    <row r="236" spans="1:8" x14ac:dyDescent="0.25">
      <c r="A236" t="str">
        <f>'[1]Table 1 (2)'!A228</f>
        <v>Registered Family Child Care Homes</v>
      </c>
      <c r="B236" t="str">
        <f>'[1]Table 1 (2)'!B228</f>
        <v>0-2 Year Old</v>
      </c>
      <c r="C236" t="str">
        <f>'[1]Table 1 (2)'!C228</f>
        <v>Level C Rural</v>
      </c>
      <c r="D236" t="str">
        <f>'[1]Table 1 (2)'!D228</f>
        <v>PT Rate</v>
      </c>
      <c r="E236" t="str">
        <f>'[1]Table 1 (2)'!E228</f>
        <v>NA</v>
      </c>
      <c r="F236">
        <f>'[1]Table 1 (2)'!F228</f>
        <v>0</v>
      </c>
      <c r="G236">
        <v>70</v>
      </c>
      <c r="H236" s="1" t="e">
        <f t="shared" si="1"/>
        <v>#REF!</v>
      </c>
    </row>
    <row r="237" spans="1:8" x14ac:dyDescent="0.25">
      <c r="A237" t="str">
        <f>'[1]Table 1 (2)'!A229</f>
        <v>Registered Family Child Care Homes</v>
      </c>
      <c r="B237" t="str">
        <f>'[1]Table 1 (2)'!B229</f>
        <v>3-5 Year Old</v>
      </c>
      <c r="C237" t="str">
        <f>'[1]Table 1 (2)'!C229</f>
        <v>Level C Rural</v>
      </c>
      <c r="D237" t="str">
        <f>'[1]Table 1 (2)'!D229</f>
        <v>Full Rate</v>
      </c>
      <c r="E237" t="str">
        <f>'[1]Table 1 (2)'!E229</f>
        <v>NA</v>
      </c>
      <c r="F237">
        <f>'[1]Table 1 (2)'!F229</f>
        <v>0</v>
      </c>
      <c r="G237">
        <v>90</v>
      </c>
      <c r="H237" s="1" t="e">
        <f t="shared" si="1"/>
        <v>#REF!</v>
      </c>
    </row>
    <row r="238" spans="1:8" x14ac:dyDescent="0.25">
      <c r="A238" t="str">
        <f>'[1]Table 1 (2)'!A230</f>
        <v>Registered Family Child Care Homes</v>
      </c>
      <c r="B238" t="str">
        <f>'[1]Table 1 (2)'!B230</f>
        <v>3-5 Year Old</v>
      </c>
      <c r="C238" t="str">
        <f>'[1]Table 1 (2)'!C230</f>
        <v>Level C Rural</v>
      </c>
      <c r="D238" t="str">
        <f>'[1]Table 1 (2)'!D230</f>
        <v>PT Rate</v>
      </c>
      <c r="E238" t="str">
        <f>'[1]Table 1 (2)'!E230</f>
        <v>NA</v>
      </c>
      <c r="F238">
        <f>'[1]Table 1 (2)'!F230</f>
        <v>0</v>
      </c>
      <c r="G238">
        <v>65</v>
      </c>
      <c r="H238" s="1" t="e">
        <f t="shared" si="1"/>
        <v>#REF!</v>
      </c>
    </row>
    <row r="239" spans="1:8" x14ac:dyDescent="0.25">
      <c r="A239" t="str">
        <f>'[1]Table 1 (2)'!A231</f>
        <v>Registered Family Child Care Homes</v>
      </c>
      <c r="B239" t="str">
        <f>'[1]Table 1 (2)'!B231</f>
        <v>6-12 Year Old</v>
      </c>
      <c r="C239" t="str">
        <f>'[1]Table 1 (2)'!C231</f>
        <v>Level C Rural</v>
      </c>
      <c r="D239" t="str">
        <f>'[1]Table 1 (2)'!D231</f>
        <v>Full Rate</v>
      </c>
      <c r="E239" t="str">
        <f>'[1]Table 1 (2)'!E231</f>
        <v>NA</v>
      </c>
      <c r="F239">
        <f>'[1]Table 1 (2)'!F231</f>
        <v>0</v>
      </c>
      <c r="G239">
        <v>75</v>
      </c>
      <c r="H239" s="1" t="e">
        <f t="shared" si="1"/>
        <v>#REF!</v>
      </c>
    </row>
    <row r="240" spans="1:8" x14ac:dyDescent="0.25">
      <c r="A240" t="str">
        <f>'[1]Table 1 (2)'!A232</f>
        <v>Registered Family Child Care Homes</v>
      </c>
      <c r="B240" t="str">
        <f>'[1]Table 1 (2)'!B232</f>
        <v>6-12 Year Old</v>
      </c>
      <c r="C240" t="str">
        <f>'[1]Table 1 (2)'!C232</f>
        <v>Level C Rural</v>
      </c>
      <c r="D240" t="str">
        <f>'[1]Table 1 (2)'!D232</f>
        <v>PT Rate</v>
      </c>
      <c r="E240" t="str">
        <f>'[1]Table 1 (2)'!E232</f>
        <v>NA</v>
      </c>
      <c r="F240">
        <f>'[1]Table 1 (2)'!F232</f>
        <v>0</v>
      </c>
      <c r="G240">
        <v>50</v>
      </c>
      <c r="H240" s="1" t="e">
        <f t="shared" si="1"/>
        <v>#REF!</v>
      </c>
    </row>
    <row r="241" spans="1:8" x14ac:dyDescent="0.25">
      <c r="A241" t="str">
        <f>'[1]Table 1 (2)'!A233</f>
        <v>Related Family, Friend, Neighbor Care</v>
      </c>
      <c r="B241" t="str">
        <f>'[1]Table 1 (2)'!B233</f>
        <v>0-2 Year Old</v>
      </c>
      <c r="C241" t="str">
        <f>'[1]Table 1 (2)'!C233</f>
        <v>In Child's Home Rural</v>
      </c>
      <c r="D241" t="str">
        <f>'[1]Table 1 (2)'!D233</f>
        <v>Full Rate</v>
      </c>
      <c r="E241" t="str">
        <f>'[1]Table 1 (2)'!E233</f>
        <v>NA</v>
      </c>
      <c r="F241">
        <f>'[1]Table 1 (2)'!F233</f>
        <v>0</v>
      </c>
      <c r="G241">
        <v>45</v>
      </c>
      <c r="H241" s="1" t="e">
        <f t="shared" si="1"/>
        <v>#REF!</v>
      </c>
    </row>
    <row r="242" spans="1:8" x14ac:dyDescent="0.25">
      <c r="A242" t="str">
        <f>'[1]Table 1 (2)'!A234</f>
        <v>Related Family, Friend, Neighbor Care</v>
      </c>
      <c r="B242" t="str">
        <f>'[1]Table 1 (2)'!B234</f>
        <v>0-2 Year Old</v>
      </c>
      <c r="C242" t="str">
        <f>'[1]Table 1 (2)'!C234</f>
        <v>In Child's Home Rural</v>
      </c>
      <c r="D242" t="str">
        <f>'[1]Table 1 (2)'!D234</f>
        <v>PT Rate</v>
      </c>
      <c r="E242" t="str">
        <f>'[1]Table 1 (2)'!E234</f>
        <v>NA</v>
      </c>
      <c r="F242">
        <f>'[1]Table 1 (2)'!F234</f>
        <v>0</v>
      </c>
      <c r="G242">
        <v>27</v>
      </c>
      <c r="H242" s="1" t="e">
        <f t="shared" si="1"/>
        <v>#REF!</v>
      </c>
    </row>
    <row r="243" spans="1:8" x14ac:dyDescent="0.25">
      <c r="A243" t="str">
        <f>'[1]Table 1 (2)'!A235</f>
        <v>Related Family, Friend, Neighbor Care</v>
      </c>
      <c r="B243" t="str">
        <f>'[1]Table 1 (2)'!B235</f>
        <v>3-5 Year Old</v>
      </c>
      <c r="C243" t="str">
        <f>'[1]Table 1 (2)'!C235</f>
        <v>In Child's Home Rural</v>
      </c>
      <c r="D243" t="str">
        <f>'[1]Table 1 (2)'!D235</f>
        <v>Full Rate</v>
      </c>
      <c r="E243" t="str">
        <f>'[1]Table 1 (2)'!E235</f>
        <v>NA</v>
      </c>
      <c r="F243">
        <f>'[1]Table 1 (2)'!F235</f>
        <v>0</v>
      </c>
      <c r="G243">
        <v>42</v>
      </c>
      <c r="H243" s="1" t="e">
        <f t="shared" si="1"/>
        <v>#REF!</v>
      </c>
    </row>
    <row r="244" spans="1:8" x14ac:dyDescent="0.25">
      <c r="A244" t="str">
        <f>'[1]Table 1 (2)'!A236</f>
        <v>Related Family, Friend, Neighbor Care</v>
      </c>
      <c r="B244" t="str">
        <f>'[1]Table 1 (2)'!B236</f>
        <v>3-5 Year Old</v>
      </c>
      <c r="C244" t="str">
        <f>'[1]Table 1 (2)'!C236</f>
        <v>In Child's Home Rural</v>
      </c>
      <c r="D244" t="str">
        <f>'[1]Table 1 (2)'!D236</f>
        <v>PT Rate</v>
      </c>
      <c r="E244" t="str">
        <f>'[1]Table 1 (2)'!E236</f>
        <v>NA</v>
      </c>
      <c r="F244">
        <f>'[1]Table 1 (2)'!F236</f>
        <v>0</v>
      </c>
      <c r="G244">
        <v>27</v>
      </c>
      <c r="H244" s="1" t="e">
        <f t="shared" si="1"/>
        <v>#REF!</v>
      </c>
    </row>
    <row r="245" spans="1:8" x14ac:dyDescent="0.25">
      <c r="A245" t="str">
        <f>'[1]Table 1 (2)'!A237</f>
        <v>Related Family, Friend, Neighbor Care</v>
      </c>
      <c r="B245" t="str">
        <f>'[1]Table 1 (2)'!B237</f>
        <v>6-12 Year Old</v>
      </c>
      <c r="C245" t="str">
        <f>'[1]Table 1 (2)'!C237</f>
        <v>In Child's Home Rural</v>
      </c>
      <c r="D245" t="str">
        <f>'[1]Table 1 (2)'!D237</f>
        <v>Full Rate</v>
      </c>
      <c r="E245" t="str">
        <f>'[1]Table 1 (2)'!E237</f>
        <v>NA</v>
      </c>
      <c r="F245">
        <f>'[1]Table 1 (2)'!F237</f>
        <v>0</v>
      </c>
      <c r="G245">
        <v>42</v>
      </c>
      <c r="H245" s="1" t="e">
        <f t="shared" si="1"/>
        <v>#REF!</v>
      </c>
    </row>
    <row r="246" spans="1:8" x14ac:dyDescent="0.25">
      <c r="A246" t="str">
        <f>'[1]Table 1 (2)'!A238</f>
        <v>Related Family, Friend, Neighbor Care</v>
      </c>
      <c r="B246" t="str">
        <f>'[1]Table 1 (2)'!B238</f>
        <v>6-12 Year Old</v>
      </c>
      <c r="C246" t="str">
        <f>'[1]Table 1 (2)'!C238</f>
        <v>In Child's Home Rural</v>
      </c>
      <c r="D246" t="str">
        <f>'[1]Table 1 (2)'!D238</f>
        <v>PT Rate</v>
      </c>
      <c r="E246" t="str">
        <f>'[1]Table 1 (2)'!E238</f>
        <v>NA</v>
      </c>
      <c r="F246">
        <f>'[1]Table 1 (2)'!F238</f>
        <v>0</v>
      </c>
      <c r="G246">
        <v>22</v>
      </c>
      <c r="H246" s="1" t="e">
        <f t="shared" si="1"/>
        <v>#REF!</v>
      </c>
    </row>
    <row r="247" spans="1:8" x14ac:dyDescent="0.25">
      <c r="A247" t="str">
        <f>'[1]Table 1 (2)'!A239</f>
        <v>Un-Related Family, Friend, Neighbor Care</v>
      </c>
      <c r="B247" t="str">
        <f>'[1]Table 1 (2)'!B239</f>
        <v>0-2 Year Old</v>
      </c>
      <c r="C247" t="str">
        <f>'[1]Table 1 (2)'!C239</f>
        <v>In Child's Home Rural</v>
      </c>
      <c r="D247" t="str">
        <f>'[1]Table 1 (2)'!D239</f>
        <v>Full Rate</v>
      </c>
      <c r="E247" t="str">
        <f>'[1]Table 1 (2)'!E239</f>
        <v>NA</v>
      </c>
      <c r="F247">
        <f>'[1]Table 1 (2)'!F239</f>
        <v>0</v>
      </c>
      <c r="G247">
        <v>45</v>
      </c>
      <c r="H247" s="1" t="e">
        <f t="shared" si="1"/>
        <v>#REF!</v>
      </c>
    </row>
    <row r="248" spans="1:8" x14ac:dyDescent="0.25">
      <c r="A248" t="str">
        <f>'[1]Table 1 (2)'!A240</f>
        <v>Un-Related Family, Friend, Neighbor Care</v>
      </c>
      <c r="B248" t="str">
        <f>'[1]Table 1 (2)'!B240</f>
        <v>0-2 Year Old</v>
      </c>
      <c r="C248" t="str">
        <f>'[1]Table 1 (2)'!C240</f>
        <v>In Child's Home Rural</v>
      </c>
      <c r="D248" t="str">
        <f>'[1]Table 1 (2)'!D240</f>
        <v>PT Rate</v>
      </c>
      <c r="E248" t="str">
        <f>'[1]Table 1 (2)'!E240</f>
        <v>NA</v>
      </c>
      <c r="F248">
        <f>'[1]Table 1 (2)'!F240</f>
        <v>0</v>
      </c>
      <c r="G248">
        <v>27</v>
      </c>
      <c r="H248" s="1" t="e">
        <f t="shared" si="1"/>
        <v>#REF!</v>
      </c>
    </row>
    <row r="249" spans="1:8" x14ac:dyDescent="0.25">
      <c r="A249" t="str">
        <f>'[1]Table 1 (2)'!A241</f>
        <v>Un-Related Family, Friend, Neighbor Care</v>
      </c>
      <c r="B249" t="str">
        <f>'[1]Table 1 (2)'!B241</f>
        <v>3-5 Year Old</v>
      </c>
      <c r="C249" t="str">
        <f>'[1]Table 1 (2)'!C241</f>
        <v>In Child's Home Rural</v>
      </c>
      <c r="D249" t="str">
        <f>'[1]Table 1 (2)'!D241</f>
        <v>Full Rate</v>
      </c>
      <c r="E249" t="str">
        <f>'[1]Table 1 (2)'!E241</f>
        <v>NA</v>
      </c>
      <c r="F249">
        <f>'[1]Table 1 (2)'!F241</f>
        <v>0</v>
      </c>
      <c r="G249">
        <v>42</v>
      </c>
      <c r="H249" s="1" t="e">
        <f t="shared" si="1"/>
        <v>#REF!</v>
      </c>
    </row>
    <row r="250" spans="1:8" x14ac:dyDescent="0.25">
      <c r="A250" t="str">
        <f>'[1]Table 1 (2)'!A242</f>
        <v>Un-Related Family, Friend, Neighbor Care</v>
      </c>
      <c r="B250" t="str">
        <f>'[1]Table 1 (2)'!B242</f>
        <v>3-5 Year Old</v>
      </c>
      <c r="C250" t="str">
        <f>'[1]Table 1 (2)'!C242</f>
        <v>In Child's Home Rural</v>
      </c>
      <c r="D250" t="str">
        <f>'[1]Table 1 (2)'!D242</f>
        <v>PT Rate</v>
      </c>
      <c r="E250" t="str">
        <f>'[1]Table 1 (2)'!E242</f>
        <v>NA</v>
      </c>
      <c r="F250">
        <f>'[1]Table 1 (2)'!F242</f>
        <v>0</v>
      </c>
      <c r="G250">
        <v>27</v>
      </c>
      <c r="H250" s="1" t="e">
        <f t="shared" si="1"/>
        <v>#REF!</v>
      </c>
    </row>
    <row r="251" spans="1:8" x14ac:dyDescent="0.25">
      <c r="A251" t="str">
        <f>'[1]Table 1 (2)'!A243</f>
        <v>Un-Related Family, Friend, Neighbor Care</v>
      </c>
      <c r="B251" t="str">
        <f>'[1]Table 1 (2)'!B243</f>
        <v>6-12 Year Old</v>
      </c>
      <c r="C251" t="str">
        <f>'[1]Table 1 (2)'!C243</f>
        <v>In Child's Home Rural</v>
      </c>
      <c r="D251" t="str">
        <f>'[1]Table 1 (2)'!D243</f>
        <v>Full Rate</v>
      </c>
      <c r="E251" t="str">
        <f>'[1]Table 1 (2)'!E243</f>
        <v>NA</v>
      </c>
      <c r="F251">
        <f>'[1]Table 1 (2)'!F243</f>
        <v>0</v>
      </c>
      <c r="G251">
        <v>42</v>
      </c>
      <c r="H251" s="1" t="e">
        <f t="shared" si="1"/>
        <v>#REF!</v>
      </c>
    </row>
    <row r="252" spans="1:8" x14ac:dyDescent="0.25">
      <c r="A252" t="str">
        <f>'[1]Table 1 (2)'!A244</f>
        <v>Un-Related Family, Friend, Neighbor Care</v>
      </c>
      <c r="B252" t="str">
        <f>'[1]Table 1 (2)'!B244</f>
        <v>6-12 Year Old</v>
      </c>
      <c r="C252" t="str">
        <f>'[1]Table 1 (2)'!C244</f>
        <v>In Child's Home Rural</v>
      </c>
      <c r="D252" t="str">
        <f>'[1]Table 1 (2)'!D244</f>
        <v>PT Rate</v>
      </c>
      <c r="E252" t="str">
        <f>'[1]Table 1 (2)'!E244</f>
        <v>NA</v>
      </c>
      <c r="F252">
        <f>'[1]Table 1 (2)'!F244</f>
        <v>0</v>
      </c>
      <c r="G252">
        <v>22</v>
      </c>
      <c r="H252" s="1" t="e">
        <f t="shared" si="1"/>
        <v>#REF!</v>
      </c>
    </row>
    <row r="253" spans="1:8" x14ac:dyDescent="0.25">
      <c r="A253" t="str">
        <f>'[1]Table 1 (2)'!A245</f>
        <v>Related Family, Friend, Neighbor Care</v>
      </c>
      <c r="B253" t="str">
        <f>'[1]Table 1 (2)'!B245</f>
        <v>0-2 Year Old</v>
      </c>
      <c r="C253" t="str">
        <f>'[1]Table 1 (2)'!C245</f>
        <v>Outside Child's Home Rural</v>
      </c>
      <c r="D253" t="str">
        <f>'[1]Table 1 (2)'!D245</f>
        <v>Full Rate</v>
      </c>
      <c r="E253" t="str">
        <f>'[1]Table 1 (2)'!E245</f>
        <v>NA</v>
      </c>
      <c r="F253">
        <f>'[1]Table 1 (2)'!F245</f>
        <v>0</v>
      </c>
      <c r="G253">
        <v>45</v>
      </c>
      <c r="H253" s="1" t="e">
        <f t="shared" si="1"/>
        <v>#REF!</v>
      </c>
    </row>
    <row r="254" spans="1:8" x14ac:dyDescent="0.25">
      <c r="A254" t="str">
        <f>'[1]Table 1 (2)'!A246</f>
        <v>Related Family, Friend, Neighbor Care</v>
      </c>
      <c r="B254" t="str">
        <f>'[1]Table 1 (2)'!B246</f>
        <v>0-2 Year Old</v>
      </c>
      <c r="C254" t="str">
        <f>'[1]Table 1 (2)'!C246</f>
        <v>Outside Child's Home Rural</v>
      </c>
      <c r="D254" t="str">
        <f>'[1]Table 1 (2)'!D246</f>
        <v>PT Rate</v>
      </c>
      <c r="E254" t="str">
        <f>'[1]Table 1 (2)'!E246</f>
        <v>NA</v>
      </c>
      <c r="F254">
        <f>'[1]Table 1 (2)'!F246</f>
        <v>0</v>
      </c>
      <c r="G254">
        <v>27</v>
      </c>
      <c r="H254" s="1" t="e">
        <f t="shared" si="1"/>
        <v>#REF!</v>
      </c>
    </row>
    <row r="255" spans="1:8" x14ac:dyDescent="0.25">
      <c r="A255" t="str">
        <f>'[1]Table 1 (2)'!A247</f>
        <v>Related Family, Friend, Neighbor Care</v>
      </c>
      <c r="B255" t="str">
        <f>'[1]Table 1 (2)'!B247</f>
        <v>3-5 Year Old</v>
      </c>
      <c r="C255" t="str">
        <f>'[1]Table 1 (2)'!C247</f>
        <v>Outside Child's Home Rural</v>
      </c>
      <c r="D255" t="str">
        <f>'[1]Table 1 (2)'!D247</f>
        <v>Full Rate</v>
      </c>
      <c r="E255" t="str">
        <f>'[1]Table 1 (2)'!E247</f>
        <v>NA</v>
      </c>
      <c r="F255">
        <f>'[1]Table 1 (2)'!F247</f>
        <v>0</v>
      </c>
      <c r="G255">
        <v>42</v>
      </c>
      <c r="H255" s="1" t="e">
        <f t="shared" si="1"/>
        <v>#REF!</v>
      </c>
    </row>
    <row r="256" spans="1:8" x14ac:dyDescent="0.25">
      <c r="A256" t="str">
        <f>'[1]Table 1 (2)'!A248</f>
        <v>Related Family, Friend, Neighbor Care</v>
      </c>
      <c r="B256" t="str">
        <f>'[1]Table 1 (2)'!B248</f>
        <v>3-5 Year Old</v>
      </c>
      <c r="C256" t="str">
        <f>'[1]Table 1 (2)'!C248</f>
        <v>Outside Child's Home Rural</v>
      </c>
      <c r="D256" t="str">
        <f>'[1]Table 1 (2)'!D248</f>
        <v>PT Rate</v>
      </c>
      <c r="E256" t="str">
        <f>'[1]Table 1 (2)'!E248</f>
        <v>NA</v>
      </c>
      <c r="F256">
        <f>'[1]Table 1 (2)'!F248</f>
        <v>0</v>
      </c>
      <c r="G256">
        <v>27</v>
      </c>
      <c r="H256" s="1" t="e">
        <f t="shared" si="1"/>
        <v>#REF!</v>
      </c>
    </row>
    <row r="257" spans="1:8" x14ac:dyDescent="0.25">
      <c r="A257" t="str">
        <f>'[1]Table 1 (2)'!A249</f>
        <v>Related Family, Friend, Neighbor Care</v>
      </c>
      <c r="B257" t="str">
        <f>'[1]Table 1 (2)'!B249</f>
        <v>6-12 Year Old</v>
      </c>
      <c r="C257" t="str">
        <f>'[1]Table 1 (2)'!C249</f>
        <v>Outside Child's Home Rural</v>
      </c>
      <c r="D257" t="str">
        <f>'[1]Table 1 (2)'!D249</f>
        <v>Full Rate</v>
      </c>
      <c r="E257" t="str">
        <f>'[1]Table 1 (2)'!E249</f>
        <v>NA</v>
      </c>
      <c r="F257">
        <f>'[1]Table 1 (2)'!F249</f>
        <v>0</v>
      </c>
      <c r="G257">
        <v>42</v>
      </c>
      <c r="H257" s="1" t="e">
        <f t="shared" si="1"/>
        <v>#REF!</v>
      </c>
    </row>
    <row r="258" spans="1:8" x14ac:dyDescent="0.25">
      <c r="A258" t="str">
        <f>'[1]Table 1 (2)'!A250</f>
        <v>Related Family, Friend, Neighbor Care</v>
      </c>
      <c r="B258" t="str">
        <f>'[1]Table 1 (2)'!B250</f>
        <v>6-12 Year Old</v>
      </c>
      <c r="C258" t="str">
        <f>'[1]Table 1 (2)'!C250</f>
        <v>Outside Child's Home Rural</v>
      </c>
      <c r="D258" t="str">
        <f>'[1]Table 1 (2)'!D250</f>
        <v>PT Rate</v>
      </c>
      <c r="E258" t="str">
        <f>'[1]Table 1 (2)'!E250</f>
        <v>NA</v>
      </c>
      <c r="F258">
        <f>'[1]Table 1 (2)'!F250</f>
        <v>0</v>
      </c>
      <c r="G258">
        <v>22</v>
      </c>
      <c r="H258" s="1" t="e">
        <f t="shared" si="1"/>
        <v>#REF!</v>
      </c>
    </row>
    <row r="259" spans="1:8" x14ac:dyDescent="0.25">
      <c r="A259" t="str">
        <f>'[1]Table 1 (2)'!A251</f>
        <v>Un-Related Family, Friend, Neighbor Care</v>
      </c>
      <c r="B259" t="str">
        <f>'[1]Table 1 (2)'!B251</f>
        <v>0-2 Year Old</v>
      </c>
      <c r="C259" t="str">
        <f>'[1]Table 1 (2)'!C251</f>
        <v>Outside Child's Home Rural</v>
      </c>
      <c r="D259" t="str">
        <f>'[1]Table 1 (2)'!D251</f>
        <v>Full Rate</v>
      </c>
      <c r="E259" t="str">
        <f>'[1]Table 1 (2)'!E251</f>
        <v>NA</v>
      </c>
      <c r="F259">
        <f>'[1]Table 1 (2)'!F251</f>
        <v>0</v>
      </c>
      <c r="G259">
        <v>45</v>
      </c>
      <c r="H259" s="1" t="e">
        <f t="shared" si="1"/>
        <v>#REF!</v>
      </c>
    </row>
    <row r="260" spans="1:8" x14ac:dyDescent="0.25">
      <c r="A260" t="str">
        <f>'[1]Table 1 (2)'!A252</f>
        <v>Un-Related Family, Friend, Neighbor Care</v>
      </c>
      <c r="B260" t="str">
        <f>'[1]Table 1 (2)'!B252</f>
        <v>0-2 Year Old</v>
      </c>
      <c r="C260" t="str">
        <f>'[1]Table 1 (2)'!C252</f>
        <v>Outside Child's Home Rural</v>
      </c>
      <c r="D260" t="str">
        <f>'[1]Table 1 (2)'!D252</f>
        <v>PT Rate</v>
      </c>
      <c r="E260" t="str">
        <f>'[1]Table 1 (2)'!E252</f>
        <v>NA</v>
      </c>
      <c r="F260">
        <f>'[1]Table 1 (2)'!F252</f>
        <v>0</v>
      </c>
      <c r="G260">
        <v>27</v>
      </c>
      <c r="H260" s="1" t="e">
        <f t="shared" si="1"/>
        <v>#REF!</v>
      </c>
    </row>
    <row r="261" spans="1:8" x14ac:dyDescent="0.25">
      <c r="A261" t="str">
        <f>'[1]Table 1 (2)'!A253</f>
        <v>Un-Related Family, Friend, Neighbor Care</v>
      </c>
      <c r="B261" t="str">
        <f>'[1]Table 1 (2)'!B253</f>
        <v>3-5 Year Old</v>
      </c>
      <c r="C261" t="str">
        <f>'[1]Table 1 (2)'!C253</f>
        <v>Outside Child's Home Rural</v>
      </c>
      <c r="D261" t="str">
        <f>'[1]Table 1 (2)'!D253</f>
        <v>Full Rate</v>
      </c>
      <c r="E261" t="str">
        <f>'[1]Table 1 (2)'!E253</f>
        <v>NA</v>
      </c>
      <c r="F261">
        <f>'[1]Table 1 (2)'!F253</f>
        <v>0</v>
      </c>
      <c r="G261">
        <v>42</v>
      </c>
      <c r="H261" s="1" t="e">
        <f t="shared" si="1"/>
        <v>#REF!</v>
      </c>
    </row>
    <row r="262" spans="1:8" x14ac:dyDescent="0.25">
      <c r="A262" t="str">
        <f>'[1]Table 1 (2)'!A254</f>
        <v>Un-Related Family, Friend, Neighbor Care</v>
      </c>
      <c r="B262" t="str">
        <f>'[1]Table 1 (2)'!B254</f>
        <v>3-5 Year Old</v>
      </c>
      <c r="C262" t="str">
        <f>'[1]Table 1 (2)'!C254</f>
        <v>Outside Child's Home Rural</v>
      </c>
      <c r="D262" t="str">
        <f>'[1]Table 1 (2)'!D254</f>
        <v>PT Rate</v>
      </c>
      <c r="E262" t="str">
        <f>'[1]Table 1 (2)'!E254</f>
        <v>NA</v>
      </c>
      <c r="F262">
        <f>'[1]Table 1 (2)'!F254</f>
        <v>0</v>
      </c>
      <c r="G262">
        <v>27</v>
      </c>
      <c r="H262" s="1" t="e">
        <f t="shared" si="1"/>
        <v>#REF!</v>
      </c>
    </row>
    <row r="263" spans="1:8" x14ac:dyDescent="0.25">
      <c r="A263" t="str">
        <f>'[1]Table 1 (2)'!A255</f>
        <v>Un-Related Family, Friend, Neighbor Care</v>
      </c>
      <c r="B263" t="str">
        <f>'[1]Table 1 (2)'!B255</f>
        <v>6-12 Year Old</v>
      </c>
      <c r="C263" t="str">
        <f>'[1]Table 1 (2)'!C255</f>
        <v>Outside Child's Home Rural</v>
      </c>
      <c r="D263" t="str">
        <f>'[1]Table 1 (2)'!D255</f>
        <v>Full Rate</v>
      </c>
      <c r="E263" t="str">
        <f>'[1]Table 1 (2)'!E255</f>
        <v>NA</v>
      </c>
      <c r="F263">
        <f>'[1]Table 1 (2)'!F255</f>
        <v>0</v>
      </c>
      <c r="G263">
        <v>42</v>
      </c>
      <c r="H263" s="1" t="e">
        <f t="shared" si="1"/>
        <v>#REF!</v>
      </c>
    </row>
    <row r="264" spans="1:8" x14ac:dyDescent="0.25">
      <c r="A264" t="str">
        <f>'[1]Table 1 (2)'!A256</f>
        <v>Un-Related Family, Friend, Neighbor Care</v>
      </c>
      <c r="B264" t="str">
        <f>'[1]Table 1 (2)'!B256</f>
        <v>6-12 Year Old</v>
      </c>
      <c r="C264" t="str">
        <f>'[1]Table 1 (2)'!C256</f>
        <v>Outside Child's Home Rural</v>
      </c>
      <c r="D264" t="str">
        <f>'[1]Table 1 (2)'!D256</f>
        <v>PT Rate</v>
      </c>
      <c r="E264" t="str">
        <f>'[1]Table 1 (2)'!E256</f>
        <v>NA</v>
      </c>
      <c r="F264">
        <f>'[1]Table 1 (2)'!F256</f>
        <v>0</v>
      </c>
      <c r="G264">
        <v>22</v>
      </c>
      <c r="H264" s="1" t="e">
        <f t="shared" si="1"/>
        <v>#REF!</v>
      </c>
    </row>
  </sheetData>
  <mergeCells count="2">
    <mergeCell ref="A1:G1"/>
    <mergeCell ref="A2:G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 CC Table</vt:lpstr>
      <vt:lpstr>SC Max Rate Table</vt:lpstr>
      <vt:lpstr>Tables</vt:lpstr>
      <vt:lpstr>Rates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Raymond Packer</cp:lastModifiedBy>
  <dcterms:created xsi:type="dcterms:W3CDTF">2021-07-12T15:27:33Z</dcterms:created>
  <dcterms:modified xsi:type="dcterms:W3CDTF">2022-04-25T20:16:08Z</dcterms:modified>
</cp:coreProperties>
</file>