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50" activeTab="2"/>
  </bookViews>
  <sheets>
    <sheet name="Лист 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<sst xmlns="http://schemas.openxmlformats.org/spreadsheetml/2006/main" count="286" uniqueCount="20">
  <si>
    <t>А</t>
  </si>
  <si>
    <t>n</t>
  </si>
  <si>
    <t>h</t>
  </si>
  <si>
    <t>μ</t>
  </si>
  <si>
    <t>τ = μ*h2</t>
  </si>
  <si>
    <t>В</t>
  </si>
  <si>
    <t>С</t>
  </si>
  <si>
    <t>D</t>
  </si>
  <si>
    <t>E</t>
  </si>
  <si>
    <t>F</t>
  </si>
  <si>
    <t>U</t>
  </si>
  <si>
    <t>t=</t>
  </si>
  <si>
    <t>y</t>
  </si>
  <si>
    <t>x</t>
  </si>
  <si>
    <t>Временные слои</t>
  </si>
  <si>
    <t>Временной слой 0</t>
  </si>
  <si>
    <t>Временной слой 1</t>
  </si>
  <si>
    <t>Временной слой 50</t>
  </si>
  <si>
    <t>Временной слой 100</t>
  </si>
  <si>
    <t>Временной слой 115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</si>
</sst>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"/>
    <numFmt numFmtId="181" formatCode="0.000_ "/>
    <numFmt numFmtId="182" formatCode="0_ 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EAAAE9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rgb="FFFCA9A3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BA5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12" applyNumberFormat="0" applyAlignment="0" applyProtection="0">
      <alignment vertical="center"/>
    </xf>
    <xf numFmtId="0" fontId="11" fillId="13" borderId="13" applyNumberFormat="0" applyAlignment="0" applyProtection="0">
      <alignment vertical="center"/>
    </xf>
    <xf numFmtId="0" fontId="12" fillId="13" borderId="12" applyNumberFormat="0" applyAlignment="0" applyProtection="0">
      <alignment vertical="center"/>
    </xf>
    <xf numFmtId="0" fontId="13" fillId="14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2" borderId="0" xfId="0" applyFont="1" applyFill="1" applyAlignment="1">
      <alignment horizontal="center"/>
    </xf>
    <xf numFmtId="180" fontId="1" fillId="2" borderId="0" xfId="0" applyNumberFormat="1" applyFont="1" applyFill="1" applyAlignment="1">
      <alignment horizontal="center"/>
    </xf>
    <xf numFmtId="0" fontId="0" fillId="0" borderId="0" xfId="0" applyFont="1" applyFill="1" applyAlignment="1"/>
    <xf numFmtId="181" fontId="0" fillId="0" borderId="0" xfId="0" applyNumberFormat="1" applyFont="1" applyFill="1" applyAlignment="1"/>
    <xf numFmtId="0" fontId="0" fillId="3" borderId="1" xfId="0" applyFill="1" applyBorder="1" applyAlignment="1">
      <alignment horizontal="right"/>
    </xf>
    <xf numFmtId="0" fontId="0" fillId="3" borderId="2" xfId="0" applyFill="1" applyBorder="1" applyAlignment="1">
      <alignment horizontal="left"/>
    </xf>
    <xf numFmtId="0" fontId="0" fillId="4" borderId="2" xfId="0" applyFill="1" applyBorder="1" applyAlignment="1">
      <alignment horizontal="right"/>
    </xf>
    <xf numFmtId="0" fontId="0" fillId="4" borderId="2" xfId="0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4" borderId="3" xfId="0" applyFill="1" applyBorder="1"/>
    <xf numFmtId="0" fontId="0" fillId="3" borderId="0" xfId="0" applyFill="1" applyBorder="1"/>
    <xf numFmtId="181" fontId="0" fillId="5" borderId="0" xfId="0" applyNumberFormat="1" applyFill="1" applyBorder="1"/>
    <xf numFmtId="181" fontId="0" fillId="6" borderId="0" xfId="0" applyNumberFormat="1" applyFill="1" applyBorder="1"/>
    <xf numFmtId="181" fontId="0" fillId="0" borderId="0" xfId="0" applyNumberFormat="1" applyBorder="1"/>
    <xf numFmtId="181" fontId="0" fillId="7" borderId="0" xfId="0" applyNumberFormat="1" applyFill="1" applyBorder="1"/>
    <xf numFmtId="181" fontId="0" fillId="8" borderId="0" xfId="0" applyNumberFormat="1" applyFill="1" applyBorder="1"/>
    <xf numFmtId="0" fontId="0" fillId="0" borderId="0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4" borderId="5" xfId="0" applyFill="1" applyBorder="1"/>
    <xf numFmtId="181" fontId="0" fillId="4" borderId="2" xfId="0" applyNumberFormat="1" applyFill="1" applyBorder="1" applyAlignment="1">
      <alignment horizontal="left"/>
    </xf>
    <xf numFmtId="181" fontId="0" fillId="7" borderId="0" xfId="0" applyNumberFormat="1" applyFill="1"/>
    <xf numFmtId="182" fontId="0" fillId="5" borderId="0" xfId="0" applyNumberFormat="1" applyFill="1"/>
    <xf numFmtId="181" fontId="0" fillId="6" borderId="0" xfId="0" applyNumberFormat="1" applyFill="1"/>
    <xf numFmtId="181" fontId="0" fillId="9" borderId="0" xfId="0" applyNumberFormat="1" applyFill="1"/>
    <xf numFmtId="182" fontId="0" fillId="10" borderId="0" xfId="0" applyNumberFormat="1" applyFill="1"/>
    <xf numFmtId="181" fontId="0" fillId="8" borderId="0" xfId="0" applyNumberFormat="1" applyFill="1"/>
    <xf numFmtId="0" fontId="0" fillId="0" borderId="6" xfId="0" applyBorder="1"/>
    <xf numFmtId="0" fontId="0" fillId="0" borderId="7" xfId="0" applyBorder="1"/>
    <xf numFmtId="181" fontId="0" fillId="9" borderId="7" xfId="0" applyNumberFormat="1" applyFill="1" applyBorder="1"/>
    <xf numFmtId="181" fontId="0" fillId="10" borderId="7" xfId="0" applyNumberFormat="1" applyFill="1" applyBorder="1"/>
    <xf numFmtId="181" fontId="0" fillId="8" borderId="7" xfId="0" applyNumberFormat="1" applyFill="1" applyBorder="1"/>
    <xf numFmtId="0" fontId="0" fillId="3" borderId="7" xfId="0" applyFill="1" applyBorder="1"/>
    <xf numFmtId="0" fontId="0" fillId="4" borderId="8" xfId="0" applyFill="1" applyBorder="1"/>
    <xf numFmtId="182" fontId="0" fillId="10" borderId="7" xfId="0" applyNumberFormat="1" applyFill="1" applyBorder="1"/>
    <xf numFmtId="0" fontId="0" fillId="0" borderId="3" xfId="0" applyBorder="1" applyAlignment="1">
      <alignment horizontal="righ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colors>
    <mruColors>
      <color rgb="00E41908"/>
      <color rgb="00FFA11B"/>
      <color rgb="00FFBA5F"/>
      <color rgb="00FCA9A3"/>
      <color rgb="00A2C7B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137160</xdr:colOff>
      <xdr:row>1</xdr:row>
      <xdr:rowOff>111125</xdr:rowOff>
    </xdr:from>
    <xdr:to>
      <xdr:col>12</xdr:col>
      <xdr:colOff>517525</xdr:colOff>
      <xdr:row>14</xdr:row>
      <xdr:rowOff>43180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53410" y="295275"/>
          <a:ext cx="4628515" cy="2326005"/>
        </a:xfrm>
        <a:prstGeom prst="rect">
          <a:avLst/>
        </a:prstGeom>
        <a:noFill/>
        <a:ln w="9525">
          <a:solidFill>
            <a:schemeClr val="tx1"/>
          </a:solidFill>
        </a:ln>
      </xdr:spPr>
    </xdr:pic>
    <xdr:clientData/>
  </xdr:twoCellAnchor>
  <xdr:twoCellAnchor>
    <xdr:from>
      <xdr:col>12</xdr:col>
      <xdr:colOff>628015</xdr:colOff>
      <xdr:row>16</xdr:row>
      <xdr:rowOff>160655</xdr:rowOff>
    </xdr:from>
    <xdr:to>
      <xdr:col>18</xdr:col>
      <xdr:colOff>1270</xdr:colOff>
      <xdr:row>28</xdr:row>
      <xdr:rowOff>29845</xdr:rowOff>
    </xdr:to>
    <xdr:pic>
      <xdr:nvPicPr>
        <xdr:cNvPr id="6" name="Рисунок 5"/>
        <xdr:cNvPicPr>
          <a:picLocks noChangeAspect="1"/>
        </xdr:cNvPicPr>
      </xdr:nvPicPr>
      <xdr:blipFill>
        <a:blip r:embed="rId2"/>
        <a:srcRect l="59540" t="38828" r="12560" b="28435"/>
        <a:stretch>
          <a:fillRect/>
        </a:stretch>
      </xdr:blipFill>
      <xdr:spPr>
        <a:xfrm>
          <a:off x="7892415" y="3116580"/>
          <a:ext cx="3145155" cy="2078990"/>
        </a:xfrm>
        <a:prstGeom prst="rect">
          <a:avLst/>
        </a:prstGeom>
      </xdr:spPr>
    </xdr:pic>
    <xdr:clientData/>
  </xdr:twoCellAnchor>
  <xdr:twoCellAnchor>
    <xdr:from>
      <xdr:col>13</xdr:col>
      <xdr:colOff>14605</xdr:colOff>
      <xdr:row>32</xdr:row>
      <xdr:rowOff>2540</xdr:rowOff>
    </xdr:from>
    <xdr:to>
      <xdr:col>18</xdr:col>
      <xdr:colOff>6350</xdr:colOff>
      <xdr:row>43</xdr:row>
      <xdr:rowOff>118745</xdr:rowOff>
    </xdr:to>
    <xdr:pic>
      <xdr:nvPicPr>
        <xdr:cNvPr id="7" name="Рисунок 4"/>
        <xdr:cNvPicPr>
          <a:picLocks noChangeAspect="1"/>
        </xdr:cNvPicPr>
      </xdr:nvPicPr>
      <xdr:blipFill>
        <a:blip r:embed="rId3"/>
        <a:srcRect l="59900" t="46420" r="12590" b="20201"/>
        <a:stretch>
          <a:fillRect/>
        </a:stretch>
      </xdr:blipFill>
      <xdr:spPr>
        <a:xfrm>
          <a:off x="7907655" y="5923915"/>
          <a:ext cx="3134995" cy="2141855"/>
        </a:xfrm>
        <a:prstGeom prst="rect">
          <a:avLst/>
        </a:prstGeom>
      </xdr:spPr>
    </xdr:pic>
    <xdr:clientData/>
  </xdr:twoCellAnchor>
  <xdr:twoCellAnchor>
    <xdr:from>
      <xdr:col>12</xdr:col>
      <xdr:colOff>617220</xdr:colOff>
      <xdr:row>816</xdr:row>
      <xdr:rowOff>2540</xdr:rowOff>
    </xdr:from>
    <xdr:to>
      <xdr:col>18</xdr:col>
      <xdr:colOff>28575</xdr:colOff>
      <xdr:row>827</xdr:row>
      <xdr:rowOff>147955</xdr:rowOff>
    </xdr:to>
    <xdr:pic>
      <xdr:nvPicPr>
        <xdr:cNvPr id="8" name="Рисунок 3"/>
        <xdr:cNvPicPr>
          <a:picLocks noChangeAspect="1"/>
        </xdr:cNvPicPr>
      </xdr:nvPicPr>
      <xdr:blipFill>
        <a:blip r:embed="rId4"/>
        <a:srcRect l="59829" t="39009" r="12701" b="27625"/>
        <a:stretch>
          <a:fillRect/>
        </a:stretch>
      </xdr:blipFill>
      <xdr:spPr>
        <a:xfrm>
          <a:off x="7881620" y="151230965"/>
          <a:ext cx="3183255" cy="2171065"/>
        </a:xfrm>
        <a:prstGeom prst="rect">
          <a:avLst/>
        </a:prstGeom>
      </xdr:spPr>
    </xdr:pic>
    <xdr:clientData/>
  </xdr:twoCellAnchor>
  <xdr:twoCellAnchor>
    <xdr:from>
      <xdr:col>12</xdr:col>
      <xdr:colOff>625475</xdr:colOff>
      <xdr:row>1615</xdr:row>
      <xdr:rowOff>180340</xdr:rowOff>
    </xdr:from>
    <xdr:to>
      <xdr:col>17</xdr:col>
      <xdr:colOff>625475</xdr:colOff>
      <xdr:row>1627</xdr:row>
      <xdr:rowOff>93980</xdr:rowOff>
    </xdr:to>
    <xdr:pic>
      <xdr:nvPicPr>
        <xdr:cNvPr id="9" name="Рисунок 2"/>
        <xdr:cNvPicPr>
          <a:picLocks noChangeAspect="1"/>
        </xdr:cNvPicPr>
      </xdr:nvPicPr>
      <xdr:blipFill>
        <a:blip r:embed="rId5"/>
        <a:srcRect l="60236" t="31060" r="12165" b="35555"/>
        <a:stretch>
          <a:fillRect/>
        </a:stretch>
      </xdr:blipFill>
      <xdr:spPr>
        <a:xfrm>
          <a:off x="7889875" y="299487590"/>
          <a:ext cx="3143250" cy="2132965"/>
        </a:xfrm>
        <a:prstGeom prst="rect">
          <a:avLst/>
        </a:prstGeom>
      </xdr:spPr>
    </xdr:pic>
    <xdr:clientData/>
  </xdr:twoCellAnchor>
  <xdr:twoCellAnchor>
    <xdr:from>
      <xdr:col>12</xdr:col>
      <xdr:colOff>624840</xdr:colOff>
      <xdr:row>1855</xdr:row>
      <xdr:rowOff>188595</xdr:rowOff>
    </xdr:from>
    <xdr:to>
      <xdr:col>18</xdr:col>
      <xdr:colOff>2540</xdr:colOff>
      <xdr:row>1867</xdr:row>
      <xdr:rowOff>152400</xdr:rowOff>
    </xdr:to>
    <xdr:pic>
      <xdr:nvPicPr>
        <xdr:cNvPr id="10" name="Рисунок 1"/>
        <xdr:cNvPicPr>
          <a:picLocks noChangeAspect="1"/>
        </xdr:cNvPicPr>
      </xdr:nvPicPr>
      <xdr:blipFill>
        <a:blip r:embed="rId6"/>
        <a:srcRect l="60096" t="36343" r="12304" b="29562"/>
        <a:stretch>
          <a:fillRect/>
        </a:stretch>
      </xdr:blipFill>
      <xdr:spPr>
        <a:xfrm>
          <a:off x="7889240" y="343977595"/>
          <a:ext cx="3149600" cy="21831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1878</xdr:row>
      <xdr:rowOff>0</xdr:rowOff>
    </xdr:from>
    <xdr:to>
      <xdr:col>5</xdr:col>
      <xdr:colOff>263525</xdr:colOff>
      <xdr:row>1887</xdr:row>
      <xdr:rowOff>111760</xdr:rowOff>
    </xdr:to>
    <xdr:pic>
      <xdr:nvPicPr>
        <xdr:cNvPr id="11" name="Рисунок 5"/>
        <xdr:cNvPicPr>
          <a:picLocks noChangeAspect="1"/>
        </xdr:cNvPicPr>
      </xdr:nvPicPr>
      <xdr:blipFill>
        <a:blip r:embed="rId2"/>
        <a:srcRect l="59540" t="38828" r="12560" b="28435"/>
        <a:stretch>
          <a:fillRect/>
        </a:stretch>
      </xdr:blipFill>
      <xdr:spPr>
        <a:xfrm>
          <a:off x="603250" y="348043500"/>
          <a:ext cx="2676525" cy="1769110"/>
        </a:xfrm>
        <a:prstGeom prst="rect">
          <a:avLst/>
        </a:prstGeom>
      </xdr:spPr>
    </xdr:pic>
    <xdr:clientData/>
  </xdr:twoCellAnchor>
  <xdr:twoCellAnchor>
    <xdr:from>
      <xdr:col>6</xdr:col>
      <xdr:colOff>7620</xdr:colOff>
      <xdr:row>1878</xdr:row>
      <xdr:rowOff>0</xdr:rowOff>
    </xdr:from>
    <xdr:to>
      <xdr:col>10</xdr:col>
      <xdr:colOff>307975</xdr:colOff>
      <xdr:row>1888</xdr:row>
      <xdr:rowOff>13970</xdr:rowOff>
    </xdr:to>
    <xdr:pic>
      <xdr:nvPicPr>
        <xdr:cNvPr id="12" name="Рисунок 4"/>
        <xdr:cNvPicPr>
          <a:picLocks noChangeAspect="1"/>
        </xdr:cNvPicPr>
      </xdr:nvPicPr>
      <xdr:blipFill>
        <a:blip r:embed="rId3"/>
        <a:srcRect l="59900" t="46420" r="12590" b="20201"/>
        <a:stretch>
          <a:fillRect/>
        </a:stretch>
      </xdr:blipFill>
      <xdr:spPr>
        <a:xfrm>
          <a:off x="3627120" y="348043500"/>
          <a:ext cx="2713355" cy="18554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1878</xdr:row>
      <xdr:rowOff>9525</xdr:rowOff>
    </xdr:from>
    <xdr:to>
      <xdr:col>15</xdr:col>
      <xdr:colOff>361950</xdr:colOff>
      <xdr:row>1888</xdr:row>
      <xdr:rowOff>124460</xdr:rowOff>
    </xdr:to>
    <xdr:pic>
      <xdr:nvPicPr>
        <xdr:cNvPr id="13" name="Рисунок 3"/>
        <xdr:cNvPicPr>
          <a:picLocks noChangeAspect="1"/>
        </xdr:cNvPicPr>
      </xdr:nvPicPr>
      <xdr:blipFill>
        <a:blip r:embed="rId4"/>
        <a:srcRect l="59829" t="39009" r="12701" b="27625"/>
        <a:stretch>
          <a:fillRect/>
        </a:stretch>
      </xdr:blipFill>
      <xdr:spPr>
        <a:xfrm>
          <a:off x="6645275" y="348053025"/>
          <a:ext cx="2867025" cy="1956435"/>
        </a:xfrm>
        <a:prstGeom prst="rect">
          <a:avLst/>
        </a:prstGeom>
      </xdr:spPr>
    </xdr:pic>
    <xdr:clientData/>
  </xdr:twoCellAnchor>
  <xdr:twoCellAnchor>
    <xdr:from>
      <xdr:col>15</xdr:col>
      <xdr:colOff>605155</xdr:colOff>
      <xdr:row>1878</xdr:row>
      <xdr:rowOff>10160</xdr:rowOff>
    </xdr:from>
    <xdr:to>
      <xdr:col>20</xdr:col>
      <xdr:colOff>280670</xdr:colOff>
      <xdr:row>1888</xdr:row>
      <xdr:rowOff>81280</xdr:rowOff>
    </xdr:to>
    <xdr:pic>
      <xdr:nvPicPr>
        <xdr:cNvPr id="14" name="Рисунок 2"/>
        <xdr:cNvPicPr>
          <a:picLocks noChangeAspect="1"/>
        </xdr:cNvPicPr>
      </xdr:nvPicPr>
      <xdr:blipFill>
        <a:blip r:embed="rId5"/>
        <a:srcRect l="60236" t="31060" r="12165" b="35555"/>
        <a:stretch>
          <a:fillRect/>
        </a:stretch>
      </xdr:blipFill>
      <xdr:spPr>
        <a:xfrm>
          <a:off x="9755505" y="348053660"/>
          <a:ext cx="2818765" cy="191262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1892</xdr:row>
      <xdr:rowOff>0</xdr:rowOff>
    </xdr:from>
    <xdr:to>
      <xdr:col>5</xdr:col>
      <xdr:colOff>267335</xdr:colOff>
      <xdr:row>1902</xdr:row>
      <xdr:rowOff>17145</xdr:rowOff>
    </xdr:to>
    <xdr:pic>
      <xdr:nvPicPr>
        <xdr:cNvPr id="16" name="Рисунок 1"/>
        <xdr:cNvPicPr>
          <a:picLocks noChangeAspect="1"/>
        </xdr:cNvPicPr>
      </xdr:nvPicPr>
      <xdr:blipFill>
        <a:blip r:embed="rId6"/>
        <a:srcRect l="60096" t="36343" r="12304" b="29562"/>
        <a:stretch>
          <a:fillRect/>
        </a:stretch>
      </xdr:blipFill>
      <xdr:spPr>
        <a:xfrm>
          <a:off x="603250" y="350621600"/>
          <a:ext cx="2680335" cy="1858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153670</xdr:colOff>
      <xdr:row>1</xdr:row>
      <xdr:rowOff>102870</xdr:rowOff>
    </xdr:from>
    <xdr:to>
      <xdr:col>12</xdr:col>
      <xdr:colOff>483870</xdr:colOff>
      <xdr:row>14</xdr:row>
      <xdr:rowOff>21590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01670" y="287020"/>
          <a:ext cx="4597400" cy="2312670"/>
        </a:xfrm>
        <a:prstGeom prst="rect">
          <a:avLst/>
        </a:prstGeom>
        <a:noFill/>
        <a:ln w="9525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153670</xdr:colOff>
      <xdr:row>1</xdr:row>
      <xdr:rowOff>102870</xdr:rowOff>
    </xdr:from>
    <xdr:to>
      <xdr:col>12</xdr:col>
      <xdr:colOff>499110</xdr:colOff>
      <xdr:row>14</xdr:row>
      <xdr:rowOff>29210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01670" y="287020"/>
          <a:ext cx="4612640" cy="2320290"/>
        </a:xfrm>
        <a:prstGeom prst="rect">
          <a:avLst/>
        </a:prstGeom>
        <a:noFill/>
        <a:ln w="952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R1891"/>
  <sheetViews>
    <sheetView zoomScale="80" zoomScaleNormal="80" workbookViewId="0">
      <selection activeCell="M17" sqref="M17"/>
    </sheetView>
  </sheetViews>
  <sheetFormatPr defaultColWidth="9" defaultRowHeight="14.5"/>
  <cols>
    <col min="1" max="11" width="8.63636363636364" customWidth="1"/>
  </cols>
  <sheetData>
    <row r="6" spans="14:14">
      <c r="N6" s="24" t="s">
        <v>0</v>
      </c>
    </row>
    <row r="7" spans="2:14">
      <c r="B7" s="1" t="s">
        <v>1</v>
      </c>
      <c r="C7" s="1" t="s">
        <v>2</v>
      </c>
      <c r="D7" s="2" t="s">
        <v>3</v>
      </c>
      <c r="E7" s="2" t="s">
        <v>4</v>
      </c>
      <c r="N7" s="25" t="s">
        <v>5</v>
      </c>
    </row>
    <row r="8" spans="2:14">
      <c r="B8" s="3">
        <v>8</v>
      </c>
      <c r="C8" s="3">
        <f>1/B8</f>
        <v>0.125</v>
      </c>
      <c r="D8" s="3">
        <v>0.25</v>
      </c>
      <c r="E8" s="4">
        <f>D8*C8*C8</f>
        <v>0.00390625</v>
      </c>
      <c r="N8" s="26" t="s">
        <v>6</v>
      </c>
    </row>
    <row r="9" spans="14:14">
      <c r="N9" s="27" t="s">
        <v>7</v>
      </c>
    </row>
    <row r="10" spans="14:14">
      <c r="N10" s="28" t="s">
        <v>8</v>
      </c>
    </row>
    <row r="11" spans="14:14">
      <c r="N11" s="29" t="s">
        <v>9</v>
      </c>
    </row>
    <row r="16" ht="15.25"/>
    <row r="17" spans="2:13">
      <c r="B17" s="5" t="s">
        <v>10</v>
      </c>
      <c r="C17" s="6">
        <v>0</v>
      </c>
      <c r="D17" s="7" t="s">
        <v>11</v>
      </c>
      <c r="E17" s="8">
        <v>0</v>
      </c>
      <c r="F17" s="9"/>
      <c r="G17" s="9"/>
      <c r="H17" s="9"/>
      <c r="I17" s="9"/>
      <c r="J17" s="9"/>
      <c r="K17" s="9"/>
      <c r="L17" s="30"/>
      <c r="M17" s="11"/>
    </row>
    <row r="18" spans="2:13">
      <c r="B18" s="38" t="s">
        <v>1</v>
      </c>
      <c r="C18" s="19" t="s">
        <v>12</v>
      </c>
      <c r="D18" s="11"/>
      <c r="E18" s="11"/>
      <c r="F18" s="11"/>
      <c r="G18" s="11"/>
      <c r="H18" s="11"/>
      <c r="I18" s="11"/>
      <c r="J18" s="11"/>
      <c r="K18" s="11"/>
      <c r="L18" s="31"/>
      <c r="M18" s="11"/>
    </row>
    <row r="19" spans="2:13">
      <c r="B19" s="12">
        <v>8</v>
      </c>
      <c r="C19" s="13">
        <f>B19*$C$8</f>
        <v>1</v>
      </c>
      <c r="D19" s="15">
        <f>E19</f>
        <v>1.33352143216332</v>
      </c>
      <c r="E19" s="15">
        <f>POWER(10,E28)</f>
        <v>1.33352143216332</v>
      </c>
      <c r="F19" s="15">
        <f t="shared" ref="F19:L19" si="0">POWER(10,F28)</f>
        <v>1.77827941003892</v>
      </c>
      <c r="G19" s="15">
        <f t="shared" si="0"/>
        <v>2.37137370566165</v>
      </c>
      <c r="H19" s="15">
        <f t="shared" si="0"/>
        <v>3.16227766016838</v>
      </c>
      <c r="I19" s="15">
        <f t="shared" si="0"/>
        <v>4.21696503428582</v>
      </c>
      <c r="J19" s="15">
        <f t="shared" si="0"/>
        <v>5.62341325190349</v>
      </c>
      <c r="K19" s="15">
        <f t="shared" si="0"/>
        <v>7.49894209332456</v>
      </c>
      <c r="L19" s="32">
        <f>POWER(10,C19)</f>
        <v>10</v>
      </c>
      <c r="M19" s="11"/>
    </row>
    <row r="20" spans="2:13">
      <c r="B20" s="12">
        <v>7</v>
      </c>
      <c r="C20" s="13">
        <f t="shared" ref="C20:C27" si="1">B20*$C$8</f>
        <v>0.875</v>
      </c>
      <c r="D20" s="14">
        <f>E20</f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32">
        <f>POWER(10,C20)</f>
        <v>7.49894209332456</v>
      </c>
      <c r="M20" s="11"/>
    </row>
    <row r="21" spans="2:13">
      <c r="B21" s="12">
        <v>6</v>
      </c>
      <c r="C21" s="13">
        <f t="shared" si="1"/>
        <v>0.75</v>
      </c>
      <c r="D21" s="14">
        <f>E21</f>
        <v>0</v>
      </c>
      <c r="E21" s="16">
        <f>0</f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33">
        <f>K21</f>
        <v>0</v>
      </c>
      <c r="M21" s="11"/>
    </row>
    <row r="22" spans="2:13">
      <c r="B22" s="12">
        <v>5</v>
      </c>
      <c r="C22" s="13">
        <f t="shared" si="1"/>
        <v>0.625</v>
      </c>
      <c r="D22" s="14">
        <f>E22</f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33">
        <f>K22</f>
        <v>0</v>
      </c>
      <c r="M22" s="11"/>
    </row>
    <row r="23" spans="2:13">
      <c r="B23" s="12">
        <v>4</v>
      </c>
      <c r="C23" s="13">
        <f t="shared" si="1"/>
        <v>0.5</v>
      </c>
      <c r="D23" s="17">
        <f>10*C23</f>
        <v>5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33">
        <f>K23</f>
        <v>0</v>
      </c>
      <c r="M23" s="11"/>
    </row>
    <row r="24" spans="2:13">
      <c r="B24" s="12">
        <v>3</v>
      </c>
      <c r="C24" s="13">
        <f t="shared" si="1"/>
        <v>0.375</v>
      </c>
      <c r="D24" s="17">
        <f>10*C24</f>
        <v>3.75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33">
        <f>K24</f>
        <v>0</v>
      </c>
      <c r="M24" s="11"/>
    </row>
    <row r="25" spans="2:13">
      <c r="B25" s="12">
        <v>2</v>
      </c>
      <c r="C25" s="13">
        <f t="shared" si="1"/>
        <v>0.25</v>
      </c>
      <c r="D25" s="17">
        <f>10*C25</f>
        <v>2.5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32">
        <f>POWER(10,C25)</f>
        <v>1.77827941003892</v>
      </c>
      <c r="M25" s="11"/>
    </row>
    <row r="26" spans="2:13">
      <c r="B26" s="12">
        <v>1</v>
      </c>
      <c r="C26" s="13">
        <f t="shared" si="1"/>
        <v>0.125</v>
      </c>
      <c r="D26" s="17">
        <f>10*C26</f>
        <v>1.25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32">
        <f>POWER(10,C26)</f>
        <v>1.33352143216332</v>
      </c>
      <c r="M26" s="11"/>
    </row>
    <row r="27" spans="2:13">
      <c r="B27" s="12">
        <v>0</v>
      </c>
      <c r="C27" s="13">
        <f t="shared" si="1"/>
        <v>0</v>
      </c>
      <c r="D27" s="18">
        <f>1/(SQRT(2*PI()*0.05))*EXP(-1*(D28-0.5)*(D28-0.5)/0.0025)</f>
        <v>6.63707726273933e-44</v>
      </c>
      <c r="E27" s="18">
        <f t="shared" ref="E27:L27" si="2">1/(SQRT(2*PI()*0.05))*EXP(-1*(E28-0.5)*(E28-0.5)/0.0025)</f>
        <v>6.64294193870895e-25</v>
      </c>
      <c r="F27" s="18">
        <f t="shared" si="2"/>
        <v>2.47778155732582e-11</v>
      </c>
      <c r="G27" s="18">
        <f t="shared" si="2"/>
        <v>0.00344416977957072</v>
      </c>
      <c r="H27" s="18">
        <f t="shared" si="2"/>
        <v>1.78412411615277</v>
      </c>
      <c r="I27" s="18">
        <f t="shared" si="2"/>
        <v>0.00344416977957072</v>
      </c>
      <c r="J27" s="18">
        <f t="shared" si="2"/>
        <v>2.47778155732582e-11</v>
      </c>
      <c r="K27" s="18">
        <f t="shared" si="2"/>
        <v>6.64294193870895e-25</v>
      </c>
      <c r="L27" s="34">
        <f t="shared" si="2"/>
        <v>6.63707726273933e-44</v>
      </c>
      <c r="M27" s="11"/>
    </row>
    <row r="28" spans="2:13">
      <c r="B28" s="10"/>
      <c r="C28" s="19"/>
      <c r="D28" s="13">
        <v>0</v>
      </c>
      <c r="E28" s="13">
        <f>E29*$C$8</f>
        <v>0.125</v>
      </c>
      <c r="F28" s="13">
        <f t="shared" ref="F28:L28" si="3">F29*$C$8</f>
        <v>0.25</v>
      </c>
      <c r="G28" s="13">
        <f t="shared" si="3"/>
        <v>0.375</v>
      </c>
      <c r="H28" s="13">
        <f t="shared" si="3"/>
        <v>0.5</v>
      </c>
      <c r="I28" s="13">
        <f t="shared" si="3"/>
        <v>0.625</v>
      </c>
      <c r="J28" s="13">
        <f t="shared" si="3"/>
        <v>0.75</v>
      </c>
      <c r="K28" s="13">
        <f t="shared" si="3"/>
        <v>0.875</v>
      </c>
      <c r="L28" s="35">
        <f t="shared" si="3"/>
        <v>1</v>
      </c>
      <c r="M28" s="11" t="s">
        <v>13</v>
      </c>
    </row>
    <row r="29" ht="15.25" spans="2:13">
      <c r="B29" s="20"/>
      <c r="C29" s="21"/>
      <c r="D29" s="22">
        <v>0</v>
      </c>
      <c r="E29" s="22">
        <v>1</v>
      </c>
      <c r="F29" s="22">
        <v>2</v>
      </c>
      <c r="G29" s="22">
        <v>3</v>
      </c>
      <c r="H29" s="22">
        <v>4</v>
      </c>
      <c r="I29" s="22">
        <v>5</v>
      </c>
      <c r="J29" s="22">
        <v>6</v>
      </c>
      <c r="K29" s="22">
        <v>7</v>
      </c>
      <c r="L29" s="36">
        <v>8</v>
      </c>
      <c r="M29" s="11" t="s">
        <v>1</v>
      </c>
    </row>
    <row r="30" spans="2:13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2" ht="15.25"/>
    <row r="33" spans="2:12">
      <c r="B33" s="5" t="s">
        <v>10</v>
      </c>
      <c r="C33" s="6">
        <f>C17+1</f>
        <v>1</v>
      </c>
      <c r="D33" s="7" t="s">
        <v>11</v>
      </c>
      <c r="E33" s="23">
        <f>E17+$E$8</f>
        <v>0.00390625</v>
      </c>
      <c r="F33" s="9"/>
      <c r="G33" s="9"/>
      <c r="H33" s="9"/>
      <c r="I33" s="9"/>
      <c r="J33" s="9"/>
      <c r="K33" s="9"/>
      <c r="L33" s="30"/>
    </row>
    <row r="34" spans="2:12"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31"/>
    </row>
    <row r="35" spans="2:12">
      <c r="B35" s="12">
        <v>8</v>
      </c>
      <c r="C35" s="13">
        <f t="shared" ref="C35:C43" si="4">B35*$C$8</f>
        <v>1</v>
      </c>
      <c r="D35" s="15">
        <f t="shared" ref="D35:D38" si="5">E35</f>
        <v>1.33352143216332</v>
      </c>
      <c r="E35" s="15">
        <f t="shared" ref="E35:K35" si="6">POWER(10,E44)</f>
        <v>1.33352143216332</v>
      </c>
      <c r="F35" s="15">
        <f t="shared" si="6"/>
        <v>1.77827941003892</v>
      </c>
      <c r="G35" s="15">
        <f t="shared" si="6"/>
        <v>2.37137370566165</v>
      </c>
      <c r="H35" s="15">
        <f t="shared" si="6"/>
        <v>3.16227766016838</v>
      </c>
      <c r="I35" s="15">
        <f t="shared" si="6"/>
        <v>4.21696503428582</v>
      </c>
      <c r="J35" s="15">
        <f t="shared" si="6"/>
        <v>5.62341325190349</v>
      </c>
      <c r="K35" s="15">
        <f t="shared" si="6"/>
        <v>7.49894209332456</v>
      </c>
      <c r="L35" s="32">
        <f>POWER(10,C35)</f>
        <v>10</v>
      </c>
    </row>
    <row r="36" spans="2:12">
      <c r="B36" s="12">
        <v>7</v>
      </c>
      <c r="C36" s="13">
        <f t="shared" si="4"/>
        <v>0.875</v>
      </c>
      <c r="D36" s="14">
        <f t="shared" si="5"/>
        <v>0.33338035804083</v>
      </c>
      <c r="E36" s="16">
        <f>E20+$D$8*(E21-4*E20+E19+F20+D20)</f>
        <v>0.33338035804083</v>
      </c>
      <c r="F36" s="16">
        <f t="shared" ref="F36:K36" si="7">F20+$D$8*(F21-4*F20+F19+G20+E20)</f>
        <v>0.444569852509731</v>
      </c>
      <c r="G36" s="16">
        <f t="shared" si="7"/>
        <v>0.592843426415414</v>
      </c>
      <c r="H36" s="16">
        <f t="shared" si="7"/>
        <v>0.790569415042095</v>
      </c>
      <c r="I36" s="16">
        <f t="shared" si="7"/>
        <v>1.05424125857146</v>
      </c>
      <c r="J36" s="16">
        <f t="shared" si="7"/>
        <v>1.40585331297587</v>
      </c>
      <c r="K36" s="16">
        <f t="shared" si="7"/>
        <v>3.74947104666228</v>
      </c>
      <c r="L36" s="32">
        <f>POWER(10,C36)</f>
        <v>7.49894209332456</v>
      </c>
    </row>
    <row r="37" spans="2:12">
      <c r="B37" s="12">
        <v>6</v>
      </c>
      <c r="C37" s="13">
        <f t="shared" si="4"/>
        <v>0.75</v>
      </c>
      <c r="D37" s="14">
        <f t="shared" si="5"/>
        <v>0</v>
      </c>
      <c r="E37" s="16">
        <f t="shared" ref="E37:E42" si="8">E21+$D$8*(E22-4*E21+E20+F21+D21)</f>
        <v>0</v>
      </c>
      <c r="F37" s="16">
        <f t="shared" ref="F37:F42" si="9">F21+$D$8*(F22-4*F21+F20+G21+E21)</f>
        <v>0</v>
      </c>
      <c r="G37" s="16">
        <f t="shared" ref="G37:G42" si="10">G21+$D$8*(G22-4*G21+G20+H21+F21)</f>
        <v>0</v>
      </c>
      <c r="H37" s="16">
        <f t="shared" ref="H37:H42" si="11">H21+$D$8*(H22-4*H21+H20+I21+G21)</f>
        <v>0</v>
      </c>
      <c r="I37" s="16">
        <f t="shared" ref="I37:I42" si="12">I21+$D$8*(I22-4*I21+I20+J21+H21)</f>
        <v>0</v>
      </c>
      <c r="J37" s="16">
        <f t="shared" ref="J37:J42" si="13">J21+$D$8*(J22-4*J21+J20+K21+I21)</f>
        <v>0</v>
      </c>
      <c r="K37" s="16">
        <f t="shared" ref="K37:K42" si="14">K21+$D$8*(K22-4*K21+K20+L21+J21)</f>
        <v>0</v>
      </c>
      <c r="L37" s="33">
        <f t="shared" ref="L37:L40" si="15">K37</f>
        <v>0</v>
      </c>
    </row>
    <row r="38" spans="2:12">
      <c r="B38" s="12">
        <v>5</v>
      </c>
      <c r="C38" s="13">
        <f t="shared" si="4"/>
        <v>0.625</v>
      </c>
      <c r="D38" s="14">
        <f t="shared" si="5"/>
        <v>0</v>
      </c>
      <c r="E38" s="16">
        <f t="shared" si="8"/>
        <v>0</v>
      </c>
      <c r="F38" s="16">
        <f t="shared" si="9"/>
        <v>0</v>
      </c>
      <c r="G38" s="16">
        <f t="shared" si="10"/>
        <v>0</v>
      </c>
      <c r="H38" s="16">
        <f t="shared" si="11"/>
        <v>0</v>
      </c>
      <c r="I38" s="16">
        <f t="shared" si="12"/>
        <v>0</v>
      </c>
      <c r="J38" s="16">
        <f t="shared" si="13"/>
        <v>0</v>
      </c>
      <c r="K38" s="16">
        <f t="shared" si="14"/>
        <v>0</v>
      </c>
      <c r="L38" s="33">
        <f t="shared" si="15"/>
        <v>0</v>
      </c>
    </row>
    <row r="39" spans="2:12">
      <c r="B39" s="12">
        <v>4</v>
      </c>
      <c r="C39" s="13">
        <f t="shared" si="4"/>
        <v>0.5</v>
      </c>
      <c r="D39" s="17">
        <f t="shared" ref="D39:D42" si="16">10*C39</f>
        <v>5</v>
      </c>
      <c r="E39" s="16">
        <f t="shared" si="8"/>
        <v>1.25</v>
      </c>
      <c r="F39" s="16">
        <f t="shared" si="9"/>
        <v>0</v>
      </c>
      <c r="G39" s="16">
        <f t="shared" si="10"/>
        <v>0</v>
      </c>
      <c r="H39" s="16">
        <f t="shared" si="11"/>
        <v>0</v>
      </c>
      <c r="I39" s="16">
        <f t="shared" si="12"/>
        <v>0</v>
      </c>
      <c r="J39" s="16">
        <f t="shared" si="13"/>
        <v>0</v>
      </c>
      <c r="K39" s="16">
        <f t="shared" si="14"/>
        <v>0</v>
      </c>
      <c r="L39" s="33">
        <f t="shared" si="15"/>
        <v>0</v>
      </c>
    </row>
    <row r="40" spans="2:12">
      <c r="B40" s="12">
        <v>3</v>
      </c>
      <c r="C40" s="13">
        <f t="shared" si="4"/>
        <v>0.375</v>
      </c>
      <c r="D40" s="17">
        <f t="shared" si="16"/>
        <v>3.75</v>
      </c>
      <c r="E40" s="16">
        <f t="shared" si="8"/>
        <v>0.9375</v>
      </c>
      <c r="F40" s="16">
        <f t="shared" si="9"/>
        <v>0</v>
      </c>
      <c r="G40" s="16">
        <f t="shared" si="10"/>
        <v>0</v>
      </c>
      <c r="H40" s="16">
        <f t="shared" si="11"/>
        <v>0</v>
      </c>
      <c r="I40" s="16">
        <f t="shared" si="12"/>
        <v>0</v>
      </c>
      <c r="J40" s="16">
        <f t="shared" si="13"/>
        <v>0</v>
      </c>
      <c r="K40" s="16">
        <f t="shared" si="14"/>
        <v>0</v>
      </c>
      <c r="L40" s="33">
        <f t="shared" si="15"/>
        <v>0</v>
      </c>
    </row>
    <row r="41" spans="2:12">
      <c r="B41" s="12">
        <v>2</v>
      </c>
      <c r="C41" s="13">
        <f t="shared" si="4"/>
        <v>0.25</v>
      </c>
      <c r="D41" s="17">
        <f t="shared" si="16"/>
        <v>2.5</v>
      </c>
      <c r="E41" s="16">
        <f t="shared" si="8"/>
        <v>0.625</v>
      </c>
      <c r="F41" s="16">
        <f t="shared" si="9"/>
        <v>0</v>
      </c>
      <c r="G41" s="16">
        <f t="shared" si="10"/>
        <v>0</v>
      </c>
      <c r="H41" s="16">
        <f t="shared" si="11"/>
        <v>0</v>
      </c>
      <c r="I41" s="16">
        <f t="shared" si="12"/>
        <v>0</v>
      </c>
      <c r="J41" s="16">
        <f t="shared" si="13"/>
        <v>0</v>
      </c>
      <c r="K41" s="16">
        <f t="shared" si="14"/>
        <v>0.444569852509731</v>
      </c>
      <c r="L41" s="32">
        <f>POWER(10,C41)</f>
        <v>1.77827941003892</v>
      </c>
    </row>
    <row r="42" spans="2:12">
      <c r="B42" s="12">
        <v>1</v>
      </c>
      <c r="C42" s="13">
        <f t="shared" si="4"/>
        <v>0.125</v>
      </c>
      <c r="D42" s="17">
        <f t="shared" si="16"/>
        <v>1.25</v>
      </c>
      <c r="E42" s="16">
        <f t="shared" si="8"/>
        <v>0.3125</v>
      </c>
      <c r="F42" s="16">
        <f t="shared" si="9"/>
        <v>6.19445389331456e-12</v>
      </c>
      <c r="G42" s="16">
        <f t="shared" si="10"/>
        <v>0.000861042444892681</v>
      </c>
      <c r="H42" s="16">
        <f t="shared" si="11"/>
        <v>0.446031029038193</v>
      </c>
      <c r="I42" s="16">
        <f t="shared" si="12"/>
        <v>0.000861042444892681</v>
      </c>
      <c r="J42" s="16">
        <f t="shared" si="13"/>
        <v>6.19445389331456e-12</v>
      </c>
      <c r="K42" s="16">
        <f t="shared" si="14"/>
        <v>0.333380358040831</v>
      </c>
      <c r="L42" s="32">
        <f>POWER(10,C42)</f>
        <v>1.33352143216332</v>
      </c>
    </row>
    <row r="43" spans="2:12">
      <c r="B43" s="12">
        <v>0</v>
      </c>
      <c r="C43" s="13">
        <f t="shared" si="4"/>
        <v>0</v>
      </c>
      <c r="D43" s="18">
        <f t="shared" ref="D43:L43" si="17">1/(SQRT(2*PI()*0.05))*EXP(-1*(D44-0.5)*(D44-0.5)/0.0025)</f>
        <v>6.63707726273933e-44</v>
      </c>
      <c r="E43" s="18">
        <f t="shared" si="17"/>
        <v>6.64294193870895e-25</v>
      </c>
      <c r="F43" s="18">
        <f t="shared" si="17"/>
        <v>2.47778155732582e-11</v>
      </c>
      <c r="G43" s="18">
        <f t="shared" si="17"/>
        <v>0.00344416977957072</v>
      </c>
      <c r="H43" s="18">
        <f t="shared" si="17"/>
        <v>1.78412411615277</v>
      </c>
      <c r="I43" s="18">
        <f t="shared" si="17"/>
        <v>0.00344416977957072</v>
      </c>
      <c r="J43" s="18">
        <f t="shared" si="17"/>
        <v>2.47778155732582e-11</v>
      </c>
      <c r="K43" s="18">
        <f t="shared" si="17"/>
        <v>6.64294193870895e-25</v>
      </c>
      <c r="L43" s="34">
        <f t="shared" si="17"/>
        <v>6.63707726273933e-44</v>
      </c>
    </row>
    <row r="44" spans="2:12">
      <c r="B44" s="10"/>
      <c r="C44" s="11"/>
      <c r="D44" s="13">
        <v>0</v>
      </c>
      <c r="E44" s="13">
        <f>E45*$C$8</f>
        <v>0.125</v>
      </c>
      <c r="F44" s="13">
        <f>F45*$C$8</f>
        <v>0.25</v>
      </c>
      <c r="G44" s="13">
        <f>G45*$C$8</f>
        <v>0.375</v>
      </c>
      <c r="H44" s="13">
        <f>H45*$C$8</f>
        <v>0.5</v>
      </c>
      <c r="I44" s="13">
        <f>I45*$C$8</f>
        <v>0.625</v>
      </c>
      <c r="J44" s="13">
        <f>J45*$C$8</f>
        <v>0.75</v>
      </c>
      <c r="K44" s="13">
        <f>K45*$C$8</f>
        <v>0.875</v>
      </c>
      <c r="L44" s="35">
        <f>L45*$C$8</f>
        <v>1</v>
      </c>
    </row>
    <row r="45" ht="15.25" spans="2:12">
      <c r="B45" s="20"/>
      <c r="C45" s="21"/>
      <c r="D45" s="22">
        <v>0</v>
      </c>
      <c r="E45" s="22">
        <v>1</v>
      </c>
      <c r="F45" s="22">
        <v>2</v>
      </c>
      <c r="G45" s="22">
        <v>3</v>
      </c>
      <c r="H45" s="22">
        <v>4</v>
      </c>
      <c r="I45" s="22">
        <v>5</v>
      </c>
      <c r="J45" s="22">
        <v>6</v>
      </c>
      <c r="K45" s="22">
        <v>7</v>
      </c>
      <c r="L45" s="36">
        <v>8</v>
      </c>
    </row>
    <row r="48" ht="15.25"/>
    <row r="49" spans="2:12">
      <c r="B49" s="5" t="s">
        <v>10</v>
      </c>
      <c r="C49" s="6">
        <f>C33+1</f>
        <v>2</v>
      </c>
      <c r="D49" s="7" t="s">
        <v>11</v>
      </c>
      <c r="E49" s="23">
        <f>E33+$E$8</f>
        <v>0.0078125</v>
      </c>
      <c r="F49" s="9"/>
      <c r="G49" s="9"/>
      <c r="H49" s="9"/>
      <c r="I49" s="9"/>
      <c r="J49" s="9"/>
      <c r="K49" s="9"/>
      <c r="L49" s="30"/>
    </row>
    <row r="50" spans="2:12"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31"/>
    </row>
    <row r="51" spans="2:12">
      <c r="B51" s="12">
        <v>8</v>
      </c>
      <c r="C51" s="13">
        <f t="shared" ref="C51:C59" si="18">B51*$C$8</f>
        <v>1</v>
      </c>
      <c r="D51" s="15">
        <f t="shared" ref="D51:D54" si="19">E51</f>
        <v>1.33352143216332</v>
      </c>
      <c r="E51" s="15">
        <f t="shared" ref="E51:K51" si="20">POWER(10,E60)</f>
        <v>1.33352143216332</v>
      </c>
      <c r="F51" s="15">
        <f t="shared" si="20"/>
        <v>1.77827941003892</v>
      </c>
      <c r="G51" s="15">
        <f t="shared" si="20"/>
        <v>2.37137370566165</v>
      </c>
      <c r="H51" s="15">
        <f t="shared" si="20"/>
        <v>3.16227766016838</v>
      </c>
      <c r="I51" s="15">
        <f t="shared" si="20"/>
        <v>4.21696503428582</v>
      </c>
      <c r="J51" s="15">
        <f t="shared" si="20"/>
        <v>5.62341325190349</v>
      </c>
      <c r="K51" s="15">
        <f t="shared" si="20"/>
        <v>7.49894209332456</v>
      </c>
      <c r="L51" s="32">
        <f>POWER(10,C51)</f>
        <v>10</v>
      </c>
    </row>
    <row r="52" spans="2:12">
      <c r="B52" s="12">
        <v>7</v>
      </c>
      <c r="C52" s="13">
        <f t="shared" si="18"/>
        <v>0.875</v>
      </c>
      <c r="D52" s="14">
        <f t="shared" si="19"/>
        <v>0.52786791067847</v>
      </c>
      <c r="E52" s="16">
        <f t="shared" ref="E52:E58" si="21">E36+$D$8*(E37-4*E36+E35+F36+D36)</f>
        <v>0.52786791067847</v>
      </c>
      <c r="F52" s="16">
        <f t="shared" ref="F52:F58" si="22">F36+$D$8*(F37-4*F36+F35+G36+E36)</f>
        <v>0.676125798623791</v>
      </c>
      <c r="G52" s="16">
        <f t="shared" ref="G52:G58" si="23">G36+$D$8*(G37-4*G36+G35+H36+F36)</f>
        <v>0.90162824330337</v>
      </c>
      <c r="H52" s="16">
        <f t="shared" ref="H52:H58" si="24">H36+$D$8*(H37-4*H36+H35+I36+G36)</f>
        <v>1.20234058628881</v>
      </c>
      <c r="I52" s="16">
        <f t="shared" ref="I52:I58" si="25">I36+$D$8*(I37-4*I36+I35+J36+H36)</f>
        <v>1.60334694057595</v>
      </c>
      <c r="J52" s="16">
        <f t="shared" ref="J52:J58" si="26">J36+$D$8*(J37-4*J36+J35+K36+I36)</f>
        <v>2.60678138928431</v>
      </c>
      <c r="K52" s="16">
        <f t="shared" ref="K52:K58" si="27">K36+$D$8*(K37-4*K36+K35+L36+J36)</f>
        <v>4.10093437490625</v>
      </c>
      <c r="L52" s="32">
        <f>POWER(10,C52)</f>
        <v>7.49894209332456</v>
      </c>
    </row>
    <row r="53" spans="2:12">
      <c r="B53" s="12">
        <v>6</v>
      </c>
      <c r="C53" s="13">
        <f t="shared" si="18"/>
        <v>0.75</v>
      </c>
      <c r="D53" s="14">
        <f t="shared" si="19"/>
        <v>0.0833450895102075</v>
      </c>
      <c r="E53" s="16">
        <f t="shared" si="21"/>
        <v>0.0833450895102075</v>
      </c>
      <c r="F53" s="16">
        <f t="shared" si="22"/>
        <v>0.111142463127433</v>
      </c>
      <c r="G53" s="16">
        <f t="shared" si="23"/>
        <v>0.148210856603853</v>
      </c>
      <c r="H53" s="16">
        <f t="shared" si="24"/>
        <v>0.197642353760524</v>
      </c>
      <c r="I53" s="16">
        <f t="shared" si="25"/>
        <v>0.263560314642864</v>
      </c>
      <c r="J53" s="16">
        <f t="shared" si="26"/>
        <v>0.351463328243968</v>
      </c>
      <c r="K53" s="16">
        <f t="shared" si="27"/>
        <v>0.93736776166557</v>
      </c>
      <c r="L53" s="33">
        <f t="shared" ref="L53:L56" si="28">K53</f>
        <v>0.93736776166557</v>
      </c>
    </row>
    <row r="54" spans="2:12">
      <c r="B54" s="12">
        <v>5</v>
      </c>
      <c r="C54" s="13">
        <f t="shared" si="18"/>
        <v>0.625</v>
      </c>
      <c r="D54" s="14">
        <f t="shared" si="19"/>
        <v>0.3125</v>
      </c>
      <c r="E54" s="16">
        <f t="shared" si="21"/>
        <v>0.3125</v>
      </c>
      <c r="F54" s="16">
        <f t="shared" si="22"/>
        <v>0</v>
      </c>
      <c r="G54" s="16">
        <f t="shared" si="23"/>
        <v>0</v>
      </c>
      <c r="H54" s="16">
        <f t="shared" si="24"/>
        <v>0</v>
      </c>
      <c r="I54" s="16">
        <f t="shared" si="25"/>
        <v>0</v>
      </c>
      <c r="J54" s="16">
        <f t="shared" si="26"/>
        <v>0</v>
      </c>
      <c r="K54" s="16">
        <f t="shared" si="27"/>
        <v>0</v>
      </c>
      <c r="L54" s="33">
        <f t="shared" si="28"/>
        <v>0</v>
      </c>
    </row>
    <row r="55" spans="2:12">
      <c r="B55" s="12">
        <v>4</v>
      </c>
      <c r="C55" s="13">
        <f t="shared" si="18"/>
        <v>0.5</v>
      </c>
      <c r="D55" s="17">
        <f t="shared" ref="D55:D58" si="29">10*C55</f>
        <v>5</v>
      </c>
      <c r="E55" s="16">
        <f t="shared" si="21"/>
        <v>1.484375</v>
      </c>
      <c r="F55" s="16">
        <f t="shared" si="22"/>
        <v>0.3125</v>
      </c>
      <c r="G55" s="16">
        <f t="shared" si="23"/>
        <v>0</v>
      </c>
      <c r="H55" s="16">
        <f t="shared" si="24"/>
        <v>0</v>
      </c>
      <c r="I55" s="16">
        <f t="shared" si="25"/>
        <v>0</v>
      </c>
      <c r="J55" s="16">
        <f t="shared" si="26"/>
        <v>0</v>
      </c>
      <c r="K55" s="16">
        <f t="shared" si="27"/>
        <v>0</v>
      </c>
      <c r="L55" s="33">
        <f t="shared" si="28"/>
        <v>0</v>
      </c>
    </row>
    <row r="56" spans="2:12">
      <c r="B56" s="12">
        <v>3</v>
      </c>
      <c r="C56" s="13">
        <f t="shared" si="18"/>
        <v>0.375</v>
      </c>
      <c r="D56" s="17">
        <f t="shared" si="29"/>
        <v>3.75</v>
      </c>
      <c r="E56" s="16">
        <f t="shared" si="21"/>
        <v>1.40625</v>
      </c>
      <c r="F56" s="16">
        <f t="shared" si="22"/>
        <v>0.234375</v>
      </c>
      <c r="G56" s="16">
        <f t="shared" si="23"/>
        <v>0</v>
      </c>
      <c r="H56" s="16">
        <f t="shared" si="24"/>
        <v>0</v>
      </c>
      <c r="I56" s="16">
        <f t="shared" si="25"/>
        <v>0</v>
      </c>
      <c r="J56" s="16">
        <f t="shared" si="26"/>
        <v>0</v>
      </c>
      <c r="K56" s="16">
        <f t="shared" si="27"/>
        <v>0.111142463127433</v>
      </c>
      <c r="L56" s="33">
        <f t="shared" si="28"/>
        <v>0.111142463127433</v>
      </c>
    </row>
    <row r="57" spans="2:12">
      <c r="B57" s="12">
        <v>2</v>
      </c>
      <c r="C57" s="13">
        <f t="shared" si="18"/>
        <v>0.25</v>
      </c>
      <c r="D57" s="17">
        <f t="shared" si="29"/>
        <v>2.5</v>
      </c>
      <c r="E57" s="16">
        <f t="shared" si="21"/>
        <v>0.9375</v>
      </c>
      <c r="F57" s="16">
        <f t="shared" si="22"/>
        <v>0.156250000001549</v>
      </c>
      <c r="G57" s="16">
        <f t="shared" si="23"/>
        <v>0.00021526061122317</v>
      </c>
      <c r="H57" s="16">
        <f t="shared" si="24"/>
        <v>0.111507757259548</v>
      </c>
      <c r="I57" s="16">
        <f t="shared" si="25"/>
        <v>0.00021526061122317</v>
      </c>
      <c r="J57" s="16">
        <f t="shared" si="26"/>
        <v>0.111142463128981</v>
      </c>
      <c r="K57" s="16">
        <f t="shared" si="27"/>
        <v>0.527914942019938</v>
      </c>
      <c r="L57" s="32">
        <f>POWER(10,C57)</f>
        <v>1.77827941003892</v>
      </c>
    </row>
    <row r="58" spans="2:12">
      <c r="B58" s="12">
        <v>1</v>
      </c>
      <c r="C58" s="13">
        <f t="shared" si="18"/>
        <v>0.125</v>
      </c>
      <c r="D58" s="17">
        <f t="shared" si="29"/>
        <v>1.25</v>
      </c>
      <c r="E58" s="16">
        <f t="shared" si="21"/>
        <v>0.468750000001549</v>
      </c>
      <c r="F58" s="16">
        <f t="shared" si="22"/>
        <v>0.0783402606174176</v>
      </c>
      <c r="G58" s="16">
        <f t="shared" si="23"/>
        <v>0.112368799705989</v>
      </c>
      <c r="H58" s="16">
        <f t="shared" si="24"/>
        <v>0.446461550260639</v>
      </c>
      <c r="I58" s="16">
        <f t="shared" si="25"/>
        <v>0.112368799705989</v>
      </c>
      <c r="J58" s="16">
        <f t="shared" si="26"/>
        <v>0.0835603501276254</v>
      </c>
      <c r="K58" s="16">
        <f t="shared" si="27"/>
        <v>0.444522821169812</v>
      </c>
      <c r="L58" s="32">
        <f>POWER(10,C58)</f>
        <v>1.33352143216332</v>
      </c>
    </row>
    <row r="59" spans="2:12">
      <c r="B59" s="12">
        <v>0</v>
      </c>
      <c r="C59" s="13">
        <f t="shared" si="18"/>
        <v>0</v>
      </c>
      <c r="D59" s="18">
        <f t="shared" ref="D59:L59" si="30">1/(SQRT(2*PI()*0.05))*EXP(-1*(D60-0.5)*(D60-0.5)/0.0025)</f>
        <v>6.63707726273933e-44</v>
      </c>
      <c r="E59" s="18">
        <f t="shared" si="30"/>
        <v>6.64294193870895e-25</v>
      </c>
      <c r="F59" s="18">
        <f t="shared" si="30"/>
        <v>2.47778155732582e-11</v>
      </c>
      <c r="G59" s="18">
        <f t="shared" si="30"/>
        <v>0.00344416977957072</v>
      </c>
      <c r="H59" s="18">
        <f t="shared" si="30"/>
        <v>1.78412411615277</v>
      </c>
      <c r="I59" s="18">
        <f t="shared" si="30"/>
        <v>0.00344416977957072</v>
      </c>
      <c r="J59" s="18">
        <f t="shared" si="30"/>
        <v>2.47778155732582e-11</v>
      </c>
      <c r="K59" s="18">
        <f t="shared" si="30"/>
        <v>6.64294193870895e-25</v>
      </c>
      <c r="L59" s="34">
        <f t="shared" si="30"/>
        <v>6.63707726273933e-44</v>
      </c>
    </row>
    <row r="60" spans="2:12">
      <c r="B60" s="10"/>
      <c r="C60" s="11"/>
      <c r="D60" s="13">
        <v>0</v>
      </c>
      <c r="E60" s="13">
        <f>E61*$C$8</f>
        <v>0.125</v>
      </c>
      <c r="F60" s="13">
        <f>F61*$C$8</f>
        <v>0.25</v>
      </c>
      <c r="G60" s="13">
        <f>G61*$C$8</f>
        <v>0.375</v>
      </c>
      <c r="H60" s="13">
        <f>H61*$C$8</f>
        <v>0.5</v>
      </c>
      <c r="I60" s="13">
        <f>I61*$C$8</f>
        <v>0.625</v>
      </c>
      <c r="J60" s="13">
        <f>J61*$C$8</f>
        <v>0.75</v>
      </c>
      <c r="K60" s="13">
        <f>K61*$C$8</f>
        <v>0.875</v>
      </c>
      <c r="L60" s="35">
        <f>L61*$C$8</f>
        <v>1</v>
      </c>
    </row>
    <row r="61" ht="15.25" spans="2:12">
      <c r="B61" s="20"/>
      <c r="C61" s="21"/>
      <c r="D61" s="22">
        <v>0</v>
      </c>
      <c r="E61" s="22">
        <v>1</v>
      </c>
      <c r="F61" s="22">
        <v>2</v>
      </c>
      <c r="G61" s="22">
        <v>3</v>
      </c>
      <c r="H61" s="22">
        <v>4</v>
      </c>
      <c r="I61" s="22">
        <v>5</v>
      </c>
      <c r="J61" s="22">
        <v>6</v>
      </c>
      <c r="K61" s="22">
        <v>7</v>
      </c>
      <c r="L61" s="36">
        <v>8</v>
      </c>
    </row>
    <row r="64" ht="15.25"/>
    <row r="65" spans="2:12">
      <c r="B65" s="5" t="s">
        <v>10</v>
      </c>
      <c r="C65" s="6">
        <f>C49+1</f>
        <v>3</v>
      </c>
      <c r="D65" s="7" t="s">
        <v>11</v>
      </c>
      <c r="E65" s="23">
        <f>E49+$E$8</f>
        <v>0.01171875</v>
      </c>
      <c r="F65" s="9"/>
      <c r="G65" s="9"/>
      <c r="H65" s="9"/>
      <c r="I65" s="9"/>
      <c r="J65" s="9"/>
      <c r="K65" s="9"/>
      <c r="L65" s="30"/>
    </row>
    <row r="66" spans="2:12"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31"/>
    </row>
    <row r="67" spans="2:12">
      <c r="B67" s="12">
        <v>8</v>
      </c>
      <c r="C67" s="13">
        <f t="shared" ref="C67:C75" si="31">B67*$C$8</f>
        <v>1</v>
      </c>
      <c r="D67" s="15">
        <f t="shared" ref="D67:D70" si="32">E67</f>
        <v>1.33352143216332</v>
      </c>
      <c r="E67" s="15">
        <f t="shared" ref="E67:K67" si="33">POWER(10,E76)</f>
        <v>1.33352143216332</v>
      </c>
      <c r="F67" s="15">
        <f t="shared" si="33"/>
        <v>1.77827941003892</v>
      </c>
      <c r="G67" s="15">
        <f t="shared" si="33"/>
        <v>2.37137370566165</v>
      </c>
      <c r="H67" s="15">
        <f t="shared" si="33"/>
        <v>3.16227766016838</v>
      </c>
      <c r="I67" s="15">
        <f t="shared" si="33"/>
        <v>4.21696503428582</v>
      </c>
      <c r="J67" s="15">
        <f t="shared" si="33"/>
        <v>5.62341325190349</v>
      </c>
      <c r="K67" s="15">
        <f t="shared" si="33"/>
        <v>7.49894209332456</v>
      </c>
      <c r="L67" s="32">
        <f>POWER(10,C67)</f>
        <v>10</v>
      </c>
    </row>
    <row r="68" spans="2:12">
      <c r="B68" s="12">
        <v>7</v>
      </c>
      <c r="C68" s="13">
        <f t="shared" si="31"/>
        <v>0.875</v>
      </c>
      <c r="D68" s="14">
        <f t="shared" si="32"/>
        <v>0.655215057743947</v>
      </c>
      <c r="E68" s="16">
        <f t="shared" ref="E68:E74" si="34">E52+$D$8*(E53-4*E52+E51+F52+D52)</f>
        <v>0.655215057743947</v>
      </c>
      <c r="F68" s="16">
        <f t="shared" ref="F68:F74" si="35">F52+$D$8*(F53-4*F52+F51+G52+E52)</f>
        <v>0.829729506787048</v>
      </c>
      <c r="G68" s="16">
        <f t="shared" ref="G68:G74" si="36">G52+$D$8*(G53-4*G52+G51+H52+F52)</f>
        <v>1.09951273679453</v>
      </c>
      <c r="H68" s="16">
        <f t="shared" ref="H68:H74" si="37">H52+$D$8*(H53-4*H52+H51+I52+G52)</f>
        <v>1.46622379945206</v>
      </c>
      <c r="I68" s="16">
        <f t="shared" ref="I68:I74" si="38">I52+$D$8*(I53-4*I52+I51+J52+H52)</f>
        <v>2.07241183112545</v>
      </c>
      <c r="J68" s="16">
        <f t="shared" ref="J68:J74" si="39">J52+$D$8*(J53-4*J52+J51+K52+I52)</f>
        <v>2.91978947390741</v>
      </c>
      <c r="K68" s="16">
        <f t="shared" ref="K68:K74" si="40">K52+$D$8*(K53-4*K52+K51+L52+J52)</f>
        <v>4.63550833439975</v>
      </c>
      <c r="L68" s="32">
        <f>POWER(10,C68)</f>
        <v>7.49894209332456</v>
      </c>
    </row>
    <row r="69" spans="2:12">
      <c r="B69" s="12">
        <v>6</v>
      </c>
      <c r="C69" s="13">
        <f t="shared" si="31"/>
        <v>0.75</v>
      </c>
      <c r="D69" s="14">
        <f t="shared" si="32"/>
        <v>0.258713865829028</v>
      </c>
      <c r="E69" s="16">
        <f t="shared" si="34"/>
        <v>0.258713865829028</v>
      </c>
      <c r="F69" s="16">
        <f t="shared" si="35"/>
        <v>0.226920436184463</v>
      </c>
      <c r="G69" s="16">
        <f t="shared" si="36"/>
        <v>0.302603265047832</v>
      </c>
      <c r="H69" s="16">
        <f t="shared" si="37"/>
        <v>0.403527939383882</v>
      </c>
      <c r="I69" s="16">
        <f t="shared" si="38"/>
        <v>0.53811315564511</v>
      </c>
      <c r="J69" s="16">
        <f t="shared" si="39"/>
        <v>0.951927366398185</v>
      </c>
      <c r="K69" s="16">
        <f t="shared" si="40"/>
        <v>1.34744136620395</v>
      </c>
      <c r="L69" s="33">
        <f t="shared" ref="L69:L72" si="41">K69</f>
        <v>1.34744136620395</v>
      </c>
    </row>
    <row r="70" spans="2:12">
      <c r="B70" s="12">
        <v>5</v>
      </c>
      <c r="C70" s="13">
        <f t="shared" si="31"/>
        <v>0.625</v>
      </c>
      <c r="D70" s="14">
        <f t="shared" si="32"/>
        <v>0.470055022377552</v>
      </c>
      <c r="E70" s="16">
        <f t="shared" si="34"/>
        <v>0.470055022377552</v>
      </c>
      <c r="F70" s="16">
        <f t="shared" si="35"/>
        <v>0.184035615781858</v>
      </c>
      <c r="G70" s="16">
        <f t="shared" si="36"/>
        <v>0.0370527141509632</v>
      </c>
      <c r="H70" s="16">
        <f t="shared" si="37"/>
        <v>0.0494105884401309</v>
      </c>
      <c r="I70" s="16">
        <f t="shared" si="38"/>
        <v>0.065890078660716</v>
      </c>
      <c r="J70" s="16">
        <f t="shared" si="39"/>
        <v>0.087865832060992</v>
      </c>
      <c r="K70" s="16">
        <f t="shared" si="40"/>
        <v>0.234341940416392</v>
      </c>
      <c r="L70" s="33">
        <f t="shared" si="41"/>
        <v>0.234341940416392</v>
      </c>
    </row>
    <row r="71" spans="2:12">
      <c r="B71" s="12">
        <v>4</v>
      </c>
      <c r="C71" s="13">
        <f t="shared" si="31"/>
        <v>0.5</v>
      </c>
      <c r="D71" s="17">
        <f t="shared" ref="D71:D74" si="42">10*C71</f>
        <v>5</v>
      </c>
      <c r="E71" s="16">
        <f t="shared" si="34"/>
        <v>1.7578125</v>
      </c>
      <c r="F71" s="16">
        <f t="shared" si="35"/>
        <v>0.4296875</v>
      </c>
      <c r="G71" s="16">
        <f t="shared" si="36"/>
        <v>0.078125</v>
      </c>
      <c r="H71" s="16">
        <f t="shared" si="37"/>
        <v>0</v>
      </c>
      <c r="I71" s="16">
        <f t="shared" si="38"/>
        <v>0</v>
      </c>
      <c r="J71" s="16">
        <f t="shared" si="39"/>
        <v>0</v>
      </c>
      <c r="K71" s="16">
        <f t="shared" si="40"/>
        <v>0.0277856157818582</v>
      </c>
      <c r="L71" s="33">
        <f t="shared" si="41"/>
        <v>0.0277856157818582</v>
      </c>
    </row>
    <row r="72" spans="2:12">
      <c r="B72" s="12">
        <v>3</v>
      </c>
      <c r="C72" s="13">
        <f t="shared" si="31"/>
        <v>0.375</v>
      </c>
      <c r="D72" s="17">
        <f t="shared" si="42"/>
        <v>3.75</v>
      </c>
      <c r="E72" s="16">
        <f t="shared" si="34"/>
        <v>1.6015625</v>
      </c>
      <c r="F72" s="16">
        <f t="shared" si="35"/>
        <v>0.468750000000387</v>
      </c>
      <c r="G72" s="16">
        <f t="shared" si="36"/>
        <v>0.0586475651528058</v>
      </c>
      <c r="H72" s="16">
        <f t="shared" si="37"/>
        <v>0.027876939314887</v>
      </c>
      <c r="I72" s="16">
        <f t="shared" si="38"/>
        <v>5.38151528057925e-5</v>
      </c>
      <c r="J72" s="16">
        <f t="shared" si="39"/>
        <v>0.0555712315641035</v>
      </c>
      <c r="K72" s="16">
        <f t="shared" si="40"/>
        <v>0.159764351286843</v>
      </c>
      <c r="L72" s="33">
        <f t="shared" si="41"/>
        <v>0.159764351286843</v>
      </c>
    </row>
    <row r="73" spans="2:12">
      <c r="B73" s="12">
        <v>2</v>
      </c>
      <c r="C73" s="13">
        <f t="shared" si="31"/>
        <v>0.25</v>
      </c>
      <c r="D73" s="17">
        <f t="shared" si="42"/>
        <v>2.5</v>
      </c>
      <c r="E73" s="16">
        <f t="shared" si="34"/>
        <v>1.13281250000077</v>
      </c>
      <c r="F73" s="16">
        <f t="shared" si="35"/>
        <v>0.31260763030716</v>
      </c>
      <c r="G73" s="16">
        <f t="shared" si="36"/>
        <v>0.0950316392417714</v>
      </c>
      <c r="H73" s="16">
        <f t="shared" si="37"/>
        <v>0.111723017870771</v>
      </c>
      <c r="I73" s="16">
        <f t="shared" si="38"/>
        <v>0.0837547550236297</v>
      </c>
      <c r="J73" s="16">
        <f t="shared" si="39"/>
        <v>0.152922638189697</v>
      </c>
      <c r="K73" s="16">
        <f t="shared" si="40"/>
        <v>0.611271789366287</v>
      </c>
      <c r="L73" s="32">
        <f>POWER(10,C73)</f>
        <v>1.77827941003892</v>
      </c>
    </row>
    <row r="74" spans="2:12">
      <c r="B74" s="12">
        <v>1</v>
      </c>
      <c r="C74" s="13">
        <f t="shared" si="31"/>
        <v>0.125</v>
      </c>
      <c r="D74" s="17">
        <f t="shared" si="42"/>
        <v>1.25</v>
      </c>
      <c r="E74" s="16">
        <f t="shared" si="34"/>
        <v>0.566460065154354</v>
      </c>
      <c r="F74" s="16">
        <f t="shared" si="35"/>
        <v>0.184342199933466</v>
      </c>
      <c r="G74" s="16">
        <f t="shared" si="36"/>
        <v>0.132115310317213</v>
      </c>
      <c r="H74" s="16">
        <f t="shared" si="37"/>
        <v>0.530092368206075</v>
      </c>
      <c r="I74" s="16">
        <f t="shared" si="38"/>
        <v>0.133420332694765</v>
      </c>
      <c r="J74" s="16">
        <f t="shared" si="39"/>
        <v>0.16700852100739</v>
      </c>
      <c r="K74" s="16">
        <f t="shared" si="40"/>
        <v>0.486249181077722</v>
      </c>
      <c r="L74" s="32">
        <f>POWER(10,C74)</f>
        <v>1.33352143216332</v>
      </c>
    </row>
    <row r="75" spans="2:12">
      <c r="B75" s="12">
        <v>0</v>
      </c>
      <c r="C75" s="13">
        <f t="shared" si="31"/>
        <v>0</v>
      </c>
      <c r="D75" s="18">
        <f t="shared" ref="D75:L75" si="43">1/(SQRT(2*PI()*0.05))*EXP(-1*(D76-0.5)*(D76-0.5)/0.0025)</f>
        <v>6.63707726273933e-44</v>
      </c>
      <c r="E75" s="18">
        <f t="shared" si="43"/>
        <v>6.64294193870895e-25</v>
      </c>
      <c r="F75" s="18">
        <f t="shared" si="43"/>
        <v>2.47778155732582e-11</v>
      </c>
      <c r="G75" s="18">
        <f t="shared" si="43"/>
        <v>0.00344416977957072</v>
      </c>
      <c r="H75" s="18">
        <f t="shared" si="43"/>
        <v>1.78412411615277</v>
      </c>
      <c r="I75" s="18">
        <f t="shared" si="43"/>
        <v>0.00344416977957072</v>
      </c>
      <c r="J75" s="18">
        <f t="shared" si="43"/>
        <v>2.47778155732582e-11</v>
      </c>
      <c r="K75" s="18">
        <f t="shared" si="43"/>
        <v>6.64294193870895e-25</v>
      </c>
      <c r="L75" s="34">
        <f t="shared" si="43"/>
        <v>6.63707726273933e-44</v>
      </c>
    </row>
    <row r="76" spans="2:12">
      <c r="B76" s="10"/>
      <c r="C76" s="11"/>
      <c r="D76" s="13">
        <v>0</v>
      </c>
      <c r="E76" s="13">
        <f>E77*$C$8</f>
        <v>0.125</v>
      </c>
      <c r="F76" s="13">
        <f>F77*$C$8</f>
        <v>0.25</v>
      </c>
      <c r="G76" s="13">
        <f>G77*$C$8</f>
        <v>0.375</v>
      </c>
      <c r="H76" s="13">
        <f>H77*$C$8</f>
        <v>0.5</v>
      </c>
      <c r="I76" s="13">
        <f>I77*$C$8</f>
        <v>0.625</v>
      </c>
      <c r="J76" s="13">
        <f>J77*$C$8</f>
        <v>0.75</v>
      </c>
      <c r="K76" s="13">
        <f>K77*$C$8</f>
        <v>0.875</v>
      </c>
      <c r="L76" s="35">
        <f>L77*$C$8</f>
        <v>1</v>
      </c>
    </row>
    <row r="77" ht="15.25" spans="2:12">
      <c r="B77" s="20"/>
      <c r="C77" s="21"/>
      <c r="D77" s="22">
        <v>0</v>
      </c>
      <c r="E77" s="22">
        <v>1</v>
      </c>
      <c r="F77" s="22">
        <v>2</v>
      </c>
      <c r="G77" s="22">
        <v>3</v>
      </c>
      <c r="H77" s="22">
        <v>4</v>
      </c>
      <c r="I77" s="22">
        <v>5</v>
      </c>
      <c r="J77" s="22">
        <v>6</v>
      </c>
      <c r="K77" s="22">
        <v>7</v>
      </c>
      <c r="L77" s="36">
        <v>8</v>
      </c>
    </row>
    <row r="80" ht="15.25"/>
    <row r="81" spans="2:12">
      <c r="B81" s="5" t="s">
        <v>10</v>
      </c>
      <c r="C81" s="6">
        <f>C65+1</f>
        <v>4</v>
      </c>
      <c r="D81" s="7" t="s">
        <v>11</v>
      </c>
      <c r="E81" s="23">
        <f>E65+$E$8</f>
        <v>0.015625</v>
      </c>
      <c r="F81" s="9"/>
      <c r="G81" s="9"/>
      <c r="H81" s="9"/>
      <c r="I81" s="9"/>
      <c r="J81" s="9"/>
      <c r="K81" s="9"/>
      <c r="L81" s="30"/>
    </row>
    <row r="82" spans="2:12"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31"/>
    </row>
    <row r="83" spans="2:12">
      <c r="B83" s="12">
        <v>8</v>
      </c>
      <c r="C83" s="13">
        <f t="shared" ref="C83:C91" si="44">B83*$C$8</f>
        <v>1</v>
      </c>
      <c r="D83" s="15">
        <f t="shared" ref="D83:D86" si="45">E83</f>
        <v>1.33352143216332</v>
      </c>
      <c r="E83" s="15">
        <f t="shared" ref="E83:K83" si="46">POWER(10,E92)</f>
        <v>1.33352143216332</v>
      </c>
      <c r="F83" s="15">
        <f t="shared" si="46"/>
        <v>1.77827941003892</v>
      </c>
      <c r="G83" s="15">
        <f t="shared" si="46"/>
        <v>2.37137370566165</v>
      </c>
      <c r="H83" s="15">
        <f t="shared" si="46"/>
        <v>3.16227766016838</v>
      </c>
      <c r="I83" s="15">
        <f t="shared" si="46"/>
        <v>4.21696503428582</v>
      </c>
      <c r="J83" s="15">
        <f t="shared" si="46"/>
        <v>5.62341325190349</v>
      </c>
      <c r="K83" s="15">
        <f t="shared" si="46"/>
        <v>7.49894209332456</v>
      </c>
      <c r="L83" s="32">
        <f>POWER(10,C83)</f>
        <v>10</v>
      </c>
    </row>
    <row r="84" spans="2:12">
      <c r="B84" s="12">
        <v>7</v>
      </c>
      <c r="C84" s="13">
        <f t="shared" si="44"/>
        <v>0.875</v>
      </c>
      <c r="D84" s="14">
        <f t="shared" si="45"/>
        <v>0.769294965630836</v>
      </c>
      <c r="E84" s="16">
        <f t="shared" ref="E84:E90" si="47">E68+$D$8*(E69-4*E68+E67+F68+D68)</f>
        <v>0.769294965630836</v>
      </c>
      <c r="F84" s="16">
        <f t="shared" ref="F84:F90" si="48">F68+$D$8*(F69-4*F68+F67+G68+E68)</f>
        <v>0.939981910190464</v>
      </c>
      <c r="G84" s="16">
        <f t="shared" ref="G84:G90" si="49">G68+$D$8*(G69-4*G68+G67+H68+F68)</f>
        <v>1.24248256923715</v>
      </c>
      <c r="H84" s="16">
        <f t="shared" ref="H84:H90" si="50">H68+$D$8*(H69-4*H68+H67+I68+G68)</f>
        <v>1.68443254186806</v>
      </c>
      <c r="I84" s="16">
        <f t="shared" ref="I84:I90" si="51">I68+$D$8*(I69-4*I68+I67+J68+H68)</f>
        <v>2.2852728658226</v>
      </c>
      <c r="J84" s="16">
        <f t="shared" ref="J84:J90" si="52">J68+$D$8*(J69-4*J68+J67+K68+I68)</f>
        <v>3.32081519595672</v>
      </c>
      <c r="K84" s="16">
        <f t="shared" ref="K84:K90" si="53">K68+$D$8*(K69-4*K68+K67+L68+J68)</f>
        <v>4.81627875669012</v>
      </c>
      <c r="L84" s="32">
        <f>POWER(10,C84)</f>
        <v>7.49894209332456</v>
      </c>
    </row>
    <row r="85" spans="2:12">
      <c r="B85" s="12">
        <v>6</v>
      </c>
      <c r="C85" s="13">
        <f t="shared" si="44"/>
        <v>0.75</v>
      </c>
      <c r="D85" s="14">
        <f t="shared" si="45"/>
        <v>0.402726095533747</v>
      </c>
      <c r="E85" s="16">
        <f t="shared" si="47"/>
        <v>0.402726095533747</v>
      </c>
      <c r="F85" s="16">
        <f t="shared" si="48"/>
        <v>0.393770563361441</v>
      </c>
      <c r="G85" s="16">
        <f t="shared" si="49"/>
        <v>0.441753456628459</v>
      </c>
      <c r="H85" s="16">
        <f t="shared" si="50"/>
        <v>0.589087702146283</v>
      </c>
      <c r="I85" s="16">
        <f t="shared" si="51"/>
        <v>0.873439303892059</v>
      </c>
      <c r="J85" s="16">
        <f t="shared" si="52"/>
        <v>1.22330245695437</v>
      </c>
      <c r="K85" s="16">
        <f t="shared" si="53"/>
        <v>1.79230475185457</v>
      </c>
      <c r="L85" s="33">
        <f t="shared" ref="L85:L88" si="54">K85</f>
        <v>1.79230475185457</v>
      </c>
    </row>
    <row r="86" spans="2:12">
      <c r="B86" s="12">
        <v>5</v>
      </c>
      <c r="C86" s="13">
        <f t="shared" si="44"/>
        <v>0.625</v>
      </c>
      <c r="D86" s="14">
        <f t="shared" si="45"/>
        <v>0.667654250997109</v>
      </c>
      <c r="E86" s="16">
        <f t="shared" si="47"/>
        <v>0.667654250997109</v>
      </c>
      <c r="F86" s="16">
        <f t="shared" si="48"/>
        <v>0.290928918178245</v>
      </c>
      <c r="G86" s="16">
        <f t="shared" si="49"/>
        <v>0.153543617317455</v>
      </c>
      <c r="H86" s="16">
        <f t="shared" si="50"/>
        <v>0.12661768304889</v>
      </c>
      <c r="I86" s="16">
        <f t="shared" si="51"/>
        <v>0.168847394036558</v>
      </c>
      <c r="J86" s="16">
        <f t="shared" si="52"/>
        <v>0.313039846368823</v>
      </c>
      <c r="K86" s="16">
        <f t="shared" si="53"/>
        <v>0.424358688615797</v>
      </c>
      <c r="L86" s="33">
        <f t="shared" si="54"/>
        <v>0.424358688615797</v>
      </c>
    </row>
    <row r="87" spans="2:12">
      <c r="B87" s="12">
        <v>4</v>
      </c>
      <c r="C87" s="13">
        <f t="shared" si="44"/>
        <v>0.5</v>
      </c>
      <c r="D87" s="17">
        <f t="shared" ref="D87:D90" si="55">10*C87</f>
        <v>5</v>
      </c>
      <c r="E87" s="16">
        <f t="shared" si="47"/>
        <v>1.87532625559439</v>
      </c>
      <c r="F87" s="16">
        <f t="shared" si="48"/>
        <v>0.622180778945561</v>
      </c>
      <c r="G87" s="16">
        <f t="shared" si="49"/>
        <v>0.131346944825942</v>
      </c>
      <c r="H87" s="16">
        <f t="shared" si="50"/>
        <v>0.0388531319387545</v>
      </c>
      <c r="I87" s="16">
        <f t="shared" si="51"/>
        <v>0.0164859734533804</v>
      </c>
      <c r="J87" s="16">
        <f t="shared" si="52"/>
        <v>0.0428056698517384</v>
      </c>
      <c r="K87" s="16">
        <f t="shared" si="53"/>
        <v>0.105472976871273</v>
      </c>
      <c r="L87" s="33">
        <f t="shared" si="54"/>
        <v>0.105472976871273</v>
      </c>
    </row>
    <row r="88" spans="2:12">
      <c r="B88" s="12">
        <v>3</v>
      </c>
      <c r="C88" s="13">
        <f t="shared" si="44"/>
        <v>0.375</v>
      </c>
      <c r="D88" s="17">
        <f t="shared" si="55"/>
        <v>3.75</v>
      </c>
      <c r="E88" s="16">
        <f t="shared" si="47"/>
        <v>1.77734375000029</v>
      </c>
      <c r="F88" s="16">
        <f t="shared" si="48"/>
        <v>0.600626298864992</v>
      </c>
      <c r="G88" s="16">
        <f t="shared" si="49"/>
        <v>0.167445894639261</v>
      </c>
      <c r="H88" s="16">
        <f t="shared" si="50"/>
        <v>0.0426060995440957</v>
      </c>
      <c r="I88" s="16">
        <f t="shared" si="51"/>
        <v>0.0418007314756551</v>
      </c>
      <c r="J88" s="16">
        <f t="shared" si="52"/>
        <v>0.0781852011573363</v>
      </c>
      <c r="K88" s="16">
        <f t="shared" si="53"/>
        <v>0.213598246999773</v>
      </c>
      <c r="L88" s="33">
        <f t="shared" si="54"/>
        <v>0.213598246999773</v>
      </c>
    </row>
    <row r="89" spans="2:12">
      <c r="B89" s="12">
        <v>2</v>
      </c>
      <c r="C89" s="13">
        <f t="shared" si="44"/>
        <v>0.25</v>
      </c>
      <c r="D89" s="17">
        <f t="shared" si="55"/>
        <v>2.5</v>
      </c>
      <c r="E89" s="16">
        <f t="shared" si="47"/>
        <v>1.24515754886538</v>
      </c>
      <c r="F89" s="16">
        <f t="shared" si="48"/>
        <v>0.4702340847941</v>
      </c>
      <c r="G89" s="16">
        <f t="shared" si="49"/>
        <v>0.153773380911987</v>
      </c>
      <c r="H89" s="16">
        <f t="shared" si="50"/>
        <v>0.184188925446591</v>
      </c>
      <c r="I89" s="16">
        <f t="shared" si="51"/>
        <v>0.0995299509770096</v>
      </c>
      <c r="J89" s="16">
        <f t="shared" si="52"/>
        <v>0.229401574240353</v>
      </c>
      <c r="K89" s="16">
        <f t="shared" si="53"/>
        <v>0.644303895148296</v>
      </c>
      <c r="L89" s="32">
        <f>POWER(10,C89)</f>
        <v>1.77827941003892</v>
      </c>
    </row>
    <row r="90" spans="2:12">
      <c r="B90" s="12">
        <v>1</v>
      </c>
      <c r="C90" s="13">
        <f t="shared" si="44"/>
        <v>0.125</v>
      </c>
      <c r="D90" s="17">
        <f t="shared" si="55"/>
        <v>1.25</v>
      </c>
      <c r="E90" s="16">
        <f t="shared" si="47"/>
        <v>0.64178867498356</v>
      </c>
      <c r="F90" s="16">
        <f t="shared" si="48"/>
        <v>0.252795751450876</v>
      </c>
      <c r="G90" s="16">
        <f t="shared" si="49"/>
        <v>0.203227594290221</v>
      </c>
      <c r="H90" s="16">
        <f t="shared" si="50"/>
        <v>0.54034569425888</v>
      </c>
      <c r="I90" s="16">
        <f t="shared" si="51"/>
        <v>0.196074953504166</v>
      </c>
      <c r="J90" s="16">
        <f t="shared" si="52"/>
        <v>0.19314803799674</v>
      </c>
      <c r="K90" s="16">
        <f t="shared" si="53"/>
        <v>0.52795043563425</v>
      </c>
      <c r="L90" s="32">
        <f>POWER(10,C90)</f>
        <v>1.33352143216332</v>
      </c>
    </row>
    <row r="91" spans="2:12">
      <c r="B91" s="12">
        <v>0</v>
      </c>
      <c r="C91" s="13">
        <f t="shared" si="44"/>
        <v>0</v>
      </c>
      <c r="D91" s="18">
        <f t="shared" ref="D91:L91" si="56">1/(SQRT(2*PI()*0.05))*EXP(-1*(D92-0.5)*(D92-0.5)/0.0025)</f>
        <v>6.63707726273933e-44</v>
      </c>
      <c r="E91" s="18">
        <f t="shared" si="56"/>
        <v>6.64294193870895e-25</v>
      </c>
      <c r="F91" s="18">
        <f t="shared" si="56"/>
        <v>2.47778155732582e-11</v>
      </c>
      <c r="G91" s="18">
        <f t="shared" si="56"/>
        <v>0.00344416977957072</v>
      </c>
      <c r="H91" s="18">
        <f t="shared" si="56"/>
        <v>1.78412411615277</v>
      </c>
      <c r="I91" s="18">
        <f t="shared" si="56"/>
        <v>0.00344416977957072</v>
      </c>
      <c r="J91" s="18">
        <f t="shared" si="56"/>
        <v>2.47778155732582e-11</v>
      </c>
      <c r="K91" s="18">
        <f t="shared" si="56"/>
        <v>6.64294193870895e-25</v>
      </c>
      <c r="L91" s="34">
        <f t="shared" si="56"/>
        <v>6.63707726273933e-44</v>
      </c>
    </row>
    <row r="92" spans="2:12">
      <c r="B92" s="10"/>
      <c r="C92" s="11"/>
      <c r="D92" s="13">
        <v>0</v>
      </c>
      <c r="E92" s="13">
        <f>E93*$C$8</f>
        <v>0.125</v>
      </c>
      <c r="F92" s="13">
        <f>F93*$C$8</f>
        <v>0.25</v>
      </c>
      <c r="G92" s="13">
        <f>G93*$C$8</f>
        <v>0.375</v>
      </c>
      <c r="H92" s="13">
        <f>H93*$C$8</f>
        <v>0.5</v>
      </c>
      <c r="I92" s="13">
        <f>I93*$C$8</f>
        <v>0.625</v>
      </c>
      <c r="J92" s="13">
        <f>J93*$C$8</f>
        <v>0.75</v>
      </c>
      <c r="K92" s="13">
        <f>K93*$C$8</f>
        <v>0.875</v>
      </c>
      <c r="L92" s="35">
        <f>L93*$C$8</f>
        <v>1</v>
      </c>
    </row>
    <row r="93" ht="15.25" spans="2:12">
      <c r="B93" s="20"/>
      <c r="C93" s="21"/>
      <c r="D93" s="22">
        <v>0</v>
      </c>
      <c r="E93" s="22">
        <v>1</v>
      </c>
      <c r="F93" s="22">
        <v>2</v>
      </c>
      <c r="G93" s="22">
        <v>3</v>
      </c>
      <c r="H93" s="22">
        <v>4</v>
      </c>
      <c r="I93" s="22">
        <v>5</v>
      </c>
      <c r="J93" s="22">
        <v>6</v>
      </c>
      <c r="K93" s="22">
        <v>7</v>
      </c>
      <c r="L93" s="36">
        <v>8</v>
      </c>
    </row>
    <row r="96" ht="15.25"/>
    <row r="97" spans="2:12">
      <c r="B97" s="5" t="s">
        <v>10</v>
      </c>
      <c r="C97" s="6">
        <f>C81+1</f>
        <v>5</v>
      </c>
      <c r="D97" s="7" t="s">
        <v>11</v>
      </c>
      <c r="E97" s="23">
        <f>E81+$E$8</f>
        <v>0.01953125</v>
      </c>
      <c r="F97" s="9"/>
      <c r="G97" s="9"/>
      <c r="H97" s="9"/>
      <c r="I97" s="9"/>
      <c r="J97" s="9"/>
      <c r="K97" s="9"/>
      <c r="L97" s="30"/>
    </row>
    <row r="98" spans="2:12">
      <c r="B98" s="10"/>
      <c r="C98" s="11"/>
      <c r="D98" s="11"/>
      <c r="E98" s="11"/>
      <c r="F98" s="11"/>
      <c r="G98" s="11"/>
      <c r="H98" s="11"/>
      <c r="I98" s="11"/>
      <c r="J98" s="11"/>
      <c r="K98" s="11"/>
      <c r="L98" s="31"/>
    </row>
    <row r="99" spans="2:12">
      <c r="B99" s="12">
        <v>8</v>
      </c>
      <c r="C99" s="13">
        <f t="shared" ref="C99:C107" si="57">B99*$C$8</f>
        <v>1</v>
      </c>
      <c r="D99" s="15">
        <f t="shared" ref="D99:D102" si="58">E99</f>
        <v>1.33352143216332</v>
      </c>
      <c r="E99" s="15">
        <f t="shared" ref="E99:K99" si="59">POWER(10,E108)</f>
        <v>1.33352143216332</v>
      </c>
      <c r="F99" s="15">
        <f t="shared" si="59"/>
        <v>1.77827941003892</v>
      </c>
      <c r="G99" s="15">
        <f t="shared" si="59"/>
        <v>2.37137370566165</v>
      </c>
      <c r="H99" s="15">
        <f t="shared" si="59"/>
        <v>3.16227766016838</v>
      </c>
      <c r="I99" s="15">
        <f t="shared" si="59"/>
        <v>4.21696503428582</v>
      </c>
      <c r="J99" s="15">
        <f t="shared" si="59"/>
        <v>5.62341325190349</v>
      </c>
      <c r="K99" s="15">
        <f t="shared" si="59"/>
        <v>7.49894209332456</v>
      </c>
      <c r="L99" s="32">
        <f>POWER(10,C99)</f>
        <v>10</v>
      </c>
    </row>
    <row r="100" spans="2:12">
      <c r="B100" s="12">
        <v>7</v>
      </c>
      <c r="C100" s="13">
        <f t="shared" si="57"/>
        <v>0.875</v>
      </c>
      <c r="D100" s="14">
        <f t="shared" si="58"/>
        <v>0.861381100879592</v>
      </c>
      <c r="E100" s="16">
        <f t="shared" ref="E100:E106" si="60">E84+$D$8*(E85-4*E84+E83+F84+D84)</f>
        <v>0.861381100879592</v>
      </c>
      <c r="F100" s="16">
        <f t="shared" ref="F100:F106" si="61">F84+$D$8*(F85-4*F84+F83+G84+E84)</f>
        <v>1.04595687706709</v>
      </c>
      <c r="G100" s="16">
        <f t="shared" ref="G100:G106" si="62">G84+$D$8*(G85-4*G84+G83+H84+F84)</f>
        <v>1.35938540358716</v>
      </c>
      <c r="H100" s="16">
        <f t="shared" ref="H100:H106" si="63">H84+$D$8*(H85-4*H84+H83+I84+G84)</f>
        <v>1.8197801993436</v>
      </c>
      <c r="I100" s="16">
        <f t="shared" ref="I100:I106" si="64">I84+$D$8*(I85-4*I84+I83+J84+H84)</f>
        <v>2.52391301900066</v>
      </c>
      <c r="J100" s="16">
        <f t="shared" ref="J100:J106" si="65">J84+$D$8*(J85-4*J84+J83+K84+I84)</f>
        <v>3.48706683284264</v>
      </c>
      <c r="K100" s="16">
        <f t="shared" ref="K100:K106" si="66">K84+$D$8*(K85-4*K84+K83+L84+J84)</f>
        <v>5.0277510336151</v>
      </c>
      <c r="L100" s="32">
        <f>POWER(10,C100)</f>
        <v>7.49894209332456</v>
      </c>
    </row>
    <row r="101" spans="2:12">
      <c r="B101" s="12">
        <v>6</v>
      </c>
      <c r="C101" s="13">
        <f t="shared" si="57"/>
        <v>0.75</v>
      </c>
      <c r="D101" s="14">
        <f t="shared" si="58"/>
        <v>0.558361468880784</v>
      </c>
      <c r="E101" s="16">
        <f t="shared" si="60"/>
        <v>0.558361468880784</v>
      </c>
      <c r="F101" s="16">
        <f t="shared" si="61"/>
        <v>0.518847595132729</v>
      </c>
      <c r="G101" s="16">
        <f t="shared" si="62"/>
        <v>0.594721113015582</v>
      </c>
      <c r="H101" s="16">
        <f t="shared" si="63"/>
        <v>0.781560746359367</v>
      </c>
      <c r="I101" s="16">
        <f t="shared" si="64"/>
        <v>1.06662760473995</v>
      </c>
      <c r="J101" s="16">
        <f t="shared" si="65"/>
        <v>1.57489977451804</v>
      </c>
      <c r="K101" s="16">
        <f t="shared" si="66"/>
        <v>2.06406116352871</v>
      </c>
      <c r="L101" s="33">
        <f t="shared" ref="L101:L104" si="67">K101</f>
        <v>2.06406116352871</v>
      </c>
    </row>
    <row r="102" spans="2:12">
      <c r="B102" s="12">
        <v>5</v>
      </c>
      <c r="C102" s="13">
        <f t="shared" si="57"/>
        <v>0.625</v>
      </c>
      <c r="D102" s="14">
        <f t="shared" si="58"/>
        <v>0.809158880075872</v>
      </c>
      <c r="E102" s="16">
        <f t="shared" si="60"/>
        <v>0.809158880075872</v>
      </c>
      <c r="F102" s="16">
        <f t="shared" si="61"/>
        <v>0.459287302655392</v>
      </c>
      <c r="G102" s="16">
        <f t="shared" si="62"/>
        <v>0.247661750670384</v>
      </c>
      <c r="H102" s="16">
        <f t="shared" si="63"/>
        <v>0.237582961359763</v>
      </c>
      <c r="I102" s="16">
        <f t="shared" si="64"/>
        <v>0.332395701690788</v>
      </c>
      <c r="J102" s="16">
        <f t="shared" si="65"/>
        <v>0.464828552364615</v>
      </c>
      <c r="K102" s="16">
        <f t="shared" si="66"/>
        <v>0.658794065927615</v>
      </c>
      <c r="L102" s="33">
        <f t="shared" si="67"/>
        <v>0.658794065927615</v>
      </c>
    </row>
    <row r="103" spans="2:12">
      <c r="B103" s="12">
        <v>4</v>
      </c>
      <c r="C103" s="13">
        <f t="shared" si="57"/>
        <v>0.5</v>
      </c>
      <c r="D103" s="17">
        <f t="shared" ref="D103:D106" si="68">10*C103</f>
        <v>5</v>
      </c>
      <c r="E103" s="16">
        <f t="shared" si="60"/>
        <v>2.01679469498574</v>
      </c>
      <c r="F103" s="16">
        <f t="shared" si="61"/>
        <v>0.724557104365892</v>
      </c>
      <c r="G103" s="16">
        <f t="shared" si="62"/>
        <v>0.245505855710258</v>
      </c>
      <c r="H103" s="16">
        <f t="shared" si="63"/>
        <v>0.0792641752180772</v>
      </c>
      <c r="I103" s="16">
        <f t="shared" si="64"/>
        <v>0.0730767318256765</v>
      </c>
      <c r="J103" s="16">
        <f t="shared" si="65"/>
        <v>0.128295999462703</v>
      </c>
      <c r="K103" s="16">
        <f t="shared" si="66"/>
        <v>0.196558895584645</v>
      </c>
      <c r="L103" s="33">
        <f t="shared" si="67"/>
        <v>0.196558895584645</v>
      </c>
    </row>
    <row r="104" spans="2:12">
      <c r="B104" s="12">
        <v>3</v>
      </c>
      <c r="C104" s="13">
        <f t="shared" si="57"/>
        <v>0.375</v>
      </c>
      <c r="D104" s="17">
        <f t="shared" si="68"/>
        <v>3.75</v>
      </c>
      <c r="E104" s="16">
        <f t="shared" si="60"/>
        <v>1.86777752583119</v>
      </c>
      <c r="F104" s="16">
        <f t="shared" si="61"/>
        <v>0.759301127094803</v>
      </c>
      <c r="G104" s="16">
        <f t="shared" si="62"/>
        <v>0.232088181036754</v>
      </c>
      <c r="H104" s="16">
        <f t="shared" si="63"/>
        <v>0.108072170875065</v>
      </c>
      <c r="I104" s="16">
        <f t="shared" si="64"/>
        <v>0.0592018062829555</v>
      </c>
      <c r="J104" s="16">
        <f t="shared" si="65"/>
        <v>0.13190155564188</v>
      </c>
      <c r="K104" s="16">
        <f t="shared" si="66"/>
        <v>0.26039008004417</v>
      </c>
      <c r="L104" s="33">
        <f t="shared" si="67"/>
        <v>0.26039008004417</v>
      </c>
    </row>
    <row r="105" spans="2:12">
      <c r="B105" s="12">
        <v>2</v>
      </c>
      <c r="C105" s="13">
        <f t="shared" si="57"/>
        <v>0.25</v>
      </c>
      <c r="D105" s="17">
        <f t="shared" si="68"/>
        <v>2.5</v>
      </c>
      <c r="E105" s="16">
        <f t="shared" si="60"/>
        <v>1.34734162744449</v>
      </c>
      <c r="F105" s="16">
        <f t="shared" si="61"/>
        <v>0.563088245023309</v>
      </c>
      <c r="G105" s="16">
        <f t="shared" si="62"/>
        <v>0.256274124792543</v>
      </c>
      <c r="H105" s="16">
        <f t="shared" si="63"/>
        <v>0.209063781422993</v>
      </c>
      <c r="I105" s="16">
        <f t="shared" si="64"/>
        <v>0.162866546166691</v>
      </c>
      <c r="J105" s="16">
        <f t="shared" si="65"/>
        <v>0.253791771319846</v>
      </c>
      <c r="K105" s="16">
        <f t="shared" si="66"/>
        <v>0.687307416728325</v>
      </c>
      <c r="L105" s="32">
        <f>POWER(10,C105)</f>
        <v>1.77827941003892</v>
      </c>
    </row>
    <row r="106" spans="2:12">
      <c r="B106" s="12">
        <v>1</v>
      </c>
      <c r="C106" s="13">
        <f t="shared" si="57"/>
        <v>0.125</v>
      </c>
      <c r="D106" s="17">
        <f t="shared" si="68"/>
        <v>1.25</v>
      </c>
      <c r="E106" s="16">
        <f t="shared" si="60"/>
        <v>0.686988325079064</v>
      </c>
      <c r="F106" s="16">
        <f t="shared" si="61"/>
        <v>0.328812588523165</v>
      </c>
      <c r="G106" s="16">
        <f t="shared" si="62"/>
        <v>0.237589749100329</v>
      </c>
      <c r="H106" s="16">
        <f t="shared" si="63"/>
        <v>0.591903897348437</v>
      </c>
      <c r="I106" s="16">
        <f t="shared" si="64"/>
        <v>0.20911696325305</v>
      </c>
      <c r="J106" s="16">
        <f t="shared" si="65"/>
        <v>0.238356740850887</v>
      </c>
      <c r="K106" s="16">
        <f t="shared" si="66"/>
        <v>0.54274334132709</v>
      </c>
      <c r="L106" s="32">
        <f>POWER(10,C106)</f>
        <v>1.33352143216332</v>
      </c>
    </row>
    <row r="107" spans="2:12">
      <c r="B107" s="12">
        <v>0</v>
      </c>
      <c r="C107" s="13">
        <f t="shared" si="57"/>
        <v>0</v>
      </c>
      <c r="D107" s="18">
        <f t="shared" ref="D107:L107" si="69">1/(SQRT(2*PI()*0.05))*EXP(-1*(D108-0.5)*(D108-0.5)/0.0025)</f>
        <v>6.63707726273933e-44</v>
      </c>
      <c r="E107" s="18">
        <f t="shared" si="69"/>
        <v>6.64294193870895e-25</v>
      </c>
      <c r="F107" s="18">
        <f t="shared" si="69"/>
        <v>2.47778155732582e-11</v>
      </c>
      <c r="G107" s="18">
        <f t="shared" si="69"/>
        <v>0.00344416977957072</v>
      </c>
      <c r="H107" s="18">
        <f t="shared" si="69"/>
        <v>1.78412411615277</v>
      </c>
      <c r="I107" s="18">
        <f t="shared" si="69"/>
        <v>0.00344416977957072</v>
      </c>
      <c r="J107" s="18">
        <f t="shared" si="69"/>
        <v>2.47778155732582e-11</v>
      </c>
      <c r="K107" s="18">
        <f t="shared" si="69"/>
        <v>6.64294193870895e-25</v>
      </c>
      <c r="L107" s="34">
        <f t="shared" si="69"/>
        <v>6.63707726273933e-44</v>
      </c>
    </row>
    <row r="108" spans="2:12">
      <c r="B108" s="10"/>
      <c r="C108" s="11"/>
      <c r="D108" s="13">
        <v>0</v>
      </c>
      <c r="E108" s="13">
        <f>E109*$C$8</f>
        <v>0.125</v>
      </c>
      <c r="F108" s="13">
        <f>F109*$C$8</f>
        <v>0.25</v>
      </c>
      <c r="G108" s="13">
        <f>G109*$C$8</f>
        <v>0.375</v>
      </c>
      <c r="H108" s="13">
        <f>H109*$C$8</f>
        <v>0.5</v>
      </c>
      <c r="I108" s="13">
        <f>I109*$C$8</f>
        <v>0.625</v>
      </c>
      <c r="J108" s="13">
        <f>J109*$C$8</f>
        <v>0.75</v>
      </c>
      <c r="K108" s="13">
        <f>K109*$C$8</f>
        <v>0.875</v>
      </c>
      <c r="L108" s="35">
        <f>L109*$C$8</f>
        <v>1</v>
      </c>
    </row>
    <row r="109" ht="15.25" spans="2:12">
      <c r="B109" s="20"/>
      <c r="C109" s="21"/>
      <c r="D109" s="22">
        <v>0</v>
      </c>
      <c r="E109" s="22">
        <v>1</v>
      </c>
      <c r="F109" s="22">
        <v>2</v>
      </c>
      <c r="G109" s="22">
        <v>3</v>
      </c>
      <c r="H109" s="22">
        <v>4</v>
      </c>
      <c r="I109" s="22">
        <v>5</v>
      </c>
      <c r="J109" s="22">
        <v>6</v>
      </c>
      <c r="K109" s="22">
        <v>7</v>
      </c>
      <c r="L109" s="36">
        <v>8</v>
      </c>
    </row>
    <row r="112" ht="15.25"/>
    <row r="113" spans="2:12">
      <c r="B113" s="5" t="s">
        <v>10</v>
      </c>
      <c r="C113" s="6">
        <f>C97+1</f>
        <v>6</v>
      </c>
      <c r="D113" s="7" t="s">
        <v>11</v>
      </c>
      <c r="E113" s="23">
        <f>E97+$E$8</f>
        <v>0.0234375</v>
      </c>
      <c r="F113" s="9"/>
      <c r="G113" s="9"/>
      <c r="H113" s="9"/>
      <c r="I113" s="9"/>
      <c r="J113" s="9"/>
      <c r="K113" s="9"/>
      <c r="L113" s="30"/>
    </row>
    <row r="114" spans="2:12">
      <c r="B114" s="10"/>
      <c r="C114" s="11"/>
      <c r="D114" s="11"/>
      <c r="E114" s="11"/>
      <c r="F114" s="11"/>
      <c r="G114" s="11"/>
      <c r="H114" s="11"/>
      <c r="I114" s="11"/>
      <c r="J114" s="11"/>
      <c r="K114" s="11"/>
      <c r="L114" s="31"/>
    </row>
    <row r="115" spans="2:12">
      <c r="B115" s="12">
        <v>8</v>
      </c>
      <c r="C115" s="13">
        <f t="shared" ref="C115:C123" si="70">B115*$C$8</f>
        <v>1</v>
      </c>
      <c r="D115" s="15">
        <f t="shared" ref="D115:D118" si="71">E115</f>
        <v>1.33352143216332</v>
      </c>
      <c r="E115" s="15">
        <f t="shared" ref="E115:K115" si="72">POWER(10,E124)</f>
        <v>1.33352143216332</v>
      </c>
      <c r="F115" s="15">
        <f t="shared" si="72"/>
        <v>1.77827941003892</v>
      </c>
      <c r="G115" s="15">
        <f t="shared" si="72"/>
        <v>2.37137370566165</v>
      </c>
      <c r="H115" s="15">
        <f t="shared" si="72"/>
        <v>3.16227766016838</v>
      </c>
      <c r="I115" s="15">
        <f t="shared" si="72"/>
        <v>4.21696503428582</v>
      </c>
      <c r="J115" s="15">
        <f t="shared" si="72"/>
        <v>5.62341325190349</v>
      </c>
      <c r="K115" s="15">
        <f t="shared" si="72"/>
        <v>7.49894209332456</v>
      </c>
      <c r="L115" s="32">
        <f>POWER(10,C115)</f>
        <v>10</v>
      </c>
    </row>
    <row r="116" spans="2:12">
      <c r="B116" s="12">
        <v>7</v>
      </c>
      <c r="C116" s="13">
        <f t="shared" si="70"/>
        <v>0.875</v>
      </c>
      <c r="D116" s="14">
        <f t="shared" si="71"/>
        <v>0.949805219747695</v>
      </c>
      <c r="E116" s="16">
        <f t="shared" ref="E116:E122" si="73">E100+$D$8*(E101-4*E100+E99+F100+D100)</f>
        <v>0.949805219747695</v>
      </c>
      <c r="F116" s="16">
        <f t="shared" ref="F116:F122" si="74">F100+$D$8*(F101-4*F100+F99+G100+E100)</f>
        <v>1.1294733774096</v>
      </c>
      <c r="G116" s="16">
        <f t="shared" ref="G116:G122" si="75">G100+$D$8*(G101-4*G100+G99+H100+F100)</f>
        <v>1.45795797377198</v>
      </c>
      <c r="H116" s="16">
        <f t="shared" ref="H116:H122" si="76">H100+$D$8*(H101-4*H100+H99+I100+G100)</f>
        <v>1.95678420727889</v>
      </c>
      <c r="I116" s="16">
        <f t="shared" ref="I116:I122" si="77">I100+$D$8*(I101-4*I100+I99+J100+H100)</f>
        <v>2.647609917803</v>
      </c>
      <c r="J116" s="16">
        <f t="shared" ref="J116:J122" si="78">J100+$D$8*(J101-4*J100+J99+K100+I100)</f>
        <v>3.68749426975932</v>
      </c>
      <c r="K116" s="16">
        <f t="shared" ref="K116:K122" si="79">K100+$D$8*(K101-4*K100+K99+L100+J100)</f>
        <v>5.13725304575512</v>
      </c>
      <c r="L116" s="32">
        <f>POWER(10,C116)</f>
        <v>7.49894209332456</v>
      </c>
    </row>
    <row r="117" spans="2:12">
      <c r="B117" s="12">
        <v>6</v>
      </c>
      <c r="C117" s="13">
        <f t="shared" si="70"/>
        <v>0.75</v>
      </c>
      <c r="D117" s="14">
        <f t="shared" si="71"/>
        <v>0.686937261242244</v>
      </c>
      <c r="E117" s="16">
        <f t="shared" si="73"/>
        <v>0.686937261242244</v>
      </c>
      <c r="F117" s="16">
        <f t="shared" si="74"/>
        <v>0.664581690404711</v>
      </c>
      <c r="G117" s="16">
        <f t="shared" si="75"/>
        <v>0.726863873937409</v>
      </c>
      <c r="H117" s="16">
        <f t="shared" si="76"/>
        <v>0.929677969614725</v>
      </c>
      <c r="I117" s="16">
        <f t="shared" si="77"/>
        <v>1.30319231039221</v>
      </c>
      <c r="J117" s="16">
        <f t="shared" si="78"/>
        <v>1.77064603836898</v>
      </c>
      <c r="K117" s="16">
        <f t="shared" si="79"/>
        <v>2.33137650939737</v>
      </c>
      <c r="L117" s="33">
        <f t="shared" ref="L117:L120" si="80">K117</f>
        <v>2.33137650939737</v>
      </c>
    </row>
    <row r="118" spans="2:12">
      <c r="B118" s="12">
        <v>5</v>
      </c>
      <c r="C118" s="13">
        <f t="shared" si="70"/>
        <v>0.625</v>
      </c>
      <c r="D118" s="14">
        <f t="shared" si="71"/>
        <v>0.960900586649447</v>
      </c>
      <c r="E118" s="16">
        <f t="shared" si="73"/>
        <v>0.960900586649447</v>
      </c>
      <c r="F118" s="16">
        <f t="shared" si="74"/>
        <v>0.575056332561219</v>
      </c>
      <c r="G118" s="16">
        <f t="shared" si="75"/>
        <v>0.384274308185249</v>
      </c>
      <c r="H118" s="16">
        <f t="shared" si="76"/>
        <v>0.360220593484654</v>
      </c>
      <c r="I118" s="16">
        <f t="shared" si="77"/>
        <v>0.460528962572502</v>
      </c>
      <c r="J118" s="16">
        <f t="shared" si="78"/>
        <v>0.673596385399787</v>
      </c>
      <c r="K118" s="16">
        <f t="shared" si="79"/>
        <v>0.846060669351397</v>
      </c>
      <c r="L118" s="33">
        <f t="shared" si="80"/>
        <v>0.846060669351397</v>
      </c>
    </row>
    <row r="119" spans="2:12">
      <c r="B119" s="12">
        <v>4</v>
      </c>
      <c r="C119" s="13">
        <f t="shared" si="70"/>
        <v>0.5</v>
      </c>
      <c r="D119" s="17">
        <f t="shared" ref="D119:D122" si="81">10*C119</f>
        <v>5</v>
      </c>
      <c r="E119" s="16">
        <f t="shared" si="73"/>
        <v>2.10037337756824</v>
      </c>
      <c r="F119" s="16">
        <f t="shared" si="74"/>
        <v>0.870222245111548</v>
      </c>
      <c r="G119" s="16">
        <f t="shared" si="75"/>
        <v>0.320892802822777</v>
      </c>
      <c r="H119" s="16">
        <f t="shared" si="76"/>
        <v>0.166059429942691</v>
      </c>
      <c r="I119" s="16">
        <f t="shared" si="77"/>
        <v>0.149789420663631</v>
      </c>
      <c r="J119" s="16">
        <f t="shared" si="78"/>
        <v>0.216591433854204</v>
      </c>
      <c r="K119" s="16">
        <f t="shared" si="79"/>
        <v>0.311009760254783</v>
      </c>
      <c r="L119" s="33">
        <f t="shared" si="80"/>
        <v>0.311009760254783</v>
      </c>
    </row>
    <row r="120" spans="2:12">
      <c r="B120" s="12">
        <v>3</v>
      </c>
      <c r="C120" s="13">
        <f t="shared" si="70"/>
        <v>0.375</v>
      </c>
      <c r="D120" s="17">
        <f t="shared" si="81"/>
        <v>3.75</v>
      </c>
      <c r="E120" s="16">
        <f t="shared" si="73"/>
        <v>1.96835936238126</v>
      </c>
      <c r="F120" s="16">
        <f t="shared" si="74"/>
        <v>0.846877764064286</v>
      </c>
      <c r="G120" s="16">
        <f t="shared" si="75"/>
        <v>0.342288319618167</v>
      </c>
      <c r="H120" s="16">
        <f t="shared" si="76"/>
        <v>0.144904485990195</v>
      </c>
      <c r="I120" s="16">
        <f t="shared" si="77"/>
        <v>0.118979251127328</v>
      </c>
      <c r="J120" s="16">
        <f t="shared" si="78"/>
        <v>0.175419914277419</v>
      </c>
      <c r="K120" s="16">
        <f t="shared" si="79"/>
        <v>0.319039486999755</v>
      </c>
      <c r="L120" s="33">
        <f t="shared" si="80"/>
        <v>0.319039486999755</v>
      </c>
    </row>
    <row r="121" spans="2:12">
      <c r="B121" s="12">
        <v>2</v>
      </c>
      <c r="C121" s="13">
        <f t="shared" si="70"/>
        <v>0.25</v>
      </c>
      <c r="D121" s="17">
        <f t="shared" si="81"/>
        <v>2.5</v>
      </c>
      <c r="E121" s="16">
        <f t="shared" si="73"/>
        <v>1.40446352398339</v>
      </c>
      <c r="F121" s="16">
        <f t="shared" si="74"/>
        <v>0.67293236696375</v>
      </c>
      <c r="G121" s="16">
        <f t="shared" si="75"/>
        <v>0.310457489145846</v>
      </c>
      <c r="H121" s="16">
        <f t="shared" si="76"/>
        <v>0.279779184795684</v>
      </c>
      <c r="I121" s="16">
        <f t="shared" si="77"/>
        <v>0.182793580569711</v>
      </c>
      <c r="J121" s="16">
        <f t="shared" si="78"/>
        <v>0.305108064846946</v>
      </c>
      <c r="K121" s="16">
        <f t="shared" si="79"/>
        <v>0.708801150682507</v>
      </c>
      <c r="L121" s="32">
        <f>POWER(10,C121)</f>
        <v>1.77827941003892</v>
      </c>
    </row>
    <row r="122" spans="2:12">
      <c r="B122" s="12">
        <v>1</v>
      </c>
      <c r="C122" s="13">
        <f t="shared" si="70"/>
        <v>0.125</v>
      </c>
      <c r="D122" s="17">
        <f t="shared" si="81"/>
        <v>1.25</v>
      </c>
      <c r="E122" s="16">
        <f t="shared" si="73"/>
        <v>0.731538553991913</v>
      </c>
      <c r="F122" s="16">
        <f t="shared" si="74"/>
        <v>0.37191657980687</v>
      </c>
      <c r="G122" s="16">
        <f t="shared" si="75"/>
        <v>0.295108695110929</v>
      </c>
      <c r="H122" s="16">
        <f t="shared" si="76"/>
        <v>0.609973652482285</v>
      </c>
      <c r="I122" s="16">
        <f t="shared" si="77"/>
        <v>0.249142838536396</v>
      </c>
      <c r="J122" s="16">
        <f t="shared" si="78"/>
        <v>0.251413018981191</v>
      </c>
      <c r="K122" s="16">
        <f t="shared" si="79"/>
        <v>0.564796397435634</v>
      </c>
      <c r="L122" s="32">
        <f>POWER(10,C122)</f>
        <v>1.33352143216332</v>
      </c>
    </row>
    <row r="123" spans="2:12">
      <c r="B123" s="12">
        <v>0</v>
      </c>
      <c r="C123" s="13">
        <f t="shared" si="70"/>
        <v>0</v>
      </c>
      <c r="D123" s="18">
        <f t="shared" ref="D123:L123" si="82">1/(SQRT(2*PI()*0.05))*EXP(-1*(D124-0.5)*(D124-0.5)/0.0025)</f>
        <v>6.63707726273933e-44</v>
      </c>
      <c r="E123" s="18">
        <f t="shared" si="82"/>
        <v>6.64294193870895e-25</v>
      </c>
      <c r="F123" s="18">
        <f t="shared" si="82"/>
        <v>2.47778155732582e-11</v>
      </c>
      <c r="G123" s="18">
        <f t="shared" si="82"/>
        <v>0.00344416977957072</v>
      </c>
      <c r="H123" s="18">
        <f t="shared" si="82"/>
        <v>1.78412411615277</v>
      </c>
      <c r="I123" s="18">
        <f t="shared" si="82"/>
        <v>0.00344416977957072</v>
      </c>
      <c r="J123" s="18">
        <f t="shared" si="82"/>
        <v>2.47778155732582e-11</v>
      </c>
      <c r="K123" s="18">
        <f t="shared" si="82"/>
        <v>6.64294193870895e-25</v>
      </c>
      <c r="L123" s="34">
        <f t="shared" si="82"/>
        <v>6.63707726273933e-44</v>
      </c>
    </row>
    <row r="124" spans="2:12">
      <c r="B124" s="10"/>
      <c r="C124" s="11"/>
      <c r="D124" s="13">
        <v>0</v>
      </c>
      <c r="E124" s="13">
        <f>E125*$C$8</f>
        <v>0.125</v>
      </c>
      <c r="F124" s="13">
        <f>F125*$C$8</f>
        <v>0.25</v>
      </c>
      <c r="G124" s="13">
        <f>G125*$C$8</f>
        <v>0.375</v>
      </c>
      <c r="H124" s="13">
        <f>H125*$C$8</f>
        <v>0.5</v>
      </c>
      <c r="I124" s="13">
        <f>I125*$C$8</f>
        <v>0.625</v>
      </c>
      <c r="J124" s="13">
        <f>J125*$C$8</f>
        <v>0.75</v>
      </c>
      <c r="K124" s="13">
        <f>K125*$C$8</f>
        <v>0.875</v>
      </c>
      <c r="L124" s="35">
        <f>L125*$C$8</f>
        <v>1</v>
      </c>
    </row>
    <row r="125" ht="15.25" spans="2:12">
      <c r="B125" s="20"/>
      <c r="C125" s="21"/>
      <c r="D125" s="22">
        <v>0</v>
      </c>
      <c r="E125" s="22">
        <v>1</v>
      </c>
      <c r="F125" s="22">
        <v>2</v>
      </c>
      <c r="G125" s="22">
        <v>3</v>
      </c>
      <c r="H125" s="22">
        <v>4</v>
      </c>
      <c r="I125" s="22">
        <v>5</v>
      </c>
      <c r="J125" s="22">
        <v>6</v>
      </c>
      <c r="K125" s="22">
        <v>7</v>
      </c>
      <c r="L125" s="36">
        <v>8</v>
      </c>
    </row>
    <row r="128" ht="15.25"/>
    <row r="129" spans="2:12">
      <c r="B129" s="5" t="s">
        <v>10</v>
      </c>
      <c r="C129" s="6">
        <f>C113+1</f>
        <v>7</v>
      </c>
      <c r="D129" s="7" t="s">
        <v>11</v>
      </c>
      <c r="E129" s="23">
        <f>E113+$E$8</f>
        <v>0.02734375</v>
      </c>
      <c r="F129" s="9"/>
      <c r="G129" s="9"/>
      <c r="H129" s="9"/>
      <c r="I129" s="9"/>
      <c r="J129" s="9"/>
      <c r="K129" s="9"/>
      <c r="L129" s="30"/>
    </row>
    <row r="130" spans="2:12">
      <c r="B130" s="10"/>
      <c r="C130" s="11"/>
      <c r="D130" s="11"/>
      <c r="E130" s="11"/>
      <c r="F130" s="11"/>
      <c r="G130" s="11"/>
      <c r="H130" s="11"/>
      <c r="I130" s="11"/>
      <c r="J130" s="11"/>
      <c r="K130" s="11"/>
      <c r="L130" s="31"/>
    </row>
    <row r="131" spans="2:12">
      <c r="B131" s="12">
        <v>8</v>
      </c>
      <c r="C131" s="13">
        <f t="shared" ref="C131:C139" si="83">B131*$C$8</f>
        <v>1</v>
      </c>
      <c r="D131" s="15">
        <f t="shared" ref="D131:D134" si="84">E131</f>
        <v>1.33352143216332</v>
      </c>
      <c r="E131" s="15">
        <f t="shared" ref="E131:K131" si="85">POWER(10,E140)</f>
        <v>1.33352143216332</v>
      </c>
      <c r="F131" s="15">
        <f t="shared" si="85"/>
        <v>1.77827941003892</v>
      </c>
      <c r="G131" s="15">
        <f t="shared" si="85"/>
        <v>2.37137370566165</v>
      </c>
      <c r="H131" s="15">
        <f t="shared" si="85"/>
        <v>3.16227766016838</v>
      </c>
      <c r="I131" s="15">
        <f t="shared" si="85"/>
        <v>4.21696503428582</v>
      </c>
      <c r="J131" s="15">
        <f t="shared" si="85"/>
        <v>5.62341325190349</v>
      </c>
      <c r="K131" s="15">
        <f t="shared" si="85"/>
        <v>7.49894209332456</v>
      </c>
      <c r="L131" s="32">
        <f>POWER(10,C131)</f>
        <v>10</v>
      </c>
    </row>
    <row r="132" spans="2:12">
      <c r="B132" s="12">
        <v>7</v>
      </c>
      <c r="C132" s="13">
        <f t="shared" si="83"/>
        <v>0.875</v>
      </c>
      <c r="D132" s="14">
        <f t="shared" si="84"/>
        <v>1.02493432264071</v>
      </c>
      <c r="E132" s="16">
        <f t="shared" ref="E132:E138" si="86">E116+$D$8*(E117-4*E116+E115+F116+D116)</f>
        <v>1.02493432264071</v>
      </c>
      <c r="F132" s="16">
        <f t="shared" ref="F132:F138" si="87">F116+$D$8*(F117-4*F116+F115+G116+E116)</f>
        <v>1.21265607349083</v>
      </c>
      <c r="G132" s="16">
        <f t="shared" ref="G132:G138" si="88">G116+$D$8*(G117-4*G116+G115+H116+F116)</f>
        <v>1.54612379107189</v>
      </c>
      <c r="H132" s="16">
        <f t="shared" ref="H132:H138" si="89">H116+$D$8*(H117-4*H116+H115+I116+G116)</f>
        <v>2.04938088033952</v>
      </c>
      <c r="I132" s="16">
        <f t="shared" ref="I132:I138" si="90">I116+$D$8*(I117-4*I116+I115+J116+H116)</f>
        <v>2.79110895542906</v>
      </c>
      <c r="J132" s="16">
        <f t="shared" ref="J132:J138" si="91">J116+$D$8*(J117-4*J116+J115+K116+I116)</f>
        <v>3.79473056345765</v>
      </c>
      <c r="K132" s="16">
        <f t="shared" ref="K132:K138" si="92">K116+$D$8*(K117-4*K116+K115+L116+J116)</f>
        <v>5.25418874145145</v>
      </c>
      <c r="L132" s="32">
        <f>POWER(10,C132)</f>
        <v>7.49894209332456</v>
      </c>
    </row>
    <row r="133" spans="2:12">
      <c r="B133" s="12">
        <v>6</v>
      </c>
      <c r="C133" s="13">
        <f t="shared" si="83"/>
        <v>0.75</v>
      </c>
      <c r="D133" s="14">
        <f t="shared" si="84"/>
        <v>0.815556189511024</v>
      </c>
      <c r="E133" s="16">
        <f t="shared" si="86"/>
        <v>0.815556189511024</v>
      </c>
      <c r="F133" s="16">
        <f t="shared" si="87"/>
        <v>0.779582711287618</v>
      </c>
      <c r="G133" s="16">
        <f t="shared" si="88"/>
        <v>0.859122985494166</v>
      </c>
      <c r="H133" s="16">
        <f t="shared" si="89"/>
        <v>1.08676524627329</v>
      </c>
      <c r="I133" s="16">
        <f t="shared" si="90"/>
        <v>1.4521157220898</v>
      </c>
      <c r="J133" s="16">
        <f t="shared" si="91"/>
        <v>1.99891486873717</v>
      </c>
      <c r="K133" s="16">
        <f t="shared" si="92"/>
        <v>2.52133406571822</v>
      </c>
      <c r="L133" s="33">
        <f t="shared" ref="L133:L136" si="93">K133</f>
        <v>2.52133406571822</v>
      </c>
    </row>
    <row r="134" spans="2:12">
      <c r="B134" s="12">
        <v>5</v>
      </c>
      <c r="C134" s="13">
        <f t="shared" si="83"/>
        <v>0.625</v>
      </c>
      <c r="D134" s="14">
        <f t="shared" si="84"/>
        <v>1.08081688950529</v>
      </c>
      <c r="E134" s="16">
        <f t="shared" si="86"/>
        <v>1.08081688950529</v>
      </c>
      <c r="F134" s="16">
        <f t="shared" si="87"/>
        <v>0.719994707587739</v>
      </c>
      <c r="G134" s="16">
        <f t="shared" si="88"/>
        <v>0.495758400701515</v>
      </c>
      <c r="H134" s="16">
        <f t="shared" si="89"/>
        <v>0.485135167578792</v>
      </c>
      <c r="I134" s="16">
        <f t="shared" si="90"/>
        <v>0.621699677485072</v>
      </c>
      <c r="J134" s="16">
        <f t="shared" si="91"/>
        <v>0.823456776036771</v>
      </c>
      <c r="K134" s="16">
        <f t="shared" si="92"/>
        <v>1.04051083110083</v>
      </c>
      <c r="L134" s="33">
        <f t="shared" si="93"/>
        <v>1.04051083110083</v>
      </c>
    </row>
    <row r="135" spans="2:12">
      <c r="B135" s="12">
        <v>4</v>
      </c>
      <c r="C135" s="13">
        <f t="shared" si="83"/>
        <v>0.5</v>
      </c>
      <c r="D135" s="17">
        <f t="shared" ref="D135:D138" si="94">10*C135</f>
        <v>5</v>
      </c>
      <c r="E135" s="16">
        <f t="shared" si="86"/>
        <v>2.19987054853556</v>
      </c>
      <c r="F135" s="16">
        <f t="shared" si="87"/>
        <v>0.96080006925413</v>
      </c>
      <c r="G135" s="16">
        <f t="shared" si="88"/>
        <v>0.440711075714414</v>
      </c>
      <c r="H135" s="16">
        <f t="shared" si="89"/>
        <v>0.243951825740314</v>
      </c>
      <c r="I135" s="16">
        <f t="shared" si="90"/>
        <v>0.240539769374181</v>
      </c>
      <c r="J135" s="16">
        <f t="shared" si="91"/>
        <v>0.327453870148905</v>
      </c>
      <c r="K135" s="16">
        <f t="shared" si="92"/>
        <v>0.423175337615035</v>
      </c>
      <c r="L135" s="33">
        <f t="shared" si="93"/>
        <v>0.423175337615035</v>
      </c>
    </row>
    <row r="136" spans="2:12">
      <c r="B136" s="12">
        <v>3</v>
      </c>
      <c r="C136" s="13">
        <f t="shared" si="83"/>
        <v>0.375</v>
      </c>
      <c r="D136" s="17">
        <f t="shared" si="94"/>
        <v>3.75</v>
      </c>
      <c r="E136" s="16">
        <f t="shared" si="86"/>
        <v>2.02542866640398</v>
      </c>
      <c r="F136" s="16">
        <f t="shared" si="87"/>
        <v>0.963450573518681</v>
      </c>
      <c r="G136" s="16">
        <f t="shared" si="88"/>
        <v>0.405783135505776</v>
      </c>
      <c r="H136" s="16">
        <f t="shared" si="89"/>
        <v>0.226776546370968</v>
      </c>
      <c r="I136" s="16">
        <f t="shared" si="90"/>
        <v>0.163226850375239</v>
      </c>
      <c r="J136" s="16">
        <f t="shared" si="91"/>
        <v>0.239929559207058</v>
      </c>
      <c r="K136" s="16">
        <f t="shared" si="92"/>
        <v>0.378567578053616</v>
      </c>
      <c r="L136" s="33">
        <f t="shared" si="93"/>
        <v>0.378567578053616</v>
      </c>
    </row>
    <row r="137" spans="2:12">
      <c r="B137" s="12">
        <v>2</v>
      </c>
      <c r="C137" s="13">
        <f t="shared" si="83"/>
        <v>0.25</v>
      </c>
      <c r="D137" s="17">
        <f t="shared" si="94"/>
        <v>2.5</v>
      </c>
      <c r="E137" s="16">
        <f t="shared" si="86"/>
        <v>1.46820757083423</v>
      </c>
      <c r="F137" s="16">
        <f t="shared" si="87"/>
        <v>0.733428839250098</v>
      </c>
      <c r="G137" s="16">
        <f t="shared" si="88"/>
        <v>0.397527141622132</v>
      </c>
      <c r="H137" s="16">
        <f t="shared" si="89"/>
        <v>0.312032302047009</v>
      </c>
      <c r="I137" s="16">
        <f t="shared" si="90"/>
        <v>0.238252334826589</v>
      </c>
      <c r="J137" s="16">
        <f t="shared" si="91"/>
        <v>0.329606916127707</v>
      </c>
      <c r="K137" s="16">
        <f t="shared" si="92"/>
        <v>0.741805839830314</v>
      </c>
      <c r="L137" s="32">
        <f>POWER(10,C137)</f>
        <v>1.77827941003892</v>
      </c>
    </row>
    <row r="138" spans="2:12">
      <c r="B138" s="12">
        <v>1</v>
      </c>
      <c r="C138" s="13">
        <f t="shared" si="83"/>
        <v>0.125</v>
      </c>
      <c r="D138" s="17">
        <f t="shared" si="94"/>
        <v>1.25</v>
      </c>
      <c r="E138" s="16">
        <f t="shared" si="86"/>
        <v>0.756595025947565</v>
      </c>
      <c r="F138" s="16">
        <f t="shared" si="87"/>
        <v>0.424894904022842</v>
      </c>
      <c r="G138" s="16">
        <f t="shared" si="88"/>
        <v>0.323947972803643</v>
      </c>
      <c r="H138" s="16">
        <f t="shared" si="89"/>
        <v>0.652038708648945</v>
      </c>
      <c r="I138" s="16">
        <f t="shared" si="90"/>
        <v>0.26190610545319</v>
      </c>
      <c r="J138" s="16">
        <f t="shared" si="91"/>
        <v>0.279761825210939</v>
      </c>
      <c r="K138" s="16">
        <f t="shared" si="92"/>
        <v>0.573433900456755</v>
      </c>
      <c r="L138" s="32">
        <f>POWER(10,C138)</f>
        <v>1.33352143216332</v>
      </c>
    </row>
    <row r="139" spans="2:12">
      <c r="B139" s="12">
        <v>0</v>
      </c>
      <c r="C139" s="13">
        <f t="shared" si="83"/>
        <v>0</v>
      </c>
      <c r="D139" s="18">
        <f t="shared" ref="D139:L139" si="95">1/(SQRT(2*PI()*0.05))*EXP(-1*(D140-0.5)*(D140-0.5)/0.0025)</f>
        <v>6.63707726273933e-44</v>
      </c>
      <c r="E139" s="18">
        <f t="shared" si="95"/>
        <v>6.64294193870895e-25</v>
      </c>
      <c r="F139" s="18">
        <f t="shared" si="95"/>
        <v>2.47778155732582e-11</v>
      </c>
      <c r="G139" s="18">
        <f t="shared" si="95"/>
        <v>0.00344416977957072</v>
      </c>
      <c r="H139" s="18">
        <f t="shared" si="95"/>
        <v>1.78412411615277</v>
      </c>
      <c r="I139" s="18">
        <f t="shared" si="95"/>
        <v>0.00344416977957072</v>
      </c>
      <c r="J139" s="18">
        <f t="shared" si="95"/>
        <v>2.47778155732582e-11</v>
      </c>
      <c r="K139" s="18">
        <f t="shared" si="95"/>
        <v>6.64294193870895e-25</v>
      </c>
      <c r="L139" s="34">
        <f t="shared" si="95"/>
        <v>6.63707726273933e-44</v>
      </c>
    </row>
    <row r="140" spans="2:12">
      <c r="B140" s="10"/>
      <c r="C140" s="11"/>
      <c r="D140" s="13">
        <v>0</v>
      </c>
      <c r="E140" s="13">
        <f>E141*$C$8</f>
        <v>0.125</v>
      </c>
      <c r="F140" s="13">
        <f>F141*$C$8</f>
        <v>0.25</v>
      </c>
      <c r="G140" s="13">
        <f>G141*$C$8</f>
        <v>0.375</v>
      </c>
      <c r="H140" s="13">
        <f>H141*$C$8</f>
        <v>0.5</v>
      </c>
      <c r="I140" s="13">
        <f>I141*$C$8</f>
        <v>0.625</v>
      </c>
      <c r="J140" s="13">
        <f>J141*$C$8</f>
        <v>0.75</v>
      </c>
      <c r="K140" s="13">
        <f>K141*$C$8</f>
        <v>0.875</v>
      </c>
      <c r="L140" s="35">
        <f>L141*$C$8</f>
        <v>1</v>
      </c>
    </row>
    <row r="141" ht="15.25" spans="2:12">
      <c r="B141" s="20"/>
      <c r="C141" s="21"/>
      <c r="D141" s="22">
        <v>0</v>
      </c>
      <c r="E141" s="22">
        <v>1</v>
      </c>
      <c r="F141" s="22">
        <v>2</v>
      </c>
      <c r="G141" s="22">
        <v>3</v>
      </c>
      <c r="H141" s="22">
        <v>4</v>
      </c>
      <c r="I141" s="22">
        <v>5</v>
      </c>
      <c r="J141" s="22">
        <v>6</v>
      </c>
      <c r="K141" s="22">
        <v>7</v>
      </c>
      <c r="L141" s="36">
        <v>8</v>
      </c>
    </row>
    <row r="144" ht="15.25"/>
    <row r="145" spans="2:12">
      <c r="B145" s="5" t="s">
        <v>10</v>
      </c>
      <c r="C145" s="6">
        <f>C129+1</f>
        <v>8</v>
      </c>
      <c r="D145" s="7" t="s">
        <v>11</v>
      </c>
      <c r="E145" s="23">
        <f>E129+$E$8</f>
        <v>0.03125</v>
      </c>
      <c r="F145" s="9"/>
      <c r="G145" s="9"/>
      <c r="H145" s="9"/>
      <c r="I145" s="9"/>
      <c r="J145" s="9"/>
      <c r="K145" s="9"/>
      <c r="L145" s="30"/>
    </row>
    <row r="146" spans="2:12">
      <c r="B146" s="10"/>
      <c r="C146" s="11"/>
      <c r="D146" s="11"/>
      <c r="E146" s="11"/>
      <c r="F146" s="11"/>
      <c r="G146" s="11"/>
      <c r="H146" s="11"/>
      <c r="I146" s="11"/>
      <c r="J146" s="11"/>
      <c r="K146" s="11"/>
      <c r="L146" s="31"/>
    </row>
    <row r="147" spans="2:12">
      <c r="B147" s="12">
        <v>8</v>
      </c>
      <c r="C147" s="13">
        <f t="shared" ref="C147:C155" si="96">B147*$C$8</f>
        <v>1</v>
      </c>
      <c r="D147" s="15">
        <f t="shared" ref="D147:D150" si="97">E147</f>
        <v>1.33352143216332</v>
      </c>
      <c r="E147" s="15">
        <f t="shared" ref="E147:K147" si="98">POWER(10,E156)</f>
        <v>1.33352143216332</v>
      </c>
      <c r="F147" s="15">
        <f t="shared" si="98"/>
        <v>1.77827941003892</v>
      </c>
      <c r="G147" s="15">
        <f t="shared" si="98"/>
        <v>2.37137370566165</v>
      </c>
      <c r="H147" s="15">
        <f t="shared" si="98"/>
        <v>3.16227766016838</v>
      </c>
      <c r="I147" s="15">
        <f t="shared" si="98"/>
        <v>4.21696503428582</v>
      </c>
      <c r="J147" s="15">
        <f t="shared" si="98"/>
        <v>5.62341325190349</v>
      </c>
      <c r="K147" s="15">
        <f t="shared" si="98"/>
        <v>7.49894209332456</v>
      </c>
      <c r="L147" s="32">
        <f>POWER(10,C147)</f>
        <v>10</v>
      </c>
    </row>
    <row r="148" spans="2:12">
      <c r="B148" s="12">
        <v>7</v>
      </c>
      <c r="C148" s="13">
        <f t="shared" si="96"/>
        <v>0.875</v>
      </c>
      <c r="D148" s="14">
        <f t="shared" si="97"/>
        <v>1.09666700445147</v>
      </c>
      <c r="E148" s="16">
        <f>E132+$D$8*(E133-4*E132+E131+F132+D132)</f>
        <v>1.09666700445147</v>
      </c>
      <c r="F148" s="16">
        <f t="shared" ref="F148:F154" si="99">F132+$D$8*(F133-4*F132+F131+G132+E132)</f>
        <v>1.28223005875979</v>
      </c>
      <c r="G148" s="16">
        <f t="shared" ref="G148:G154" si="100">G132+$D$8*(G133-4*G132+G131+H132+F132)</f>
        <v>1.62313341124654</v>
      </c>
      <c r="H148" s="16">
        <f t="shared" ref="H148:H154" si="101">H132+$D$8*(H133-4*H132+H131+I132+G132)</f>
        <v>2.14656891323566</v>
      </c>
      <c r="I148" s="16">
        <f t="shared" ref="I148:I154" si="102">I132+$D$8*(I133-4*I132+I131+J132+H132)</f>
        <v>2.8782980500432</v>
      </c>
      <c r="J148" s="16">
        <f t="shared" ref="J148:J154" si="103">J132+$D$8*(J133-4*J132+J131+K132+I132)</f>
        <v>3.91690645438029</v>
      </c>
      <c r="K148" s="16">
        <f t="shared" ref="K148:K154" si="104">K132+$D$8*(K133-4*K132+K131+L132+J132)</f>
        <v>5.32848720395625</v>
      </c>
      <c r="L148" s="32">
        <f>POWER(10,C148)</f>
        <v>7.49894209332456</v>
      </c>
    </row>
    <row r="149" spans="2:12">
      <c r="B149" s="12">
        <v>6</v>
      </c>
      <c r="C149" s="13">
        <f t="shared" si="96"/>
        <v>0.75</v>
      </c>
      <c r="D149" s="14">
        <f t="shared" si="97"/>
        <v>0.925222528236161</v>
      </c>
      <c r="E149" s="16">
        <f t="shared" ref="E148:E154" si="105">E133+$D$8*(E134-4*E133+E132+F133+D133)</f>
        <v>0.925222528236161</v>
      </c>
      <c r="F149" s="16">
        <f t="shared" si="99"/>
        <v>0.901832489020939</v>
      </c>
      <c r="G149" s="16">
        <f t="shared" si="100"/>
        <v>0.977057537333578</v>
      </c>
      <c r="H149" s="16">
        <f t="shared" si="101"/>
        <v>1.21143868887557</v>
      </c>
      <c r="I149" s="16">
        <f t="shared" si="102"/>
        <v>1.62462218698115</v>
      </c>
      <c r="J149" s="16">
        <f t="shared" si="103"/>
        <v>2.14790928182561</v>
      </c>
      <c r="K149" s="16">
        <f t="shared" si="104"/>
        <v>2.70373712675192</v>
      </c>
      <c r="L149" s="33">
        <f t="shared" ref="L149:L152" si="106">K149</f>
        <v>2.70373712675192</v>
      </c>
    </row>
    <row r="150" spans="2:12">
      <c r="B150" s="12">
        <v>5</v>
      </c>
      <c r="C150" s="13">
        <f t="shared" si="96"/>
        <v>0.625</v>
      </c>
      <c r="D150" s="14">
        <f t="shared" si="97"/>
        <v>1.2040595837849</v>
      </c>
      <c r="E150" s="16">
        <f t="shared" si="105"/>
        <v>1.2040595837849</v>
      </c>
      <c r="F150" s="16">
        <f t="shared" si="99"/>
        <v>0.829239517687137</v>
      </c>
      <c r="G150" s="16">
        <f t="shared" si="100"/>
        <v>0.626240984093777</v>
      </c>
      <c r="H150" s="16">
        <f t="shared" si="101"/>
        <v>0.612043787550048</v>
      </c>
      <c r="I150" s="16">
        <f t="shared" si="102"/>
        <v>0.750311858769886</v>
      </c>
      <c r="J150" s="16">
        <f t="shared" si="103"/>
        <v>0.997144811867996</v>
      </c>
      <c r="K150" s="16">
        <f t="shared" si="104"/>
        <v>1.20211925261771</v>
      </c>
      <c r="L150" s="33">
        <f t="shared" si="106"/>
        <v>1.20211925261771</v>
      </c>
    </row>
    <row r="151" spans="2:12">
      <c r="B151" s="12">
        <v>4</v>
      </c>
      <c r="C151" s="13">
        <f t="shared" si="96"/>
        <v>0.5</v>
      </c>
      <c r="D151" s="17">
        <f t="shared" ref="D151:D154" si="107">10*C151</f>
        <v>5</v>
      </c>
      <c r="E151" s="16">
        <f t="shared" si="105"/>
        <v>2.26676140629085</v>
      </c>
      <c r="F151" s="16">
        <f t="shared" si="99"/>
        <v>1.0810067263391</v>
      </c>
      <c r="G151" s="16">
        <f t="shared" si="100"/>
        <v>0.526573357800434</v>
      </c>
      <c r="H151" s="16">
        <f t="shared" si="101"/>
        <v>0.348290639759589</v>
      </c>
      <c r="I151" s="16">
        <f t="shared" si="102"/>
        <v>0.339083055937382</v>
      </c>
      <c r="J151" s="16">
        <f t="shared" si="103"/>
        <v>0.431775360558261</v>
      </c>
      <c r="K151" s="16">
        <f t="shared" si="104"/>
        <v>0.542426904229597</v>
      </c>
      <c r="L151" s="33">
        <f t="shared" si="106"/>
        <v>0.542426904229597</v>
      </c>
    </row>
    <row r="152" spans="2:12">
      <c r="B152" s="12">
        <v>3</v>
      </c>
      <c r="C152" s="13">
        <f t="shared" si="96"/>
        <v>0.375</v>
      </c>
      <c r="D152" s="17">
        <f t="shared" si="107"/>
        <v>3.75</v>
      </c>
      <c r="E152" s="16">
        <f t="shared" si="105"/>
        <v>2.09538217322212</v>
      </c>
      <c r="F152" s="16">
        <f t="shared" si="99"/>
        <v>1.0313601776035</v>
      </c>
      <c r="G152" s="16">
        <f t="shared" si="100"/>
        <v>0.507116334306549</v>
      </c>
      <c r="H152" s="16">
        <f t="shared" si="101"/>
        <v>0.281248528417085</v>
      </c>
      <c r="I152" s="16">
        <f t="shared" si="102"/>
        <v>0.236374552444699</v>
      </c>
      <c r="J152" s="16">
        <f t="shared" si="103"/>
        <v>0.299713803676367</v>
      </c>
      <c r="K152" s="16">
        <f t="shared" si="104"/>
        <v>0.445869578676506</v>
      </c>
      <c r="L152" s="33">
        <f t="shared" si="106"/>
        <v>0.445869578676506</v>
      </c>
    </row>
    <row r="153" spans="2:12">
      <c r="B153" s="12">
        <v>2</v>
      </c>
      <c r="C153" s="13">
        <f t="shared" si="96"/>
        <v>0.25</v>
      </c>
      <c r="D153" s="17">
        <f t="shared" si="107"/>
        <v>2.5</v>
      </c>
      <c r="E153" s="16">
        <f t="shared" si="105"/>
        <v>1.50386313290041</v>
      </c>
      <c r="F153" s="16">
        <f t="shared" si="99"/>
        <v>0.813520047499471</v>
      </c>
      <c r="G153" s="16">
        <f t="shared" si="100"/>
        <v>0.443798062401632</v>
      </c>
      <c r="H153" s="16">
        <f t="shared" si="101"/>
        <v>0.378648682867158</v>
      </c>
      <c r="I153" s="16">
        <f t="shared" si="102"/>
        <v>0.266693043500786</v>
      </c>
      <c r="J153" s="16">
        <f t="shared" si="103"/>
        <v>0.374937389768725</v>
      </c>
      <c r="K153" s="16">
        <f t="shared" si="104"/>
        <v>0.764971951169249</v>
      </c>
      <c r="L153" s="32">
        <f>POWER(10,C153)</f>
        <v>1.77827941003892</v>
      </c>
    </row>
    <row r="154" spans="2:12">
      <c r="B154" s="12">
        <v>1</v>
      </c>
      <c r="C154" s="13">
        <f t="shared" si="96"/>
        <v>0.125</v>
      </c>
      <c r="D154" s="17">
        <f t="shared" si="107"/>
        <v>1.25</v>
      </c>
      <c r="E154" s="16">
        <f t="shared" si="105"/>
        <v>0.785775618714268</v>
      </c>
      <c r="F154" s="16">
        <f t="shared" si="99"/>
        <v>0.453492959506521</v>
      </c>
      <c r="G154" s="16">
        <f t="shared" si="100"/>
        <v>0.369476231018373</v>
      </c>
      <c r="H154" s="16">
        <f t="shared" si="101"/>
        <v>0.670502624114153</v>
      </c>
      <c r="I154" s="16">
        <f t="shared" si="102"/>
        <v>0.293374259616511</v>
      </c>
      <c r="J154" s="16">
        <f t="shared" si="103"/>
        <v>0.291236730515607</v>
      </c>
      <c r="K154" s="16">
        <f t="shared" si="104"/>
        <v>0.588772274301143</v>
      </c>
      <c r="L154" s="32">
        <f>POWER(10,C154)</f>
        <v>1.33352143216332</v>
      </c>
    </row>
    <row r="155" spans="2:12">
      <c r="B155" s="12">
        <v>0</v>
      </c>
      <c r="C155" s="13">
        <f t="shared" si="96"/>
        <v>0</v>
      </c>
      <c r="D155" s="18">
        <f t="shared" ref="D155:L155" si="108">1/(SQRT(2*PI()*0.05))*EXP(-1*(D156-0.5)*(D156-0.5)/0.0025)</f>
        <v>6.63707726273933e-44</v>
      </c>
      <c r="E155" s="18">
        <f t="shared" si="108"/>
        <v>6.64294193870895e-25</v>
      </c>
      <c r="F155" s="18">
        <f t="shared" si="108"/>
        <v>2.47778155732582e-11</v>
      </c>
      <c r="G155" s="18">
        <f t="shared" si="108"/>
        <v>0.00344416977957072</v>
      </c>
      <c r="H155" s="18">
        <f t="shared" si="108"/>
        <v>1.78412411615277</v>
      </c>
      <c r="I155" s="18">
        <f t="shared" si="108"/>
        <v>0.00344416977957072</v>
      </c>
      <c r="J155" s="18">
        <f t="shared" si="108"/>
        <v>2.47778155732582e-11</v>
      </c>
      <c r="K155" s="18">
        <f t="shared" si="108"/>
        <v>6.64294193870895e-25</v>
      </c>
      <c r="L155" s="34">
        <f t="shared" si="108"/>
        <v>6.63707726273933e-44</v>
      </c>
    </row>
    <row r="156" spans="2:12">
      <c r="B156" s="10"/>
      <c r="C156" s="11"/>
      <c r="D156" s="13">
        <v>0</v>
      </c>
      <c r="E156" s="13">
        <f>E157*$C$8</f>
        <v>0.125</v>
      </c>
      <c r="F156" s="13">
        <f>F157*$C$8</f>
        <v>0.25</v>
      </c>
      <c r="G156" s="13">
        <f>G157*$C$8</f>
        <v>0.375</v>
      </c>
      <c r="H156" s="13">
        <f>H157*$C$8</f>
        <v>0.5</v>
      </c>
      <c r="I156" s="13">
        <f>I157*$C$8</f>
        <v>0.625</v>
      </c>
      <c r="J156" s="13">
        <f>J157*$C$8</f>
        <v>0.75</v>
      </c>
      <c r="K156" s="13">
        <f>K157*$C$8</f>
        <v>0.875</v>
      </c>
      <c r="L156" s="35">
        <f>L157*$C$8</f>
        <v>1</v>
      </c>
    </row>
    <row r="157" ht="15.25" spans="2:12">
      <c r="B157" s="20"/>
      <c r="C157" s="21"/>
      <c r="D157" s="22">
        <v>0</v>
      </c>
      <c r="E157" s="22">
        <v>1</v>
      </c>
      <c r="F157" s="22">
        <v>2</v>
      </c>
      <c r="G157" s="22">
        <v>3</v>
      </c>
      <c r="H157" s="22">
        <v>4</v>
      </c>
      <c r="I157" s="22">
        <v>5</v>
      </c>
      <c r="J157" s="22">
        <v>6</v>
      </c>
      <c r="K157" s="22">
        <v>7</v>
      </c>
      <c r="L157" s="36">
        <v>8</v>
      </c>
    </row>
    <row r="160" ht="15.25"/>
    <row r="161" spans="2:12">
      <c r="B161" s="5" t="s">
        <v>10</v>
      </c>
      <c r="C161" s="6">
        <f>C145+1</f>
        <v>9</v>
      </c>
      <c r="D161" s="7" t="s">
        <v>11</v>
      </c>
      <c r="E161" s="23">
        <f>E145+$E$8</f>
        <v>0.03515625</v>
      </c>
      <c r="F161" s="9"/>
      <c r="G161" s="9"/>
      <c r="H161" s="9"/>
      <c r="I161" s="9"/>
      <c r="J161" s="9"/>
      <c r="K161" s="9"/>
      <c r="L161" s="30"/>
    </row>
    <row r="162" spans="2:12"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31"/>
    </row>
    <row r="163" spans="2:12">
      <c r="B163" s="12">
        <v>8</v>
      </c>
      <c r="C163" s="13">
        <f t="shared" ref="C163:C171" si="109">B163*$C$8</f>
        <v>1</v>
      </c>
      <c r="D163" s="15">
        <f t="shared" ref="D163:D166" si="110">E163</f>
        <v>1.33352143216332</v>
      </c>
      <c r="E163" s="15">
        <f t="shared" ref="E163:K163" si="111">POWER(10,E172)</f>
        <v>1.33352143216332</v>
      </c>
      <c r="F163" s="15">
        <f t="shared" si="111"/>
        <v>1.77827941003892</v>
      </c>
      <c r="G163" s="15">
        <f t="shared" si="111"/>
        <v>2.37137370566165</v>
      </c>
      <c r="H163" s="15">
        <f t="shared" si="111"/>
        <v>3.16227766016838</v>
      </c>
      <c r="I163" s="15">
        <f t="shared" si="111"/>
        <v>4.21696503428582</v>
      </c>
      <c r="J163" s="15">
        <f t="shared" si="111"/>
        <v>5.62341325190349</v>
      </c>
      <c r="K163" s="15">
        <f t="shared" si="111"/>
        <v>7.49894209332456</v>
      </c>
      <c r="L163" s="32">
        <f>POWER(10,C163)</f>
        <v>10</v>
      </c>
    </row>
    <row r="164" spans="2:12">
      <c r="B164" s="12">
        <v>7</v>
      </c>
      <c r="C164" s="13">
        <f t="shared" si="109"/>
        <v>0.875</v>
      </c>
      <c r="D164" s="14">
        <f t="shared" si="110"/>
        <v>1.15941025590268</v>
      </c>
      <c r="E164" s="16">
        <f t="shared" ref="E164:E170" si="112">E148+$D$8*(E149-4*E148+E147+F148+D148)</f>
        <v>1.15941025590268</v>
      </c>
      <c r="F164" s="16">
        <f t="shared" ref="F164:F170" si="113">F148+$D$8*(F149-4*F148+F147+G148+E148)</f>
        <v>1.34997807868947</v>
      </c>
      <c r="G164" s="16">
        <f t="shared" ref="G164:G170" si="114">G148+$D$8*(G149-4*G148+G147+H148+F148)</f>
        <v>1.69430755374767</v>
      </c>
      <c r="H164" s="16">
        <f t="shared" ref="H164:H170" si="115">H148+$D$8*(H149-4*H148+H147+I148+G148)</f>
        <v>2.21878695258342</v>
      </c>
      <c r="I164" s="16">
        <f t="shared" ref="I164:I170" si="116">I148+$D$8*(I149-4*I148+I147+J148+H148)</f>
        <v>2.97626564722073</v>
      </c>
      <c r="J164" s="16">
        <f t="shared" ref="J164:J170" si="117">J148+$D$8*(J149-4*J148+J147+K148+I148)</f>
        <v>3.99452694693214</v>
      </c>
      <c r="K164" s="16">
        <f t="shared" ref="K164:K170" si="118">K148+$D$8*(K149-4*K148+K147+L148+J148)</f>
        <v>5.40463194194533</v>
      </c>
      <c r="L164" s="32">
        <f>POWER(10,C164)</f>
        <v>7.49894209332456</v>
      </c>
    </row>
    <row r="165" spans="2:12">
      <c r="B165" s="12">
        <v>6</v>
      </c>
      <c r="C165" s="13">
        <f t="shared" si="109"/>
        <v>0.75</v>
      </c>
      <c r="D165" s="14">
        <f t="shared" si="110"/>
        <v>1.03194540137337</v>
      </c>
      <c r="E165" s="16">
        <f t="shared" si="112"/>
        <v>1.03194540137337</v>
      </c>
      <c r="F165" s="16">
        <f t="shared" si="113"/>
        <v>1.00343741050417</v>
      </c>
      <c r="G165" s="16">
        <f t="shared" si="114"/>
        <v>1.09066139330921</v>
      </c>
      <c r="H165" s="16">
        <f t="shared" si="115"/>
        <v>1.34007310627511</v>
      </c>
      <c r="I165" s="16">
        <f t="shared" si="116"/>
        <v>1.74698946987857</v>
      </c>
      <c r="J165" s="16">
        <f t="shared" si="117"/>
        <v>2.31060264499534</v>
      </c>
      <c r="K165" s="16">
        <f t="shared" si="118"/>
        <v>2.84556321628787</v>
      </c>
      <c r="L165" s="33">
        <f t="shared" ref="L165:L168" si="119">K165</f>
        <v>2.84556321628787</v>
      </c>
    </row>
    <row r="166" spans="2:12">
      <c r="B166" s="12">
        <v>5</v>
      </c>
      <c r="C166" s="13">
        <f t="shared" si="109"/>
        <v>0.625</v>
      </c>
      <c r="D166" s="14">
        <f t="shared" si="110"/>
        <v>1.30632075899976</v>
      </c>
      <c r="E166" s="16">
        <f t="shared" si="112"/>
        <v>1.30632075899976</v>
      </c>
      <c r="F166" s="16">
        <f t="shared" si="113"/>
        <v>0.95328494580968</v>
      </c>
      <c r="G166" s="16">
        <f t="shared" si="114"/>
        <v>0.736228550092799</v>
      </c>
      <c r="H166" s="16">
        <f t="shared" si="115"/>
        <v>0.734070542874706</v>
      </c>
      <c r="I166" s="16">
        <f t="shared" si="116"/>
        <v>0.893223460584144</v>
      </c>
      <c r="J166" s="16">
        <f t="shared" si="117"/>
        <v>1.13302893844287</v>
      </c>
      <c r="K166" s="16">
        <f t="shared" si="118"/>
        <v>1.36135702386681</v>
      </c>
      <c r="L166" s="33">
        <f t="shared" si="119"/>
        <v>1.36135702386681</v>
      </c>
    </row>
    <row r="167" spans="2:12">
      <c r="B167" s="12">
        <v>4</v>
      </c>
      <c r="C167" s="13">
        <f t="shared" si="109"/>
        <v>0.5</v>
      </c>
      <c r="D167" s="17">
        <f t="shared" ref="D167:D170" si="120">10*C167</f>
        <v>5</v>
      </c>
      <c r="E167" s="16">
        <f t="shared" si="112"/>
        <v>2.34511212083653</v>
      </c>
      <c r="F167" s="16">
        <f t="shared" si="113"/>
        <v>1.16348361484548</v>
      </c>
      <c r="G167" s="16">
        <f t="shared" si="114"/>
        <v>0.640663671124753</v>
      </c>
      <c r="H167" s="16">
        <f t="shared" si="115"/>
        <v>0.439737182426237</v>
      </c>
      <c r="I167" s="16">
        <f t="shared" si="116"/>
        <v>0.441688102883109</v>
      </c>
      <c r="J167" s="16">
        <f t="shared" si="117"/>
        <v>0.544592143927836</v>
      </c>
      <c r="K167" s="16">
        <f t="shared" si="118"/>
        <v>0.65554777402052</v>
      </c>
      <c r="L167" s="33">
        <f t="shared" si="119"/>
        <v>0.65554777402052</v>
      </c>
    </row>
    <row r="168" spans="2:12">
      <c r="B168" s="12">
        <v>3</v>
      </c>
      <c r="C168" s="13">
        <f t="shared" si="109"/>
        <v>0.375</v>
      </c>
      <c r="D168" s="17">
        <f t="shared" si="120"/>
        <v>3.75</v>
      </c>
      <c r="E168" s="16">
        <f t="shared" si="112"/>
        <v>2.13799617919869</v>
      </c>
      <c r="F168" s="16">
        <f t="shared" si="113"/>
        <v>1.12425632034181</v>
      </c>
      <c r="G168" s="16">
        <f t="shared" si="114"/>
        <v>0.570745031555661</v>
      </c>
      <c r="H168" s="16">
        <f t="shared" si="115"/>
        <v>0.367607552344499</v>
      </c>
      <c r="I168" s="16">
        <f t="shared" si="116"/>
        <v>0.296684607882905</v>
      </c>
      <c r="J168" s="16">
        <f t="shared" si="117"/>
        <v>0.372239220362048</v>
      </c>
      <c r="K168" s="16">
        <f t="shared" si="118"/>
        <v>0.51324555943793</v>
      </c>
      <c r="L168" s="33">
        <f t="shared" si="119"/>
        <v>0.51324555943793</v>
      </c>
    </row>
    <row r="169" spans="2:12">
      <c r="B169" s="12">
        <v>2</v>
      </c>
      <c r="C169" s="13">
        <f t="shared" si="109"/>
        <v>0.25</v>
      </c>
      <c r="D169" s="17">
        <f t="shared" si="120"/>
        <v>2.5</v>
      </c>
      <c r="E169" s="16">
        <f t="shared" si="112"/>
        <v>1.54866945985896</v>
      </c>
      <c r="F169" s="16">
        <f t="shared" si="113"/>
        <v>0.858128583103015</v>
      </c>
      <c r="G169" s="16">
        <f t="shared" si="114"/>
        <v>0.517190323922888</v>
      </c>
      <c r="H169" s="16">
        <f t="shared" si="115"/>
        <v>0.415560564608414</v>
      </c>
      <c r="I169" s="16">
        <f t="shared" si="116"/>
        <v>0.320833721174273</v>
      </c>
      <c r="J169" s="16">
        <f t="shared" si="117"/>
        <v>0.405653882215502</v>
      </c>
      <c r="K169" s="16">
        <f t="shared" si="118"/>
        <v>0.796964663196324</v>
      </c>
      <c r="L169" s="32">
        <f>POWER(10,C169)</f>
        <v>1.77827941003892</v>
      </c>
    </row>
    <row r="170" spans="2:12">
      <c r="B170" s="12">
        <v>1</v>
      </c>
      <c r="C170" s="13">
        <f t="shared" si="109"/>
        <v>0.125</v>
      </c>
      <c r="D170" s="17">
        <f t="shared" si="120"/>
        <v>1.25</v>
      </c>
      <c r="E170" s="16">
        <f t="shared" si="112"/>
        <v>0.801839023101733</v>
      </c>
      <c r="F170" s="16">
        <f t="shared" si="113"/>
        <v>0.492192974314222</v>
      </c>
      <c r="G170" s="16">
        <f t="shared" si="114"/>
        <v>0.392809453950469</v>
      </c>
      <c r="H170" s="16">
        <f t="shared" si="115"/>
        <v>0.706405822413703</v>
      </c>
      <c r="I170" s="16">
        <f t="shared" si="116"/>
        <v>0.307969141977529</v>
      </c>
      <c r="J170" s="16">
        <f t="shared" si="117"/>
        <v>0.314270980927789</v>
      </c>
      <c r="K170" s="16">
        <f t="shared" si="118"/>
        <v>0.597432528462044</v>
      </c>
      <c r="L170" s="32">
        <f>POWER(10,C170)</f>
        <v>1.33352143216332</v>
      </c>
    </row>
    <row r="171" spans="2:12">
      <c r="B171" s="12">
        <v>0</v>
      </c>
      <c r="C171" s="13">
        <f t="shared" si="109"/>
        <v>0</v>
      </c>
      <c r="D171" s="18">
        <f t="shared" ref="D171:L171" si="121">1/(SQRT(2*PI()*0.05))*EXP(-1*(D172-0.5)*(D172-0.5)/0.0025)</f>
        <v>6.63707726273933e-44</v>
      </c>
      <c r="E171" s="18">
        <f t="shared" si="121"/>
        <v>6.64294193870895e-25</v>
      </c>
      <c r="F171" s="18">
        <f t="shared" si="121"/>
        <v>2.47778155732582e-11</v>
      </c>
      <c r="G171" s="18">
        <f t="shared" si="121"/>
        <v>0.00344416977957072</v>
      </c>
      <c r="H171" s="18">
        <f t="shared" si="121"/>
        <v>1.78412411615277</v>
      </c>
      <c r="I171" s="18">
        <f t="shared" si="121"/>
        <v>0.00344416977957072</v>
      </c>
      <c r="J171" s="18">
        <f t="shared" si="121"/>
        <v>2.47778155732582e-11</v>
      </c>
      <c r="K171" s="18">
        <f t="shared" si="121"/>
        <v>6.64294193870895e-25</v>
      </c>
      <c r="L171" s="34">
        <f t="shared" si="121"/>
        <v>6.63707726273933e-44</v>
      </c>
    </row>
    <row r="172" spans="2:12">
      <c r="B172" s="10"/>
      <c r="C172" s="11"/>
      <c r="D172" s="13">
        <v>0</v>
      </c>
      <c r="E172" s="13">
        <f>E173*$C$8</f>
        <v>0.125</v>
      </c>
      <c r="F172" s="13">
        <f>F173*$C$8</f>
        <v>0.25</v>
      </c>
      <c r="G172" s="13">
        <f>G173*$C$8</f>
        <v>0.375</v>
      </c>
      <c r="H172" s="13">
        <f>H173*$C$8</f>
        <v>0.5</v>
      </c>
      <c r="I172" s="13">
        <f>I173*$C$8</f>
        <v>0.625</v>
      </c>
      <c r="J172" s="13">
        <f>J173*$C$8</f>
        <v>0.75</v>
      </c>
      <c r="K172" s="13">
        <f>K173*$C$8</f>
        <v>0.875</v>
      </c>
      <c r="L172" s="35">
        <f>L173*$C$8</f>
        <v>1</v>
      </c>
    </row>
    <row r="173" ht="15.25" spans="2:12">
      <c r="B173" s="20"/>
      <c r="C173" s="21"/>
      <c r="D173" s="22">
        <v>0</v>
      </c>
      <c r="E173" s="22">
        <v>1</v>
      </c>
      <c r="F173" s="22">
        <v>2</v>
      </c>
      <c r="G173" s="22">
        <v>3</v>
      </c>
      <c r="H173" s="22">
        <v>4</v>
      </c>
      <c r="I173" s="22">
        <v>5</v>
      </c>
      <c r="J173" s="22">
        <v>6</v>
      </c>
      <c r="K173" s="22">
        <v>7</v>
      </c>
      <c r="L173" s="36">
        <v>8</v>
      </c>
    </row>
    <row r="176" ht="15.25"/>
    <row r="177" spans="2:12">
      <c r="B177" s="5" t="s">
        <v>10</v>
      </c>
      <c r="C177" s="6">
        <f>C161+1</f>
        <v>10</v>
      </c>
      <c r="D177" s="7" t="s">
        <v>11</v>
      </c>
      <c r="E177" s="23">
        <f>E161+$E$8</f>
        <v>0.0390625</v>
      </c>
      <c r="F177" s="9"/>
      <c r="G177" s="9"/>
      <c r="H177" s="9"/>
      <c r="I177" s="9"/>
      <c r="J177" s="9"/>
      <c r="K177" s="9"/>
      <c r="L177" s="30"/>
    </row>
    <row r="178" spans="2:12">
      <c r="B178" s="10"/>
      <c r="C178" s="11"/>
      <c r="D178" s="11"/>
      <c r="E178" s="11"/>
      <c r="F178" s="11"/>
      <c r="G178" s="11"/>
      <c r="H178" s="11"/>
      <c r="I178" s="11"/>
      <c r="J178" s="11"/>
      <c r="K178" s="11"/>
      <c r="L178" s="31"/>
    </row>
    <row r="179" spans="2:12">
      <c r="B179" s="12">
        <v>8</v>
      </c>
      <c r="C179" s="13">
        <f t="shared" ref="C179:C187" si="122">B179*$C$8</f>
        <v>1</v>
      </c>
      <c r="D179" s="15">
        <f t="shared" ref="D179:D182" si="123">E179</f>
        <v>1.33352143216332</v>
      </c>
      <c r="E179" s="15">
        <f t="shared" ref="E179:K179" si="124">POWER(10,E188)</f>
        <v>1.33352143216332</v>
      </c>
      <c r="F179" s="15">
        <f t="shared" si="124"/>
        <v>1.77827941003892</v>
      </c>
      <c r="G179" s="15">
        <f t="shared" si="124"/>
        <v>2.37137370566165</v>
      </c>
      <c r="H179" s="15">
        <f t="shared" si="124"/>
        <v>3.16227766016838</v>
      </c>
      <c r="I179" s="15">
        <f t="shared" si="124"/>
        <v>4.21696503428582</v>
      </c>
      <c r="J179" s="15">
        <f t="shared" si="124"/>
        <v>5.62341325190349</v>
      </c>
      <c r="K179" s="15">
        <f t="shared" si="124"/>
        <v>7.49894209332456</v>
      </c>
      <c r="L179" s="32">
        <f>POWER(10,C179)</f>
        <v>10</v>
      </c>
    </row>
    <row r="180" spans="2:12">
      <c r="B180" s="12">
        <v>7</v>
      </c>
      <c r="C180" s="13">
        <f t="shared" si="122"/>
        <v>0.875</v>
      </c>
      <c r="D180" s="14">
        <f t="shared" si="123"/>
        <v>1.21871379203221</v>
      </c>
      <c r="E180" s="16">
        <f t="shared" ref="E180:E186" si="125">E164+$D$8*(E165-4*E164+E163+F164+D164)</f>
        <v>1.21871379203221</v>
      </c>
      <c r="F180" s="16">
        <f t="shared" ref="F180:F186" si="126">F164+$D$8*(F165-4*F164+F163+G164+E164)</f>
        <v>1.40885865754836</v>
      </c>
      <c r="G180" s="16">
        <f t="shared" ref="G180:G186" si="127">G164+$D$8*(G165-4*G164+G163+H164+F164)</f>
        <v>1.75770003256094</v>
      </c>
      <c r="H180" s="16">
        <f t="shared" ref="H180:H186" si="128">H164+$D$8*(H165-4*H164+H163+I164+G164)</f>
        <v>2.29323099185297</v>
      </c>
      <c r="I180" s="16">
        <f t="shared" ref="I180:I186" si="129">I164+$D$8*(I165-4*I164+I163+J164+H164)</f>
        <v>3.04431710091999</v>
      </c>
      <c r="J180" s="16">
        <f t="shared" ref="J180:J186" si="130">J164+$D$8*(J165-4*J164+J163+K164+I164)</f>
        <v>4.07872837151622</v>
      </c>
      <c r="K180" s="16">
        <f t="shared" ref="K180:K186" si="131">K164+$D$8*(K165-4*K164+K163+L164+J164)</f>
        <v>5.45949358746728</v>
      </c>
      <c r="L180" s="32">
        <f>POWER(10,C180)</f>
        <v>7.49894209332456</v>
      </c>
    </row>
    <row r="181" spans="2:12">
      <c r="B181" s="12">
        <v>6</v>
      </c>
      <c r="C181" s="13">
        <f t="shared" si="122"/>
        <v>0.75</v>
      </c>
      <c r="D181" s="14">
        <f t="shared" si="123"/>
        <v>1.125278456695</v>
      </c>
      <c r="E181" s="16">
        <f t="shared" si="125"/>
        <v>1.125278456695</v>
      </c>
      <c r="F181" s="16">
        <f t="shared" si="126"/>
        <v>1.10646745479543</v>
      </c>
      <c r="G181" s="16">
        <f t="shared" si="127"/>
        <v>1.19351165515494</v>
      </c>
      <c r="H181" s="16">
        <f t="shared" si="128"/>
        <v>1.44762708966148</v>
      </c>
      <c r="I181" s="16">
        <f t="shared" si="129"/>
        <v>1.88004121476883</v>
      </c>
      <c r="J181" s="16">
        <f t="shared" si="130"/>
        <v>2.43002714288536</v>
      </c>
      <c r="K181" s="16">
        <f t="shared" si="131"/>
        <v>2.98053870677384</v>
      </c>
      <c r="L181" s="33">
        <f t="shared" ref="L181:L184" si="132">K181</f>
        <v>2.98053870677384</v>
      </c>
    </row>
    <row r="182" spans="2:12">
      <c r="B182" s="12">
        <v>5</v>
      </c>
      <c r="C182" s="13">
        <f t="shared" si="122"/>
        <v>0.625</v>
      </c>
      <c r="D182" s="14">
        <f t="shared" si="123"/>
        <v>1.40916580675484</v>
      </c>
      <c r="E182" s="16">
        <f t="shared" si="125"/>
        <v>1.40916580675484</v>
      </c>
      <c r="F182" s="16">
        <f t="shared" si="126"/>
        <v>1.05236758361055</v>
      </c>
      <c r="G182" s="16">
        <f t="shared" si="127"/>
        <v>0.854670138279587</v>
      </c>
      <c r="H182" s="16">
        <f t="shared" si="128"/>
        <v>0.852315574844572</v>
      </c>
      <c r="I182" s="16">
        <f t="shared" si="129"/>
        <v>1.01394426351981</v>
      </c>
      <c r="J182" s="16">
        <f t="shared" si="130"/>
        <v>1.27744381834353</v>
      </c>
      <c r="K182" s="16">
        <f t="shared" si="131"/>
        <v>1.49887423815452</v>
      </c>
      <c r="L182" s="33">
        <f t="shared" si="132"/>
        <v>1.49887423815452</v>
      </c>
    </row>
    <row r="183" spans="2:12">
      <c r="B183" s="12">
        <v>4</v>
      </c>
      <c r="C183" s="13">
        <f t="shared" si="122"/>
        <v>0.5</v>
      </c>
      <c r="D183" s="17">
        <f t="shared" ref="D183:D186" si="133">10*C183</f>
        <v>5</v>
      </c>
      <c r="E183" s="16">
        <f t="shared" si="125"/>
        <v>2.40195013826098</v>
      </c>
      <c r="F183" s="16">
        <f t="shared" si="126"/>
        <v>1.26582926452819</v>
      </c>
      <c r="G183" s="16">
        <f t="shared" si="127"/>
        <v>0.727548594730044</v>
      </c>
      <c r="H183" s="16">
        <f t="shared" si="128"/>
        <v>0.546007467306767</v>
      </c>
      <c r="I183" s="16">
        <f t="shared" si="129"/>
        <v>0.54355934870528</v>
      </c>
      <c r="J183" s="16">
        <f t="shared" si="130"/>
        <v>0.650626008927136</v>
      </c>
      <c r="K183" s="16">
        <f t="shared" si="131"/>
        <v>0.768685625313273</v>
      </c>
      <c r="L183" s="33">
        <f t="shared" si="132"/>
        <v>0.768685625313273</v>
      </c>
    </row>
    <row r="184" spans="2:12">
      <c r="B184" s="12">
        <v>3</v>
      </c>
      <c r="C184" s="13">
        <f t="shared" si="122"/>
        <v>0.375</v>
      </c>
      <c r="D184" s="17">
        <f t="shared" si="133"/>
        <v>3.75</v>
      </c>
      <c r="E184" s="16">
        <f t="shared" si="125"/>
        <v>2.19200947525933</v>
      </c>
      <c r="F184" s="16">
        <f t="shared" si="126"/>
        <v>1.18258835217571</v>
      </c>
      <c r="G184" s="16">
        <f t="shared" si="127"/>
        <v>0.662429466933487</v>
      </c>
      <c r="H184" s="16">
        <f t="shared" si="128"/>
        <v>0.430681846618304</v>
      </c>
      <c r="I184" s="16">
        <f t="shared" si="129"/>
        <v>0.375592149190982</v>
      </c>
      <c r="J184" s="16">
        <f t="shared" si="130"/>
        <v>0.440044048366043</v>
      </c>
      <c r="K184" s="16">
        <f t="shared" si="131"/>
        <v>0.584499304254205</v>
      </c>
      <c r="L184" s="33">
        <f t="shared" si="132"/>
        <v>0.584499304254205</v>
      </c>
    </row>
    <row r="185" spans="2:12">
      <c r="B185" s="12">
        <v>2</v>
      </c>
      <c r="C185" s="13">
        <f t="shared" si="122"/>
        <v>0.25</v>
      </c>
      <c r="D185" s="17">
        <f t="shared" si="133"/>
        <v>2.5</v>
      </c>
      <c r="E185" s="16">
        <f t="shared" si="125"/>
        <v>1.57449094635086</v>
      </c>
      <c r="F185" s="16">
        <f t="shared" si="126"/>
        <v>0.920577269609471</v>
      </c>
      <c r="G185" s="16">
        <f t="shared" si="127"/>
        <v>0.55931090830439</v>
      </c>
      <c r="H185" s="16">
        <f t="shared" si="128"/>
        <v>0.478009354963841</v>
      </c>
      <c r="I185" s="16">
        <f t="shared" si="129"/>
        <v>0.356467049171088</v>
      </c>
      <c r="J185" s="16">
        <f t="shared" si="130"/>
        <v>0.451077146415108</v>
      </c>
      <c r="K185" s="16">
        <f t="shared" si="131"/>
        <v>0.823652845038599</v>
      </c>
      <c r="L185" s="32">
        <f>POWER(10,C185)</f>
        <v>1.77827941003892</v>
      </c>
    </row>
    <row r="186" spans="2:12">
      <c r="B186" s="12">
        <v>1</v>
      </c>
      <c r="C186" s="13">
        <f t="shared" si="122"/>
        <v>0.125</v>
      </c>
      <c r="D186" s="17">
        <f t="shared" si="133"/>
        <v>1.25</v>
      </c>
      <c r="E186" s="16">
        <f t="shared" si="125"/>
        <v>0.822715608543297</v>
      </c>
      <c r="F186" s="16">
        <f t="shared" si="126"/>
        <v>0.513194265044999</v>
      </c>
      <c r="G186" s="16">
        <f t="shared" si="127"/>
        <v>0.429808322607596</v>
      </c>
      <c r="H186" s="16">
        <f t="shared" si="128"/>
        <v>0.725115819172296</v>
      </c>
      <c r="I186" s="16">
        <f t="shared" si="129"/>
        <v>0.336238673573834</v>
      </c>
      <c r="J186" s="16">
        <f t="shared" si="130"/>
        <v>0.327763888169963</v>
      </c>
      <c r="K186" s="16">
        <f t="shared" si="131"/>
        <v>0.611189269071858</v>
      </c>
      <c r="L186" s="32">
        <f>POWER(10,C186)</f>
        <v>1.33352143216332</v>
      </c>
    </row>
    <row r="187" spans="2:12">
      <c r="B187" s="12">
        <v>0</v>
      </c>
      <c r="C187" s="13">
        <f t="shared" si="122"/>
        <v>0</v>
      </c>
      <c r="D187" s="18">
        <f t="shared" ref="D187:L187" si="134">1/(SQRT(2*PI()*0.05))*EXP(-1*(D188-0.5)*(D188-0.5)/0.0025)</f>
        <v>6.63707726273933e-44</v>
      </c>
      <c r="E187" s="18">
        <f t="shared" si="134"/>
        <v>6.64294193870895e-25</v>
      </c>
      <c r="F187" s="18">
        <f t="shared" si="134"/>
        <v>2.47778155732582e-11</v>
      </c>
      <c r="G187" s="18">
        <f t="shared" si="134"/>
        <v>0.00344416977957072</v>
      </c>
      <c r="H187" s="18">
        <f t="shared" si="134"/>
        <v>1.78412411615277</v>
      </c>
      <c r="I187" s="18">
        <f t="shared" si="134"/>
        <v>0.00344416977957072</v>
      </c>
      <c r="J187" s="18">
        <f t="shared" si="134"/>
        <v>2.47778155732582e-11</v>
      </c>
      <c r="K187" s="18">
        <f t="shared" si="134"/>
        <v>6.64294193870895e-25</v>
      </c>
      <c r="L187" s="34">
        <f t="shared" si="134"/>
        <v>6.63707726273933e-44</v>
      </c>
    </row>
    <row r="188" spans="2:12">
      <c r="B188" s="10"/>
      <c r="C188" s="11"/>
      <c r="D188" s="13">
        <v>0</v>
      </c>
      <c r="E188" s="13">
        <f>E189*$C$8</f>
        <v>0.125</v>
      </c>
      <c r="F188" s="13">
        <f>F189*$C$8</f>
        <v>0.25</v>
      </c>
      <c r="G188" s="13">
        <f>G189*$C$8</f>
        <v>0.375</v>
      </c>
      <c r="H188" s="13">
        <f>H189*$C$8</f>
        <v>0.5</v>
      </c>
      <c r="I188" s="13">
        <f>I189*$C$8</f>
        <v>0.625</v>
      </c>
      <c r="J188" s="13">
        <f>J189*$C$8</f>
        <v>0.75</v>
      </c>
      <c r="K188" s="13">
        <f>K189*$C$8</f>
        <v>0.875</v>
      </c>
      <c r="L188" s="35">
        <f>L189*$C$8</f>
        <v>1</v>
      </c>
    </row>
    <row r="189" ht="15.25" spans="2:12">
      <c r="B189" s="20"/>
      <c r="C189" s="21"/>
      <c r="D189" s="22">
        <v>0</v>
      </c>
      <c r="E189" s="22">
        <v>1</v>
      </c>
      <c r="F189" s="22">
        <v>2</v>
      </c>
      <c r="G189" s="22">
        <v>3</v>
      </c>
      <c r="H189" s="22">
        <v>4</v>
      </c>
      <c r="I189" s="22">
        <v>5</v>
      </c>
      <c r="J189" s="22">
        <v>6</v>
      </c>
      <c r="K189" s="22">
        <v>7</v>
      </c>
      <c r="L189" s="36">
        <v>8</v>
      </c>
    </row>
    <row r="192" ht="15.25"/>
    <row r="193" spans="2:12">
      <c r="B193" s="5" t="s">
        <v>10</v>
      </c>
      <c r="C193" s="6">
        <f>C177+1</f>
        <v>11</v>
      </c>
      <c r="D193" s="7" t="s">
        <v>11</v>
      </c>
      <c r="E193" s="23">
        <f>E177+$E$8</f>
        <v>0.04296875</v>
      </c>
      <c r="F193" s="9"/>
      <c r="G193" s="9"/>
      <c r="H193" s="9"/>
      <c r="I193" s="9"/>
      <c r="J193" s="9"/>
      <c r="K193" s="9"/>
      <c r="L193" s="30"/>
    </row>
    <row r="194" spans="2:12">
      <c r="B194" s="10"/>
      <c r="C194" s="11"/>
      <c r="D194" s="11"/>
      <c r="E194" s="11"/>
      <c r="F194" s="11"/>
      <c r="G194" s="11"/>
      <c r="H194" s="11"/>
      <c r="I194" s="11"/>
      <c r="J194" s="11"/>
      <c r="K194" s="11"/>
      <c r="L194" s="31"/>
    </row>
    <row r="195" spans="2:12">
      <c r="B195" s="12">
        <v>8</v>
      </c>
      <c r="C195" s="13">
        <f t="shared" ref="C195:C203" si="135">B195*$C$8</f>
        <v>1</v>
      </c>
      <c r="D195" s="15">
        <f t="shared" ref="D195:D198" si="136">E195</f>
        <v>1.33352143216332</v>
      </c>
      <c r="E195" s="15">
        <f t="shared" ref="E195:K195" si="137">POWER(10,E204)</f>
        <v>1.33352143216332</v>
      </c>
      <c r="F195" s="15">
        <f t="shared" si="137"/>
        <v>1.77827941003892</v>
      </c>
      <c r="G195" s="15">
        <f t="shared" si="137"/>
        <v>2.37137370566165</v>
      </c>
      <c r="H195" s="15">
        <f t="shared" si="137"/>
        <v>3.16227766016838</v>
      </c>
      <c r="I195" s="15">
        <f t="shared" si="137"/>
        <v>4.21696503428582</v>
      </c>
      <c r="J195" s="15">
        <f t="shared" si="137"/>
        <v>5.62341325190349</v>
      </c>
      <c r="K195" s="15">
        <f t="shared" si="137"/>
        <v>7.49894209332456</v>
      </c>
      <c r="L195" s="32">
        <f>POWER(10,C195)</f>
        <v>10</v>
      </c>
    </row>
    <row r="196" spans="2:12">
      <c r="B196" s="12">
        <v>7</v>
      </c>
      <c r="C196" s="13">
        <f t="shared" si="135"/>
        <v>0.875</v>
      </c>
      <c r="D196" s="14">
        <f t="shared" si="136"/>
        <v>1.27159308460972</v>
      </c>
      <c r="E196" s="16">
        <f t="shared" ref="E196:E202" si="138">E180+$D$8*(E181-4*E180+E179+F180+D180)</f>
        <v>1.27159308460972</v>
      </c>
      <c r="F196" s="16">
        <f t="shared" ref="F196:F202" si="139">F180+$D$8*(F181-4*F180+F179+G180+E180)</f>
        <v>1.46529017235687</v>
      </c>
      <c r="G196" s="16">
        <f t="shared" ref="G196:G202" si="140">G180+$D$8*(G181-4*G180+G179+H180+F180)</f>
        <v>1.81674375255448</v>
      </c>
      <c r="H196" s="16">
        <f t="shared" ref="H196:H202" si="141">H180+$D$8*(H181-4*H180+H179+I180+G180)</f>
        <v>2.35298047082769</v>
      </c>
      <c r="I196" s="16">
        <f t="shared" ref="I196:I202" si="142">I180+$D$8*(I181-4*I180+I179+J180+H180)</f>
        <v>3.11724140310596</v>
      </c>
      <c r="J196" s="16">
        <f t="shared" ref="J196:J202" si="143">J180+$D$8*(J181-4*J180+J179+K180+I180)</f>
        <v>4.13931277079403</v>
      </c>
      <c r="K196" s="16">
        <f t="shared" ref="K196:K202" si="144">K180+$D$8*(K181-4*K180+K179+L180+J180)</f>
        <v>5.5142878162348</v>
      </c>
      <c r="L196" s="32">
        <f>POWER(10,C196)</f>
        <v>7.49894209332456</v>
      </c>
    </row>
    <row r="197" spans="2:12">
      <c r="B197" s="12">
        <v>6</v>
      </c>
      <c r="C197" s="13">
        <f t="shared" si="135"/>
        <v>0.75</v>
      </c>
      <c r="D197" s="14">
        <f t="shared" si="136"/>
        <v>1.21490637756937</v>
      </c>
      <c r="E197" s="16">
        <f t="shared" si="138"/>
        <v>1.21490637756937</v>
      </c>
      <c r="F197" s="16">
        <f t="shared" si="139"/>
        <v>1.19500408825221</v>
      </c>
      <c r="G197" s="16">
        <f t="shared" si="140"/>
        <v>1.29161617882436</v>
      </c>
      <c r="H197" s="16">
        <f t="shared" si="141"/>
        <v>1.55477485915533</v>
      </c>
      <c r="I197" s="16">
        <f t="shared" si="142"/>
        <v>1.98397889924666</v>
      </c>
      <c r="J197" s="16">
        <f t="shared" si="143"/>
        <v>2.55418802785061</v>
      </c>
      <c r="K197" s="16">
        <f t="shared" si="144"/>
        <v>3.09223341882025</v>
      </c>
      <c r="L197" s="33">
        <f t="shared" ref="L197:L200" si="145">K197</f>
        <v>3.09223341882025</v>
      </c>
    </row>
    <row r="198" spans="2:12">
      <c r="B198" s="12">
        <v>5</v>
      </c>
      <c r="C198" s="13">
        <f t="shared" si="135"/>
        <v>0.625</v>
      </c>
      <c r="D198" s="14">
        <f t="shared" si="136"/>
        <v>1.49719049633034</v>
      </c>
      <c r="E198" s="16">
        <f t="shared" si="138"/>
        <v>1.49719049633034</v>
      </c>
      <c r="F198" s="16">
        <f t="shared" si="139"/>
        <v>1.15903316608951</v>
      </c>
      <c r="G198" s="16">
        <f t="shared" si="140"/>
        <v>0.956435852085026</v>
      </c>
      <c r="H198" s="16">
        <f t="shared" si="141"/>
        <v>0.96556223969191</v>
      </c>
      <c r="I198" s="16">
        <f t="shared" si="142"/>
        <v>1.13833998916555</v>
      </c>
      <c r="J198" s="16">
        <f t="shared" si="143"/>
        <v>1.39836791337171</v>
      </c>
      <c r="K198" s="16">
        <f t="shared" si="144"/>
        <v>1.63138559714629</v>
      </c>
      <c r="L198" s="33">
        <f t="shared" si="145"/>
        <v>1.63138559714629</v>
      </c>
    </row>
    <row r="199" spans="2:12">
      <c r="B199" s="12">
        <v>4</v>
      </c>
      <c r="C199" s="13">
        <f t="shared" si="135"/>
        <v>0.5</v>
      </c>
      <c r="D199" s="17">
        <f t="shared" ref="D199:D202" si="146">10*C199</f>
        <v>5</v>
      </c>
      <c r="E199" s="16">
        <f t="shared" si="138"/>
        <v>2.46675113663559</v>
      </c>
      <c r="F199" s="16">
        <f t="shared" si="139"/>
        <v>1.34111366719432</v>
      </c>
      <c r="G199" s="16">
        <f t="shared" si="140"/>
        <v>0.832234084262008</v>
      </c>
      <c r="H199" s="16">
        <f t="shared" si="141"/>
        <v>0.63852634122455</v>
      </c>
      <c r="I199" s="16">
        <f t="shared" si="142"/>
        <v>0.646542472236174</v>
      </c>
      <c r="J199" s="16">
        <f t="shared" si="143"/>
        <v>0.757433210182032</v>
      </c>
      <c r="K199" s="16">
        <f t="shared" si="144"/>
        <v>0.875671294162283</v>
      </c>
      <c r="L199" s="33">
        <f t="shared" si="145"/>
        <v>0.875671294162283</v>
      </c>
    </row>
    <row r="200" spans="2:12">
      <c r="B200" s="12">
        <v>3</v>
      </c>
      <c r="C200" s="13">
        <f t="shared" si="135"/>
        <v>0.375</v>
      </c>
      <c r="D200" s="17">
        <f t="shared" si="146"/>
        <v>3.75</v>
      </c>
      <c r="E200" s="16">
        <f t="shared" si="138"/>
        <v>2.22725735919689</v>
      </c>
      <c r="F200" s="16">
        <f t="shared" si="139"/>
        <v>1.26021136908262</v>
      </c>
      <c r="G200" s="16">
        <f t="shared" si="140"/>
        <v>0.725032425457112</v>
      </c>
      <c r="H200" s="16">
        <f t="shared" si="141"/>
        <v>0.515509609598769</v>
      </c>
      <c r="I200" s="16">
        <f t="shared" si="142"/>
        <v>0.442688073215179</v>
      </c>
      <c r="J200" s="16">
        <f t="shared" si="143"/>
        <v>0.515448652196858</v>
      </c>
      <c r="K200" s="16">
        <f t="shared" si="144"/>
        <v>0.65422045574303</v>
      </c>
      <c r="L200" s="33">
        <f t="shared" si="145"/>
        <v>0.65422045574303</v>
      </c>
    </row>
    <row r="201" spans="2:12">
      <c r="B201" s="12">
        <v>2</v>
      </c>
      <c r="C201" s="13">
        <f t="shared" si="135"/>
        <v>0.25</v>
      </c>
      <c r="D201" s="17">
        <f t="shared" si="146"/>
        <v>2.5</v>
      </c>
      <c r="E201" s="16">
        <f t="shared" si="138"/>
        <v>1.60882558835302</v>
      </c>
      <c r="F201" s="16">
        <f t="shared" si="139"/>
        <v>0.957396117968989</v>
      </c>
      <c r="G201" s="16">
        <f t="shared" si="140"/>
        <v>0.622706103528599</v>
      </c>
      <c r="H201" s="16">
        <f t="shared" si="141"/>
        <v>0.517893905816519</v>
      </c>
      <c r="I201" s="16">
        <f t="shared" si="142"/>
        <v>0.410229331035941</v>
      </c>
      <c r="J201" s="16">
        <f t="shared" si="143"/>
        <v>0.486981957686423</v>
      </c>
      <c r="K201" s="16">
        <f t="shared" si="144"/>
        <v>0.856261282445023</v>
      </c>
      <c r="L201" s="32">
        <f>POWER(10,C201)</f>
        <v>1.77827941003892</v>
      </c>
    </row>
    <row r="202" spans="2:12">
      <c r="B202" s="12">
        <v>1</v>
      </c>
      <c r="C202" s="13">
        <f t="shared" si="135"/>
        <v>0.125</v>
      </c>
      <c r="D202" s="17">
        <f t="shared" si="146"/>
        <v>1.25</v>
      </c>
      <c r="E202" s="16">
        <f t="shared" si="138"/>
        <v>0.834421302848964</v>
      </c>
      <c r="F202" s="16">
        <f t="shared" si="139"/>
        <v>0.543275300196285</v>
      </c>
      <c r="G202" s="16">
        <f t="shared" si="140"/>
        <v>0.450266290575314</v>
      </c>
      <c r="H202" s="16">
        <f t="shared" si="141"/>
        <v>0.75704511682451</v>
      </c>
      <c r="I202" s="16">
        <f t="shared" si="142"/>
        <v>0.353197731573229</v>
      </c>
      <c r="J202" s="16">
        <f t="shared" si="143"/>
        <v>0.349626272271395</v>
      </c>
      <c r="K202" s="16">
        <f t="shared" si="144"/>
        <v>0.621234541342971</v>
      </c>
      <c r="L202" s="32">
        <f>POWER(10,C202)</f>
        <v>1.33352143216332</v>
      </c>
    </row>
    <row r="203" spans="2:12">
      <c r="B203" s="12">
        <v>0</v>
      </c>
      <c r="C203" s="13">
        <f t="shared" si="135"/>
        <v>0</v>
      </c>
      <c r="D203" s="18">
        <f t="shared" ref="D203:L203" si="147">1/(SQRT(2*PI()*0.05))*EXP(-1*(D204-0.5)*(D204-0.5)/0.0025)</f>
        <v>6.63707726273933e-44</v>
      </c>
      <c r="E203" s="18">
        <f t="shared" si="147"/>
        <v>6.64294193870895e-25</v>
      </c>
      <c r="F203" s="18">
        <f t="shared" si="147"/>
        <v>2.47778155732582e-11</v>
      </c>
      <c r="G203" s="18">
        <f t="shared" si="147"/>
        <v>0.00344416977957072</v>
      </c>
      <c r="H203" s="18">
        <f t="shared" si="147"/>
        <v>1.78412411615277</v>
      </c>
      <c r="I203" s="18">
        <f t="shared" si="147"/>
        <v>0.00344416977957072</v>
      </c>
      <c r="J203" s="18">
        <f t="shared" si="147"/>
        <v>2.47778155732582e-11</v>
      </c>
      <c r="K203" s="18">
        <f t="shared" si="147"/>
        <v>6.64294193870895e-25</v>
      </c>
      <c r="L203" s="34">
        <f t="shared" si="147"/>
        <v>6.63707726273933e-44</v>
      </c>
    </row>
    <row r="204" spans="2:12">
      <c r="B204" s="10"/>
      <c r="C204" s="11"/>
      <c r="D204" s="13">
        <v>0</v>
      </c>
      <c r="E204" s="13">
        <f>E205*$C$8</f>
        <v>0.125</v>
      </c>
      <c r="F204" s="13">
        <f>F205*$C$8</f>
        <v>0.25</v>
      </c>
      <c r="G204" s="13">
        <f>G205*$C$8</f>
        <v>0.375</v>
      </c>
      <c r="H204" s="13">
        <f>H205*$C$8</f>
        <v>0.5</v>
      </c>
      <c r="I204" s="13">
        <f>I205*$C$8</f>
        <v>0.625</v>
      </c>
      <c r="J204" s="13">
        <f>J205*$C$8</f>
        <v>0.75</v>
      </c>
      <c r="K204" s="13">
        <f>K205*$C$8</f>
        <v>0.875</v>
      </c>
      <c r="L204" s="35">
        <f>L205*$C$8</f>
        <v>1</v>
      </c>
    </row>
    <row r="205" ht="15.25" spans="2:12">
      <c r="B205" s="20"/>
      <c r="C205" s="21"/>
      <c r="D205" s="22">
        <v>0</v>
      </c>
      <c r="E205" s="22">
        <v>1</v>
      </c>
      <c r="F205" s="22">
        <v>2</v>
      </c>
      <c r="G205" s="22">
        <v>3</v>
      </c>
      <c r="H205" s="22">
        <v>4</v>
      </c>
      <c r="I205" s="22">
        <v>5</v>
      </c>
      <c r="J205" s="22">
        <v>6</v>
      </c>
      <c r="K205" s="22">
        <v>7</v>
      </c>
      <c r="L205" s="36">
        <v>8</v>
      </c>
    </row>
    <row r="208" ht="15.25"/>
    <row r="209" spans="2:12">
      <c r="B209" s="5" t="s">
        <v>10</v>
      </c>
      <c r="C209" s="6">
        <f>C193+1</f>
        <v>12</v>
      </c>
      <c r="D209" s="7" t="s">
        <v>11</v>
      </c>
      <c r="E209" s="23">
        <f>E193+$E$8</f>
        <v>0.046875</v>
      </c>
      <c r="F209" s="9"/>
      <c r="G209" s="9"/>
      <c r="H209" s="9"/>
      <c r="I209" s="9"/>
      <c r="J209" s="9"/>
      <c r="K209" s="9"/>
      <c r="L209" s="30"/>
    </row>
    <row r="210" spans="2:12">
      <c r="B210" s="10"/>
      <c r="C210" s="11"/>
      <c r="D210" s="11"/>
      <c r="E210" s="11"/>
      <c r="F210" s="11"/>
      <c r="G210" s="11"/>
      <c r="H210" s="11"/>
      <c r="I210" s="11"/>
      <c r="J210" s="11"/>
      <c r="K210" s="11"/>
      <c r="L210" s="31"/>
    </row>
    <row r="211" spans="2:12">
      <c r="B211" s="12">
        <v>8</v>
      </c>
      <c r="C211" s="13">
        <f t="shared" ref="C211:C219" si="148">B211*$C$8</f>
        <v>1</v>
      </c>
      <c r="D211" s="15">
        <f t="shared" ref="D211:D214" si="149">E211</f>
        <v>1.33352143216332</v>
      </c>
      <c r="E211" s="15">
        <f t="shared" ref="E211:K211" si="150">POWER(10,E220)</f>
        <v>1.33352143216332</v>
      </c>
      <c r="F211" s="15">
        <f t="shared" si="150"/>
        <v>1.77827941003892</v>
      </c>
      <c r="G211" s="15">
        <f t="shared" si="150"/>
        <v>2.37137370566165</v>
      </c>
      <c r="H211" s="15">
        <f t="shared" si="150"/>
        <v>3.16227766016838</v>
      </c>
      <c r="I211" s="15">
        <f t="shared" si="150"/>
        <v>4.21696503428582</v>
      </c>
      <c r="J211" s="15">
        <f t="shared" si="150"/>
        <v>5.62341325190349</v>
      </c>
      <c r="K211" s="15">
        <f t="shared" si="150"/>
        <v>7.49894209332456</v>
      </c>
      <c r="L211" s="32">
        <f>POWER(10,C211)</f>
        <v>10</v>
      </c>
    </row>
    <row r="212" spans="2:12">
      <c r="B212" s="12">
        <v>7</v>
      </c>
      <c r="C212" s="13">
        <f t="shared" si="148"/>
        <v>0.875</v>
      </c>
      <c r="D212" s="14">
        <f t="shared" si="149"/>
        <v>1.32132776667482</v>
      </c>
      <c r="E212" s="16">
        <f t="shared" ref="E212:E218" si="151">E196+$D$8*(E197-4*E196+E195+F196+D196)</f>
        <v>1.32132776667482</v>
      </c>
      <c r="F212" s="16">
        <f t="shared" ref="F212:F218" si="152">F196+$D$8*(F197-4*F196+F195+G196+E196)</f>
        <v>1.51540508386383</v>
      </c>
      <c r="G212" s="16">
        <f t="shared" ref="G212:G218" si="153">G196+$D$8*(G197-4*G196+G195+H196+F196)</f>
        <v>1.87031513191764</v>
      </c>
      <c r="H212" s="16">
        <f t="shared" ref="H212:H218" si="154">H196+$D$8*(H197-4*H196+H195+I196+G196)</f>
        <v>2.41275941874604</v>
      </c>
      <c r="I212" s="16">
        <f t="shared" ref="I212:I218" si="155">I196+$D$8*(I197-4*I196+I195+J196+H196)</f>
        <v>3.17330929378855</v>
      </c>
      <c r="J212" s="16">
        <f t="shared" ref="J212:J218" si="156">J196+$D$8*(J197-4*J196+J195+K196+I196)</f>
        <v>4.20228262477371</v>
      </c>
      <c r="K212" s="16">
        <f t="shared" ref="K212:K218" si="157">K196+$D$8*(K197-4*K196+K195+L196+J196)</f>
        <v>5.55735759406585</v>
      </c>
      <c r="L212" s="32">
        <f>POWER(10,C212)</f>
        <v>7.49894209332456</v>
      </c>
    </row>
    <row r="213" spans="2:12">
      <c r="B213" s="12">
        <v>6</v>
      </c>
      <c r="C213" s="13">
        <f t="shared" si="148"/>
        <v>0.75</v>
      </c>
      <c r="D213" s="14">
        <f t="shared" si="149"/>
        <v>1.29467351169041</v>
      </c>
      <c r="E213" s="16">
        <f t="shared" si="151"/>
        <v>1.29467351169041</v>
      </c>
      <c r="F213" s="16">
        <f t="shared" si="152"/>
        <v>1.28271147371003</v>
      </c>
      <c r="G213" s="16">
        <f t="shared" si="153"/>
        <v>1.38073963801176</v>
      </c>
      <c r="H213" s="16">
        <f t="shared" si="154"/>
        <v>1.64853444714766</v>
      </c>
      <c r="I213" s="16">
        <f t="shared" si="155"/>
        <v>2.09113606981936</v>
      </c>
      <c r="J213" s="16">
        <f t="shared" si="156"/>
        <v>2.65347325055816</v>
      </c>
      <c r="K213" s="16">
        <f t="shared" si="157"/>
        <v>3.19802371501299</v>
      </c>
      <c r="L213" s="33">
        <f t="shared" ref="L213:L216" si="158">K213</f>
        <v>3.19802371501299</v>
      </c>
    </row>
    <row r="214" spans="2:12">
      <c r="B214" s="12">
        <v>5</v>
      </c>
      <c r="C214" s="13">
        <f t="shared" si="148"/>
        <v>0.625</v>
      </c>
      <c r="D214" s="14">
        <f t="shared" si="149"/>
        <v>1.5844702941562</v>
      </c>
      <c r="E214" s="16">
        <f t="shared" si="151"/>
        <v>1.5844702941562</v>
      </c>
      <c r="F214" s="16">
        <f t="shared" si="152"/>
        <v>1.24743602596547</v>
      </c>
      <c r="G214" s="16">
        <f t="shared" si="153"/>
        <v>1.06211141721695</v>
      </c>
      <c r="H214" s="16">
        <f t="shared" si="154"/>
        <v>1.07201926040761</v>
      </c>
      <c r="I214" s="16">
        <f t="shared" si="155"/>
        <v>1.24861288113661</v>
      </c>
      <c r="J214" s="16">
        <f t="shared" si="156"/>
        <v>1.52033670608612</v>
      </c>
      <c r="K214" s="16">
        <f t="shared" si="157"/>
        <v>1.74941455587513</v>
      </c>
      <c r="L214" s="33">
        <f t="shared" si="158"/>
        <v>1.74941455587513</v>
      </c>
    </row>
    <row r="215" spans="2:12">
      <c r="B215" s="12">
        <v>4</v>
      </c>
      <c r="C215" s="13">
        <f t="shared" si="148"/>
        <v>0.5</v>
      </c>
      <c r="D215" s="17">
        <f t="shared" ref="D215:D218" si="159">10*C215</f>
        <v>5</v>
      </c>
      <c r="E215" s="16">
        <f t="shared" si="151"/>
        <v>2.51639038068039</v>
      </c>
      <c r="F215" s="16">
        <f t="shared" si="152"/>
        <v>1.42955743901743</v>
      </c>
      <c r="G215" s="16">
        <f t="shared" si="153"/>
        <v>0.915277071490253</v>
      </c>
      <c r="H215" s="16">
        <f t="shared" si="154"/>
        <v>0.739962101447216</v>
      </c>
      <c r="I215" s="16">
        <f t="shared" si="155"/>
        <v>0.744246903446829</v>
      </c>
      <c r="J215" s="16">
        <f t="shared" si="156"/>
        <v>0.859007582991755</v>
      </c>
      <c r="K215" s="16">
        <f t="shared" si="157"/>
        <v>0.979677639308409</v>
      </c>
      <c r="L215" s="33">
        <f t="shared" si="158"/>
        <v>0.979677639308409</v>
      </c>
    </row>
    <row r="216" spans="2:12">
      <c r="B216" s="12">
        <v>3</v>
      </c>
      <c r="C216" s="13">
        <f t="shared" si="148"/>
        <v>0.375</v>
      </c>
      <c r="D216" s="17">
        <f t="shared" si="159"/>
        <v>3.75</v>
      </c>
      <c r="E216" s="16">
        <f t="shared" si="151"/>
        <v>2.27144702351781</v>
      </c>
      <c r="F216" s="16">
        <f t="shared" si="152"/>
        <v>1.31269989245433</v>
      </c>
      <c r="G216" s="16">
        <f t="shared" si="153"/>
        <v>0.807665291617999</v>
      </c>
      <c r="H216" s="16">
        <f t="shared" si="154"/>
        <v>0.58103518642834</v>
      </c>
      <c r="I216" s="16">
        <f t="shared" si="155"/>
        <v>0.521932516266936</v>
      </c>
      <c r="J216" s="16">
        <f t="shared" si="156"/>
        <v>0.585330924206666</v>
      </c>
      <c r="K216" s="16">
        <f t="shared" si="157"/>
        <v>0.725400421136798</v>
      </c>
      <c r="L216" s="33">
        <f t="shared" si="158"/>
        <v>0.725400421136798</v>
      </c>
    </row>
    <row r="217" spans="2:12">
      <c r="B217" s="12">
        <v>2</v>
      </c>
      <c r="C217" s="13">
        <f t="shared" si="148"/>
        <v>0.25</v>
      </c>
      <c r="D217" s="17">
        <f t="shared" si="159"/>
        <v>2.5</v>
      </c>
      <c r="E217" s="16">
        <f t="shared" si="151"/>
        <v>1.62976869500371</v>
      </c>
      <c r="F217" s="16">
        <f t="shared" si="152"/>
        <v>1.00875459029013</v>
      </c>
      <c r="G217" s="16">
        <f t="shared" si="153"/>
        <v>0.662647184954484</v>
      </c>
      <c r="H217" s="16">
        <f t="shared" si="154"/>
        <v>0.576372540246955</v>
      </c>
      <c r="I217" s="16">
        <f t="shared" si="155"/>
        <v>0.450190417072838</v>
      </c>
      <c r="J217" s="16">
        <f t="shared" si="156"/>
        <v>0.532891384487304</v>
      </c>
      <c r="K217" s="16">
        <f t="shared" si="157"/>
        <v>0.885179091202836</v>
      </c>
      <c r="L217" s="32">
        <f>POWER(10,C217)</f>
        <v>1.77827941003892</v>
      </c>
    </row>
    <row r="218" spans="2:12">
      <c r="B218" s="12">
        <v>1</v>
      </c>
      <c r="C218" s="13">
        <f t="shared" si="148"/>
        <v>0.125</v>
      </c>
      <c r="D218" s="17">
        <f t="shared" si="159"/>
        <v>1.25</v>
      </c>
      <c r="E218" s="16">
        <f t="shared" si="151"/>
        <v>0.850525222137327</v>
      </c>
      <c r="F218" s="16">
        <f t="shared" si="152"/>
        <v>0.560520927854511</v>
      </c>
      <c r="G218" s="16">
        <f t="shared" si="153"/>
        <v>0.481617672582241</v>
      </c>
      <c r="H218" s="16">
        <f t="shared" si="154"/>
        <v>0.776370511029458</v>
      </c>
      <c r="I218" s="16">
        <f t="shared" si="155"/>
        <v>0.380086222477854</v>
      </c>
      <c r="J218" s="16">
        <f t="shared" si="156"/>
        <v>0.36535355765685</v>
      </c>
      <c r="K218" s="16">
        <f t="shared" si="157"/>
        <v>0.634852246719934</v>
      </c>
      <c r="L218" s="32">
        <f>POWER(10,C218)</f>
        <v>1.33352143216332</v>
      </c>
    </row>
    <row r="219" spans="2:12">
      <c r="B219" s="12">
        <v>0</v>
      </c>
      <c r="C219" s="13">
        <f t="shared" si="148"/>
        <v>0</v>
      </c>
      <c r="D219" s="18">
        <f t="shared" ref="D219:L219" si="160">1/(SQRT(2*PI()*0.05))*EXP(-1*(D220-0.5)*(D220-0.5)/0.0025)</f>
        <v>6.63707726273933e-44</v>
      </c>
      <c r="E219" s="18">
        <f t="shared" si="160"/>
        <v>6.64294193870895e-25</v>
      </c>
      <c r="F219" s="18">
        <f t="shared" si="160"/>
        <v>2.47778155732582e-11</v>
      </c>
      <c r="G219" s="18">
        <f t="shared" si="160"/>
        <v>0.00344416977957072</v>
      </c>
      <c r="H219" s="18">
        <f t="shared" si="160"/>
        <v>1.78412411615277</v>
      </c>
      <c r="I219" s="18">
        <f t="shared" si="160"/>
        <v>0.00344416977957072</v>
      </c>
      <c r="J219" s="18">
        <f t="shared" si="160"/>
        <v>2.47778155732582e-11</v>
      </c>
      <c r="K219" s="18">
        <f t="shared" si="160"/>
        <v>6.64294193870895e-25</v>
      </c>
      <c r="L219" s="34">
        <f t="shared" si="160"/>
        <v>6.63707726273933e-44</v>
      </c>
    </row>
    <row r="220" spans="2:12">
      <c r="B220" s="10"/>
      <c r="C220" s="11"/>
      <c r="D220" s="13">
        <v>0</v>
      </c>
      <c r="E220" s="13">
        <f>E221*$C$8</f>
        <v>0.125</v>
      </c>
      <c r="F220" s="13">
        <f>F221*$C$8</f>
        <v>0.25</v>
      </c>
      <c r="G220" s="13">
        <f>G221*$C$8</f>
        <v>0.375</v>
      </c>
      <c r="H220" s="13">
        <f>H221*$C$8</f>
        <v>0.5</v>
      </c>
      <c r="I220" s="13">
        <f>I221*$C$8</f>
        <v>0.625</v>
      </c>
      <c r="J220" s="13">
        <f>J221*$C$8</f>
        <v>0.75</v>
      </c>
      <c r="K220" s="13">
        <f>K221*$C$8</f>
        <v>0.875</v>
      </c>
      <c r="L220" s="35">
        <f>L221*$C$8</f>
        <v>1</v>
      </c>
    </row>
    <row r="221" ht="15.25" spans="2:12">
      <c r="B221" s="20"/>
      <c r="C221" s="21"/>
      <c r="D221" s="22">
        <v>0</v>
      </c>
      <c r="E221" s="22">
        <v>1</v>
      </c>
      <c r="F221" s="22">
        <v>2</v>
      </c>
      <c r="G221" s="22">
        <v>3</v>
      </c>
      <c r="H221" s="22">
        <v>4</v>
      </c>
      <c r="I221" s="22">
        <v>5</v>
      </c>
      <c r="J221" s="22">
        <v>6</v>
      </c>
      <c r="K221" s="22">
        <v>7</v>
      </c>
      <c r="L221" s="36">
        <v>8</v>
      </c>
    </row>
    <row r="224" ht="15.25"/>
    <row r="225" spans="2:12">
      <c r="B225" s="5" t="s">
        <v>10</v>
      </c>
      <c r="C225" s="6">
        <f>C209+1</f>
        <v>13</v>
      </c>
      <c r="D225" s="7" t="s">
        <v>11</v>
      </c>
      <c r="E225" s="23">
        <f>E209+$E$8</f>
        <v>0.05078125</v>
      </c>
      <c r="F225" s="9"/>
      <c r="G225" s="9"/>
      <c r="H225" s="9"/>
      <c r="I225" s="9"/>
      <c r="J225" s="9"/>
      <c r="K225" s="9"/>
      <c r="L225" s="30"/>
    </row>
    <row r="226" spans="2:12">
      <c r="B226" s="10"/>
      <c r="C226" s="11"/>
      <c r="D226" s="11"/>
      <c r="E226" s="11"/>
      <c r="F226" s="11"/>
      <c r="G226" s="11"/>
      <c r="H226" s="11"/>
      <c r="I226" s="11"/>
      <c r="J226" s="11"/>
      <c r="K226" s="11"/>
      <c r="L226" s="31"/>
    </row>
    <row r="227" spans="2:12">
      <c r="B227" s="12">
        <v>8</v>
      </c>
      <c r="C227" s="13">
        <f t="shared" ref="C227:C235" si="161">B227*$C$8</f>
        <v>1</v>
      </c>
      <c r="D227" s="15">
        <f t="shared" ref="D227:D230" si="162">E227</f>
        <v>1.33352143216332</v>
      </c>
      <c r="E227" s="15">
        <f t="shared" ref="E227:K227" si="163">POWER(10,E236)</f>
        <v>1.33352143216332</v>
      </c>
      <c r="F227" s="15">
        <f t="shared" si="163"/>
        <v>1.77827941003892</v>
      </c>
      <c r="G227" s="15">
        <f t="shared" si="163"/>
        <v>2.37137370566165</v>
      </c>
      <c r="H227" s="15">
        <f t="shared" si="163"/>
        <v>3.16227766016838</v>
      </c>
      <c r="I227" s="15">
        <f t="shared" si="163"/>
        <v>4.21696503428582</v>
      </c>
      <c r="J227" s="15">
        <f t="shared" si="163"/>
        <v>5.62341325190349</v>
      </c>
      <c r="K227" s="15">
        <f t="shared" si="163"/>
        <v>7.49894209332456</v>
      </c>
      <c r="L227" s="32">
        <f>POWER(10,C227)</f>
        <v>10</v>
      </c>
    </row>
    <row r="228" spans="2:12">
      <c r="B228" s="12">
        <v>7</v>
      </c>
      <c r="C228" s="13">
        <f t="shared" si="161"/>
        <v>0.875</v>
      </c>
      <c r="D228" s="14">
        <f t="shared" si="162"/>
        <v>1.3662319485981</v>
      </c>
      <c r="E228" s="16">
        <f t="shared" ref="E228:E234" si="164">E212+$D$8*(E213-4*E212+E211+F212+D212)</f>
        <v>1.3662319485981</v>
      </c>
      <c r="F228" s="16">
        <f t="shared" ref="F228:F234" si="165">F212+$D$8*(F213-4*F212+F211+G212+E212)</f>
        <v>1.56315844558535</v>
      </c>
      <c r="G228" s="16">
        <f t="shared" ref="G228:G234" si="166">G212+$D$8*(G213-4*G212+G211+H212+F212)</f>
        <v>1.92006946157082</v>
      </c>
      <c r="H228" s="16">
        <f t="shared" ref="H228:H234" si="167">H212+$D$8*(H213-4*H212+H211+I212+G212)</f>
        <v>2.46360913325556</v>
      </c>
      <c r="I228" s="16">
        <f t="shared" ref="I228:I234" si="168">I212+$D$8*(I213-4*I212+I211+J212+H212)</f>
        <v>3.23078578690623</v>
      </c>
      <c r="J228" s="16">
        <f t="shared" ref="J228:J234" si="169">J212+$D$8*(J213-4*J212+J211+K212+I212)</f>
        <v>4.25188834757901</v>
      </c>
      <c r="K228" s="16">
        <f t="shared" ref="K228:K234" si="170">K212+$D$8*(K213-4*K212+K211+L212+J212)</f>
        <v>5.59954763160895</v>
      </c>
      <c r="L228" s="32">
        <f>POWER(10,C228)</f>
        <v>7.49894209332456</v>
      </c>
    </row>
    <row r="229" spans="2:12">
      <c r="B229" s="12">
        <v>6</v>
      </c>
      <c r="C229" s="13">
        <f t="shared" si="161"/>
        <v>0.75</v>
      </c>
      <c r="D229" s="14">
        <f t="shared" si="162"/>
        <v>1.37079576155787</v>
      </c>
      <c r="E229" s="16">
        <f t="shared" si="164"/>
        <v>1.37079576155787</v>
      </c>
      <c r="F229" s="16">
        <f t="shared" si="165"/>
        <v>1.35956356488287</v>
      </c>
      <c r="G229" s="16">
        <f t="shared" si="166"/>
        <v>1.46591811749807</v>
      </c>
      <c r="H229" s="16">
        <f t="shared" si="167"/>
        <v>1.73916359674619</v>
      </c>
      <c r="I229" s="16">
        <f t="shared" si="168"/>
        <v>2.18098246815774</v>
      </c>
      <c r="J229" s="16">
        <f t="shared" si="169"/>
        <v>2.75294477892304</v>
      </c>
      <c r="K229" s="16">
        <f t="shared" si="170"/>
        <v>3.28956727887803</v>
      </c>
      <c r="L229" s="33">
        <f t="shared" ref="L229:L232" si="171">K229</f>
        <v>3.28956727887803</v>
      </c>
    </row>
    <row r="230" spans="2:12">
      <c r="B230" s="12">
        <v>5</v>
      </c>
      <c r="C230" s="13">
        <f t="shared" si="161"/>
        <v>0.625</v>
      </c>
      <c r="D230" s="14">
        <f t="shared" si="162"/>
        <v>1.66074255312312</v>
      </c>
      <c r="E230" s="16">
        <f t="shared" si="164"/>
        <v>1.66074255312312</v>
      </c>
      <c r="F230" s="16">
        <f t="shared" si="165"/>
        <v>1.33971265602515</v>
      </c>
      <c r="G230" s="16">
        <f t="shared" si="166"/>
        <v>1.15386799896878</v>
      </c>
      <c r="H230" s="16">
        <f t="shared" si="167"/>
        <v>1.17480521173711</v>
      </c>
      <c r="I230" s="16">
        <f t="shared" si="168"/>
        <v>1.35693473493998</v>
      </c>
      <c r="J230" s="16">
        <f t="shared" si="169"/>
        <v>1.62762706764042</v>
      </c>
      <c r="K230" s="16">
        <f t="shared" si="170"/>
        <v>1.86186315407066</v>
      </c>
      <c r="L230" s="33">
        <f t="shared" si="171"/>
        <v>1.86186315407066</v>
      </c>
    </row>
    <row r="231" spans="2:12">
      <c r="B231" s="12">
        <v>4</v>
      </c>
      <c r="C231" s="13">
        <f t="shared" si="161"/>
        <v>0.5</v>
      </c>
      <c r="D231" s="17">
        <f t="shared" ref="D231:D234" si="172">10*C231</f>
        <v>5</v>
      </c>
      <c r="E231" s="16">
        <f t="shared" si="164"/>
        <v>2.57136868917286</v>
      </c>
      <c r="F231" s="16">
        <f t="shared" si="165"/>
        <v>1.49795084264761</v>
      </c>
      <c r="G231" s="16">
        <f t="shared" si="166"/>
        <v>1.0098240623249</v>
      </c>
      <c r="H231" s="16">
        <f t="shared" si="167"/>
        <v>0.828144605443259</v>
      </c>
      <c r="I231" s="16">
        <f t="shared" si="168"/>
        <v>0.84237877046063</v>
      </c>
      <c r="J231" s="16">
        <f t="shared" si="169"/>
        <v>0.957398043262006</v>
      </c>
      <c r="K231" s="16">
        <f t="shared" si="170"/>
        <v>1.07837504982802</v>
      </c>
      <c r="L231" s="33">
        <f t="shared" si="171"/>
        <v>1.07837504982802</v>
      </c>
    </row>
    <row r="232" spans="2:12">
      <c r="B232" s="12">
        <v>3</v>
      </c>
      <c r="C232" s="13">
        <f t="shared" si="161"/>
        <v>0.375</v>
      </c>
      <c r="D232" s="17">
        <f t="shared" si="172"/>
        <v>3.75</v>
      </c>
      <c r="E232" s="16">
        <f t="shared" si="164"/>
        <v>2.30221474203461</v>
      </c>
      <c r="F232" s="16">
        <f t="shared" si="165"/>
        <v>1.37935608611084</v>
      </c>
      <c r="G232" s="16">
        <f t="shared" si="166"/>
        <v>0.867914833831851</v>
      </c>
      <c r="H232" s="16">
        <f t="shared" si="167"/>
        <v>0.661483112394776</v>
      </c>
      <c r="I232" s="16">
        <f t="shared" si="168"/>
        <v>0.590200857788668</v>
      </c>
      <c r="J232" s="16">
        <f t="shared" si="169"/>
        <v>0.659807976220698</v>
      </c>
      <c r="K232" s="16">
        <f t="shared" si="170"/>
        <v>0.793897018963677</v>
      </c>
      <c r="L232" s="33">
        <f t="shared" si="171"/>
        <v>0.793897018963677</v>
      </c>
    </row>
    <row r="233" spans="2:12">
      <c r="B233" s="12">
        <v>2</v>
      </c>
      <c r="C233" s="13">
        <f t="shared" si="161"/>
        <v>0.25</v>
      </c>
      <c r="D233" s="17">
        <f t="shared" si="172"/>
        <v>2.5</v>
      </c>
      <c r="E233" s="16">
        <f t="shared" si="164"/>
        <v>1.65768170898632</v>
      </c>
      <c r="F233" s="16">
        <f t="shared" si="165"/>
        <v>1.04140917506676</v>
      </c>
      <c r="G233" s="16">
        <f t="shared" si="166"/>
        <v>0.718602523684332</v>
      </c>
      <c r="H233" s="16">
        <f t="shared" si="167"/>
        <v>0.61756082487128</v>
      </c>
      <c r="I233" s="16">
        <f t="shared" si="168"/>
        <v>0.502820665869762</v>
      </c>
      <c r="J233" s="16">
        <f t="shared" si="169"/>
        <v>0.571513497534798</v>
      </c>
      <c r="K233" s="16">
        <f t="shared" si="170"/>
        <v>0.917855865595739</v>
      </c>
      <c r="L233" s="32">
        <f>POWER(10,C233)</f>
        <v>1.77827941003892</v>
      </c>
    </row>
    <row r="234" spans="2:12">
      <c r="B234" s="12">
        <v>1</v>
      </c>
      <c r="C234" s="13">
        <f t="shared" si="161"/>
        <v>0.125</v>
      </c>
      <c r="D234" s="17">
        <f t="shared" si="172"/>
        <v>1.25</v>
      </c>
      <c r="E234" s="16">
        <f t="shared" si="164"/>
        <v>0.860072405714555</v>
      </c>
      <c r="F234" s="16">
        <f t="shared" si="165"/>
        <v>0.58522437125862</v>
      </c>
      <c r="G234" s="16">
        <f t="shared" si="166"/>
        <v>0.500745698404506</v>
      </c>
      <c r="H234" s="16">
        <f t="shared" si="167"/>
        <v>0.805550137864955</v>
      </c>
      <c r="I234" s="16">
        <f t="shared" si="168"/>
        <v>0.398839663884679</v>
      </c>
      <c r="J234" s="16">
        <f t="shared" si="169"/>
        <v>0.386957463427468</v>
      </c>
      <c r="K234" s="16">
        <f t="shared" si="170"/>
        <v>0.646013520255752</v>
      </c>
      <c r="L234" s="32">
        <f>POWER(10,C234)</f>
        <v>1.33352143216332</v>
      </c>
    </row>
    <row r="235" spans="2:12">
      <c r="B235" s="12">
        <v>0</v>
      </c>
      <c r="C235" s="13">
        <f t="shared" si="161"/>
        <v>0</v>
      </c>
      <c r="D235" s="18">
        <f t="shared" ref="D235:L235" si="173">1/(SQRT(2*PI()*0.05))*EXP(-1*(D236-0.5)*(D236-0.5)/0.0025)</f>
        <v>6.63707726273933e-44</v>
      </c>
      <c r="E235" s="18">
        <f t="shared" si="173"/>
        <v>6.64294193870895e-25</v>
      </c>
      <c r="F235" s="18">
        <f t="shared" si="173"/>
        <v>2.47778155732582e-11</v>
      </c>
      <c r="G235" s="18">
        <f t="shared" si="173"/>
        <v>0.00344416977957072</v>
      </c>
      <c r="H235" s="18">
        <f t="shared" si="173"/>
        <v>1.78412411615277</v>
      </c>
      <c r="I235" s="18">
        <f t="shared" si="173"/>
        <v>0.00344416977957072</v>
      </c>
      <c r="J235" s="18">
        <f t="shared" si="173"/>
        <v>2.47778155732582e-11</v>
      </c>
      <c r="K235" s="18">
        <f t="shared" si="173"/>
        <v>6.64294193870895e-25</v>
      </c>
      <c r="L235" s="34">
        <f t="shared" si="173"/>
        <v>6.63707726273933e-44</v>
      </c>
    </row>
    <row r="236" spans="2:12">
      <c r="B236" s="10"/>
      <c r="C236" s="11"/>
      <c r="D236" s="13">
        <v>0</v>
      </c>
      <c r="E236" s="13">
        <f>E237*$C$8</f>
        <v>0.125</v>
      </c>
      <c r="F236" s="13">
        <f>F237*$C$8</f>
        <v>0.25</v>
      </c>
      <c r="G236" s="13">
        <f>G237*$C$8</f>
        <v>0.375</v>
      </c>
      <c r="H236" s="13">
        <f>H237*$C$8</f>
        <v>0.5</v>
      </c>
      <c r="I236" s="13">
        <f>I237*$C$8</f>
        <v>0.625</v>
      </c>
      <c r="J236" s="13">
        <f>J237*$C$8</f>
        <v>0.75</v>
      </c>
      <c r="K236" s="13">
        <f>K237*$C$8</f>
        <v>0.875</v>
      </c>
      <c r="L236" s="35">
        <f>L237*$C$8</f>
        <v>1</v>
      </c>
    </row>
    <row r="237" ht="15.25" spans="2:12">
      <c r="B237" s="20"/>
      <c r="C237" s="21"/>
      <c r="D237" s="22">
        <v>0</v>
      </c>
      <c r="E237" s="22">
        <v>1</v>
      </c>
      <c r="F237" s="22">
        <v>2</v>
      </c>
      <c r="G237" s="22">
        <v>3</v>
      </c>
      <c r="H237" s="22">
        <v>4</v>
      </c>
      <c r="I237" s="22">
        <v>5</v>
      </c>
      <c r="J237" s="22">
        <v>6</v>
      </c>
      <c r="K237" s="22">
        <v>7</v>
      </c>
      <c r="L237" s="36">
        <v>8</v>
      </c>
    </row>
    <row r="240" ht="15.25"/>
    <row r="241" spans="2:12">
      <c r="B241" s="5" t="s">
        <v>10</v>
      </c>
      <c r="C241" s="6">
        <f>C225+1</f>
        <v>14</v>
      </c>
      <c r="D241" s="7" t="s">
        <v>11</v>
      </c>
      <c r="E241" s="23">
        <f>E225+$E$8</f>
        <v>0.0546875</v>
      </c>
      <c r="F241" s="9"/>
      <c r="G241" s="9"/>
      <c r="H241" s="9"/>
      <c r="I241" s="9"/>
      <c r="J241" s="9"/>
      <c r="K241" s="9"/>
      <c r="L241" s="30"/>
    </row>
    <row r="242" spans="2:12">
      <c r="B242" s="10"/>
      <c r="C242" s="11"/>
      <c r="D242" s="11"/>
      <c r="E242" s="11"/>
      <c r="F242" s="11"/>
      <c r="G242" s="11"/>
      <c r="H242" s="11"/>
      <c r="I242" s="11"/>
      <c r="J242" s="11"/>
      <c r="K242" s="11"/>
      <c r="L242" s="31"/>
    </row>
    <row r="243" spans="2:12">
      <c r="B243" s="12">
        <v>8</v>
      </c>
      <c r="C243" s="13">
        <f t="shared" ref="C243:C251" si="174">B243*$C$8</f>
        <v>1</v>
      </c>
      <c r="D243" s="15">
        <f t="shared" ref="D243:D246" si="175">E243</f>
        <v>1.33352143216332</v>
      </c>
      <c r="E243" s="15">
        <f t="shared" ref="E243:K243" si="176">POWER(10,E252)</f>
        <v>1.33352143216332</v>
      </c>
      <c r="F243" s="15">
        <f t="shared" si="176"/>
        <v>1.77827941003892</v>
      </c>
      <c r="G243" s="15">
        <f t="shared" si="176"/>
        <v>2.37137370566165</v>
      </c>
      <c r="H243" s="15">
        <f t="shared" si="176"/>
        <v>3.16227766016838</v>
      </c>
      <c r="I243" s="15">
        <f t="shared" si="176"/>
        <v>4.21696503428582</v>
      </c>
      <c r="J243" s="15">
        <f t="shared" si="176"/>
        <v>5.62341325190349</v>
      </c>
      <c r="K243" s="15">
        <f t="shared" si="176"/>
        <v>7.49894209332456</v>
      </c>
      <c r="L243" s="32">
        <f>POWER(10,C243)</f>
        <v>10</v>
      </c>
    </row>
    <row r="244" spans="2:12">
      <c r="B244" s="12">
        <v>7</v>
      </c>
      <c r="C244" s="13">
        <f t="shared" si="174"/>
        <v>0.875</v>
      </c>
      <c r="D244" s="14">
        <f t="shared" si="175"/>
        <v>1.40842689697616</v>
      </c>
      <c r="E244" s="16">
        <f t="shared" ref="E244:E250" si="177">E228+$D$8*(E229-4*E228+E227+F228+D228)</f>
        <v>1.40842689697616</v>
      </c>
      <c r="F244" s="16">
        <f t="shared" ref="F244:F250" si="178">F228+$D$8*(F229-4*F228+F227+G228+E228)</f>
        <v>1.60603609627268</v>
      </c>
      <c r="G244" s="16">
        <f t="shared" ref="G244:G250" si="179">G228+$D$8*(G229-4*G228+G227+H228+F228)</f>
        <v>1.96601485050016</v>
      </c>
      <c r="H244" s="16">
        <f t="shared" ref="H244:H250" si="180">H228+$D$8*(H229-4*H228+H227+I228+G228)</f>
        <v>2.51307412634791</v>
      </c>
      <c r="I244" s="16">
        <f t="shared" ref="I244:I250" si="181">I228+$D$8*(I229-4*I228+I227+J228+H228)</f>
        <v>3.27836124581953</v>
      </c>
      <c r="J244" s="16">
        <f t="shared" ref="J244:J250" si="182">J228+$D$8*(J229-4*J228+J227+K228+I228)</f>
        <v>4.30167286233543</v>
      </c>
      <c r="K244" s="16">
        <f t="shared" ref="K244:K250" si="183">K228+$D$8*(K229-4*K228+K227+L228+J228)</f>
        <v>5.63483495327654</v>
      </c>
      <c r="L244" s="32">
        <f>POWER(10,C244)</f>
        <v>7.49894209332456</v>
      </c>
    </row>
    <row r="245" spans="2:12">
      <c r="B245" s="12">
        <v>6</v>
      </c>
      <c r="C245" s="13">
        <f t="shared" si="174"/>
        <v>0.75</v>
      </c>
      <c r="D245" s="14">
        <f t="shared" si="175"/>
        <v>1.43933345704049</v>
      </c>
      <c r="E245" s="16">
        <f t="shared" si="177"/>
        <v>1.43933345704049</v>
      </c>
      <c r="F245" s="16">
        <f t="shared" si="178"/>
        <v>1.43489624516661</v>
      </c>
      <c r="G245" s="16">
        <f t="shared" si="179"/>
        <v>1.54316615554216</v>
      </c>
      <c r="H245" s="16">
        <f t="shared" si="180"/>
        <v>1.82132873266212</v>
      </c>
      <c r="I245" s="16">
        <f t="shared" si="181"/>
        <v>2.26995722437886</v>
      </c>
      <c r="J245" s="16">
        <f t="shared" si="182"/>
        <v>2.8375162905638</v>
      </c>
      <c r="K245" s="16">
        <f t="shared" si="183"/>
        <v>3.37598071087017</v>
      </c>
      <c r="L245" s="33">
        <f t="shared" ref="L245:L248" si="184">K245</f>
        <v>3.37598071087017</v>
      </c>
    </row>
    <row r="246" spans="2:12">
      <c r="B246" s="12">
        <v>5</v>
      </c>
      <c r="C246" s="13">
        <f t="shared" si="174"/>
        <v>0.625</v>
      </c>
      <c r="D246" s="14">
        <f t="shared" si="175"/>
        <v>1.73565491496975</v>
      </c>
      <c r="E246" s="16">
        <f t="shared" si="177"/>
        <v>1.73565491496975</v>
      </c>
      <c r="F246" s="16">
        <f t="shared" si="178"/>
        <v>1.41803123990559</v>
      </c>
      <c r="G246" s="16">
        <f t="shared" si="179"/>
        <v>1.24756501189631</v>
      </c>
      <c r="H246" s="16">
        <f t="shared" si="180"/>
        <v>1.26952773402455</v>
      </c>
      <c r="I246" s="16">
        <f t="shared" si="181"/>
        <v>1.45644837949897</v>
      </c>
      <c r="J246" s="16">
        <f t="shared" si="182"/>
        <v>1.73228517779892</v>
      </c>
      <c r="K246" s="16">
        <f t="shared" si="183"/>
        <v>1.96435813760428</v>
      </c>
      <c r="L246" s="33">
        <f t="shared" si="184"/>
        <v>1.96435813760428</v>
      </c>
    </row>
    <row r="247" spans="2:12">
      <c r="B247" s="12">
        <v>4</v>
      </c>
      <c r="C247" s="13">
        <f t="shared" si="174"/>
        <v>0.5</v>
      </c>
      <c r="D247" s="17">
        <f t="shared" ref="D247:D250" si="185">10*C247</f>
        <v>5</v>
      </c>
      <c r="E247" s="16">
        <f t="shared" si="177"/>
        <v>2.61522703445133</v>
      </c>
      <c r="F247" s="16">
        <f t="shared" si="178"/>
        <v>1.57506537340844</v>
      </c>
      <c r="G247" s="16">
        <f t="shared" si="179"/>
        <v>1.08696957022287</v>
      </c>
      <c r="H247" s="16">
        <f t="shared" si="180"/>
        <v>0.922122789229353</v>
      </c>
      <c r="I247" s="16">
        <f t="shared" si="181"/>
        <v>0.933169560358479</v>
      </c>
      <c r="J247" s="16">
        <f t="shared" si="182"/>
        <v>1.05204721603744</v>
      </c>
      <c r="K247" s="16">
        <f t="shared" si="183"/>
        <v>1.17288331653109</v>
      </c>
      <c r="L247" s="33">
        <f t="shared" si="184"/>
        <v>1.17288331653109</v>
      </c>
    </row>
    <row r="248" spans="2:12">
      <c r="B248" s="12">
        <v>3</v>
      </c>
      <c r="C248" s="13">
        <f t="shared" si="174"/>
        <v>0.375</v>
      </c>
      <c r="D248" s="17">
        <f t="shared" si="185"/>
        <v>3.75</v>
      </c>
      <c r="E248" s="16">
        <f t="shared" si="177"/>
        <v>2.3396016210675</v>
      </c>
      <c r="F248" s="16">
        <f t="shared" si="178"/>
        <v>1.42737239839521</v>
      </c>
      <c r="G248" s="16">
        <f t="shared" si="179"/>
        <v>0.942316446128712</v>
      </c>
      <c r="H248" s="16">
        <f t="shared" si="180"/>
        <v>0.725955280483765</v>
      </c>
      <c r="I248" s="16">
        <f t="shared" si="181"/>
        <v>0.666622631236467</v>
      </c>
      <c r="J248" s="16">
        <f t="shared" si="182"/>
        <v>0.728252354387287</v>
      </c>
      <c r="K248" s="16">
        <f t="shared" si="183"/>
        <v>0.862483977652035</v>
      </c>
      <c r="L248" s="33">
        <f t="shared" si="184"/>
        <v>0.862483977652035</v>
      </c>
    </row>
    <row r="249" spans="2:12">
      <c r="B249" s="12">
        <v>2</v>
      </c>
      <c r="C249" s="13">
        <f t="shared" si="174"/>
        <v>0.25</v>
      </c>
      <c r="D249" s="17">
        <f t="shared" si="185"/>
        <v>2.5</v>
      </c>
      <c r="E249" s="16">
        <f t="shared" si="177"/>
        <v>1.67592408070398</v>
      </c>
      <c r="F249" s="16">
        <f t="shared" si="178"/>
        <v>1.08521617251003</v>
      </c>
      <c r="G249" s="16">
        <f t="shared" si="179"/>
        <v>0.756907633043599</v>
      </c>
      <c r="H249" s="16">
        <f t="shared" si="180"/>
        <v>0.672114109953456</v>
      </c>
      <c r="I249" s="16">
        <f t="shared" si="181"/>
        <v>0.544528711019856</v>
      </c>
      <c r="J249" s="16">
        <f t="shared" si="182"/>
        <v>0.616860492778417</v>
      </c>
      <c r="K249" s="16">
        <f t="shared" si="183"/>
        <v>0.947425861698286</v>
      </c>
      <c r="L249" s="32">
        <f>POWER(10,C249)</f>
        <v>1.77827941003892</v>
      </c>
    </row>
    <row r="250" spans="2:12">
      <c r="B250" s="12">
        <v>1</v>
      </c>
      <c r="C250" s="13">
        <f t="shared" si="174"/>
        <v>0.125</v>
      </c>
      <c r="D250" s="17">
        <f t="shared" si="185"/>
        <v>1.25</v>
      </c>
      <c r="E250" s="16">
        <f t="shared" si="177"/>
        <v>0.873226520061234</v>
      </c>
      <c r="F250" s="16">
        <f t="shared" si="178"/>
        <v>0.600556819802649</v>
      </c>
      <c r="G250" s="16">
        <f t="shared" si="179"/>
        <v>0.528205300646869</v>
      </c>
      <c r="H250" s="16">
        <f t="shared" si="180"/>
        <v>0.825317575828309</v>
      </c>
      <c r="I250" s="16">
        <f t="shared" si="181"/>
        <v>0.424693109235439</v>
      </c>
      <c r="J250" s="16">
        <f t="shared" si="182"/>
        <v>0.404091670425001</v>
      </c>
      <c r="K250" s="16">
        <f t="shared" si="183"/>
        <v>0.659583690296632</v>
      </c>
      <c r="L250" s="32">
        <f>POWER(10,C250)</f>
        <v>1.33352143216332</v>
      </c>
    </row>
    <row r="251" spans="2:12">
      <c r="B251" s="12">
        <v>0</v>
      </c>
      <c r="C251" s="13">
        <f t="shared" si="174"/>
        <v>0</v>
      </c>
      <c r="D251" s="18">
        <f t="shared" ref="D251:L251" si="186">1/(SQRT(2*PI()*0.05))*EXP(-1*(D252-0.5)*(D252-0.5)/0.0025)</f>
        <v>6.63707726273933e-44</v>
      </c>
      <c r="E251" s="18">
        <f t="shared" si="186"/>
        <v>6.64294193870895e-25</v>
      </c>
      <c r="F251" s="18">
        <f t="shared" si="186"/>
        <v>2.47778155732582e-11</v>
      </c>
      <c r="G251" s="18">
        <f t="shared" si="186"/>
        <v>0.00344416977957072</v>
      </c>
      <c r="H251" s="18">
        <f t="shared" si="186"/>
        <v>1.78412411615277</v>
      </c>
      <c r="I251" s="18">
        <f t="shared" si="186"/>
        <v>0.00344416977957072</v>
      </c>
      <c r="J251" s="18">
        <f t="shared" si="186"/>
        <v>2.47778155732582e-11</v>
      </c>
      <c r="K251" s="18">
        <f t="shared" si="186"/>
        <v>6.64294193870895e-25</v>
      </c>
      <c r="L251" s="34">
        <f t="shared" si="186"/>
        <v>6.63707726273933e-44</v>
      </c>
    </row>
    <row r="252" spans="2:12">
      <c r="B252" s="10"/>
      <c r="C252" s="11"/>
      <c r="D252" s="13">
        <v>0</v>
      </c>
      <c r="E252" s="13">
        <f>E253*$C$8</f>
        <v>0.125</v>
      </c>
      <c r="F252" s="13">
        <f>F253*$C$8</f>
        <v>0.25</v>
      </c>
      <c r="G252" s="13">
        <f>G253*$C$8</f>
        <v>0.375</v>
      </c>
      <c r="H252" s="13">
        <f>H253*$C$8</f>
        <v>0.5</v>
      </c>
      <c r="I252" s="13">
        <f>I253*$C$8</f>
        <v>0.625</v>
      </c>
      <c r="J252" s="13">
        <f>J253*$C$8</f>
        <v>0.75</v>
      </c>
      <c r="K252" s="13">
        <f>K253*$C$8</f>
        <v>0.875</v>
      </c>
      <c r="L252" s="35">
        <f>L253*$C$8</f>
        <v>1</v>
      </c>
    </row>
    <row r="253" ht="15.25" spans="2:12">
      <c r="B253" s="20"/>
      <c r="C253" s="21"/>
      <c r="D253" s="22">
        <v>0</v>
      </c>
      <c r="E253" s="22">
        <v>1</v>
      </c>
      <c r="F253" s="22">
        <v>2</v>
      </c>
      <c r="G253" s="22">
        <v>3</v>
      </c>
      <c r="H253" s="22">
        <v>4</v>
      </c>
      <c r="I253" s="22">
        <v>5</v>
      </c>
      <c r="J253" s="22">
        <v>6</v>
      </c>
      <c r="K253" s="22">
        <v>7</v>
      </c>
      <c r="L253" s="36">
        <v>8</v>
      </c>
    </row>
    <row r="256" ht="15.25"/>
    <row r="257" spans="2:12">
      <c r="B257" s="5" t="s">
        <v>10</v>
      </c>
      <c r="C257" s="6">
        <f>C241+1</f>
        <v>15</v>
      </c>
      <c r="D257" s="7" t="s">
        <v>11</v>
      </c>
      <c r="E257" s="23">
        <f>E241+$E$8</f>
        <v>0.05859375</v>
      </c>
      <c r="F257" s="9"/>
      <c r="G257" s="9"/>
      <c r="H257" s="9"/>
      <c r="I257" s="9"/>
      <c r="J257" s="9"/>
      <c r="K257" s="9"/>
      <c r="L257" s="30"/>
    </row>
    <row r="258" spans="2:12">
      <c r="B258" s="10"/>
      <c r="C258" s="11"/>
      <c r="D258" s="11"/>
      <c r="E258" s="11"/>
      <c r="F258" s="11"/>
      <c r="G258" s="11"/>
      <c r="H258" s="11"/>
      <c r="I258" s="11"/>
      <c r="J258" s="11"/>
      <c r="K258" s="11"/>
      <c r="L258" s="31"/>
    </row>
    <row r="259" spans="2:12">
      <c r="B259" s="12">
        <v>8</v>
      </c>
      <c r="C259" s="13">
        <f t="shared" ref="C259:C267" si="187">B259*$C$8</f>
        <v>1</v>
      </c>
      <c r="D259" s="15">
        <f t="shared" ref="D259:D262" si="188">E259</f>
        <v>1.33352143216332</v>
      </c>
      <c r="E259" s="15">
        <f t="shared" ref="E259:K259" si="189">POWER(10,E268)</f>
        <v>1.33352143216332</v>
      </c>
      <c r="F259" s="15">
        <f t="shared" si="189"/>
        <v>1.77827941003892</v>
      </c>
      <c r="G259" s="15">
        <f t="shared" si="189"/>
        <v>2.37137370566165</v>
      </c>
      <c r="H259" s="15">
        <f t="shared" si="189"/>
        <v>3.16227766016838</v>
      </c>
      <c r="I259" s="15">
        <f t="shared" si="189"/>
        <v>4.21696503428582</v>
      </c>
      <c r="J259" s="15">
        <f t="shared" si="189"/>
        <v>5.62341325190349</v>
      </c>
      <c r="K259" s="15">
        <f t="shared" si="189"/>
        <v>7.49894209332456</v>
      </c>
      <c r="L259" s="32">
        <f>POWER(10,C259)</f>
        <v>10</v>
      </c>
    </row>
    <row r="260" spans="2:12">
      <c r="B260" s="12">
        <v>7</v>
      </c>
      <c r="C260" s="13">
        <f t="shared" si="187"/>
        <v>0.875</v>
      </c>
      <c r="D260" s="14">
        <f t="shared" si="188"/>
        <v>1.44682947061316</v>
      </c>
      <c r="E260" s="16">
        <f t="shared" ref="E260:E266" si="190">E244+$D$8*(E245-4*E244+E243+F244+D244)</f>
        <v>1.44682947061316</v>
      </c>
      <c r="F260" s="16">
        <f t="shared" ref="F260:F266" si="191">F244+$D$8*(F245-4*F244+F243+G244+E244)</f>
        <v>1.64690435067046</v>
      </c>
      <c r="G260" s="16">
        <f t="shared" ref="G260:G266" si="192">G244+$D$8*(G245-4*G244+G243+H244+F244)</f>
        <v>2.0084125209561</v>
      </c>
      <c r="H260" s="16">
        <f t="shared" ref="H260:H266" si="193">H244+$D$8*(H245-4*H244+H243+I244+G244)</f>
        <v>2.55699562228755</v>
      </c>
      <c r="I260" s="16">
        <f t="shared" ref="I260:I266" si="194">I244+$D$8*(I245-4*I244+I243+J244+H244)</f>
        <v>3.325417311837</v>
      </c>
      <c r="J260" s="16">
        <f t="shared" ref="J260:J266" si="195">J244+$D$8*(J245-4*J244+J243+K244+I244)</f>
        <v>4.34353143539084</v>
      </c>
      <c r="K260" s="16">
        <f t="shared" ref="K260:K266" si="196">K244+$D$8*(K245-4*K244+K243+L244+J244)</f>
        <v>5.66888443996368</v>
      </c>
      <c r="L260" s="32">
        <f>POWER(10,C260)</f>
        <v>7.49894209332456</v>
      </c>
    </row>
    <row r="261" spans="2:12">
      <c r="B261" s="12">
        <v>6</v>
      </c>
      <c r="C261" s="13">
        <f t="shared" si="187"/>
        <v>0.75</v>
      </c>
      <c r="D261" s="14">
        <f t="shared" si="188"/>
        <v>1.50457787853825</v>
      </c>
      <c r="E261" s="16">
        <f t="shared" si="190"/>
        <v>1.50457787853825</v>
      </c>
      <c r="F261" s="16">
        <f t="shared" si="191"/>
        <v>1.50164173719023</v>
      </c>
      <c r="G261" s="16">
        <f t="shared" si="192"/>
        <v>1.6174512100563</v>
      </c>
      <c r="H261" s="16">
        <f t="shared" si="193"/>
        <v>1.89893131007337</v>
      </c>
      <c r="I261" s="16">
        <f t="shared" si="194"/>
        <v>2.34841366213611</v>
      </c>
      <c r="J261" s="16">
        <f t="shared" si="195"/>
        <v>2.91997399384585</v>
      </c>
      <c r="K261" s="16">
        <f t="shared" si="196"/>
        <v>3.4531725230787</v>
      </c>
      <c r="L261" s="33">
        <f t="shared" ref="L261:L264" si="197">K261</f>
        <v>3.4531725230787</v>
      </c>
    </row>
    <row r="262" spans="2:12">
      <c r="B262" s="12">
        <v>5</v>
      </c>
      <c r="C262" s="13">
        <f t="shared" si="187"/>
        <v>0.625</v>
      </c>
      <c r="D262" s="14">
        <f t="shared" si="188"/>
        <v>1.80206166159179</v>
      </c>
      <c r="E262" s="16">
        <f t="shared" si="190"/>
        <v>1.80206166159179</v>
      </c>
      <c r="F262" s="16">
        <f t="shared" si="191"/>
        <v>1.49829538636028</v>
      </c>
      <c r="G262" s="16">
        <f t="shared" si="192"/>
        <v>1.3294236749238</v>
      </c>
      <c r="H262" s="16">
        <f t="shared" si="193"/>
        <v>1.36186622832169</v>
      </c>
      <c r="I262" s="16">
        <f t="shared" si="194"/>
        <v>1.5512349241402</v>
      </c>
      <c r="J262" s="16">
        <f t="shared" si="195"/>
        <v>1.82759250592612</v>
      </c>
      <c r="K262" s="16">
        <f t="shared" si="196"/>
        <v>2.06137683570112</v>
      </c>
      <c r="L262" s="33">
        <f t="shared" si="197"/>
        <v>2.06137683570112</v>
      </c>
    </row>
    <row r="263" spans="2:12">
      <c r="B263" s="12">
        <v>4</v>
      </c>
      <c r="C263" s="13">
        <f t="shared" si="187"/>
        <v>0.5</v>
      </c>
      <c r="D263" s="17">
        <f t="shared" ref="D263:D266" si="198">10*C263</f>
        <v>5</v>
      </c>
      <c r="E263" s="16">
        <f t="shared" si="190"/>
        <v>2.66258047736142</v>
      </c>
      <c r="F263" s="16">
        <f t="shared" si="191"/>
        <v>1.63690006074375</v>
      </c>
      <c r="G263" s="16">
        <f t="shared" si="192"/>
        <v>1.1717674051657</v>
      </c>
      <c r="H263" s="16">
        <f t="shared" si="193"/>
        <v>1.00390553627242</v>
      </c>
      <c r="I263" s="16">
        <f t="shared" si="194"/>
        <v>1.02431025400056</v>
      </c>
      <c r="J263" s="16">
        <f t="shared" si="195"/>
        <v>1.14164760226895</v>
      </c>
      <c r="K263" s="16">
        <f t="shared" si="196"/>
        <v>1.26294316195621</v>
      </c>
      <c r="L263" s="33">
        <f t="shared" si="197"/>
        <v>1.26294316195621</v>
      </c>
    </row>
    <row r="264" spans="2:12">
      <c r="B264" s="12">
        <v>3</v>
      </c>
      <c r="C264" s="13">
        <f t="shared" si="187"/>
        <v>0.375</v>
      </c>
      <c r="D264" s="17">
        <f t="shared" si="198"/>
        <v>3.75</v>
      </c>
      <c r="E264" s="16">
        <f t="shared" si="190"/>
        <v>2.36713087838763</v>
      </c>
      <c r="F264" s="16">
        <f t="shared" si="191"/>
        <v>1.48554990327867</v>
      </c>
      <c r="G264" s="16">
        <f t="shared" si="192"/>
        <v>0.999301220536361</v>
      </c>
      <c r="H264" s="16">
        <f t="shared" si="193"/>
        <v>0.800793994136997</v>
      </c>
      <c r="I264" s="16">
        <f t="shared" si="194"/>
        <v>0.732976476562347</v>
      </c>
      <c r="J264" s="16">
        <f t="shared" si="195"/>
        <v>0.79950357942609</v>
      </c>
      <c r="K264" s="16">
        <f t="shared" si="196"/>
        <v>0.927761377567175</v>
      </c>
      <c r="L264" s="33">
        <f t="shared" si="197"/>
        <v>0.927761377567175</v>
      </c>
    </row>
    <row r="265" spans="2:12">
      <c r="B265" s="12">
        <v>2</v>
      </c>
      <c r="C265" s="13">
        <f t="shared" si="187"/>
        <v>0.25</v>
      </c>
      <c r="D265" s="17">
        <f t="shared" si="198"/>
        <v>2.5</v>
      </c>
      <c r="E265" s="16">
        <f t="shared" si="190"/>
        <v>1.69951107840969</v>
      </c>
      <c r="F265" s="16">
        <f t="shared" si="191"/>
        <v>1.11519023298636</v>
      </c>
      <c r="G265" s="16">
        <f t="shared" si="192"/>
        <v>0.806963007309766</v>
      </c>
      <c r="H265" s="16">
        <f t="shared" si="193"/>
        <v>0.713177300093882</v>
      </c>
      <c r="I265" s="16">
        <f t="shared" si="194"/>
        <v>0.595072585800945</v>
      </c>
      <c r="J265" s="16">
        <f t="shared" si="195"/>
        <v>0.656074649382608</v>
      </c>
      <c r="K265" s="16">
        <f t="shared" si="196"/>
        <v>0.979301892691501</v>
      </c>
      <c r="L265" s="32">
        <f>POWER(10,C265)</f>
        <v>1.77827941003892</v>
      </c>
    </row>
    <row r="266" spans="2:12">
      <c r="B266" s="12">
        <v>1</v>
      </c>
      <c r="C266" s="13">
        <f t="shared" si="187"/>
        <v>0.125</v>
      </c>
      <c r="D266" s="17">
        <f t="shared" si="198"/>
        <v>1.25</v>
      </c>
      <c r="E266" s="16">
        <f t="shared" si="190"/>
        <v>0.881620225126657</v>
      </c>
      <c r="F266" s="16">
        <f t="shared" si="191"/>
        <v>0.621661998310727</v>
      </c>
      <c r="G266" s="16">
        <f t="shared" si="192"/>
        <v>0.546556549613532</v>
      </c>
      <c r="H266" s="16">
        <f t="shared" si="193"/>
        <v>0.852284158997134</v>
      </c>
      <c r="I266" s="16">
        <f t="shared" si="194"/>
        <v>0.444345531763184</v>
      </c>
      <c r="J266" s="16">
        <f t="shared" si="195"/>
        <v>0.425284323083816</v>
      </c>
      <c r="K266" s="16">
        <f t="shared" si="196"/>
        <v>0.671259741071652</v>
      </c>
      <c r="L266" s="32">
        <f>POWER(10,C266)</f>
        <v>1.33352143216332</v>
      </c>
    </row>
    <row r="267" spans="2:12">
      <c r="B267" s="12">
        <v>0</v>
      </c>
      <c r="C267" s="13">
        <f t="shared" si="187"/>
        <v>0</v>
      </c>
      <c r="D267" s="18">
        <f t="shared" ref="D267:L267" si="199">1/(SQRT(2*PI()*0.05))*EXP(-1*(D268-0.5)*(D268-0.5)/0.0025)</f>
        <v>6.63707726273933e-44</v>
      </c>
      <c r="E267" s="18">
        <f t="shared" si="199"/>
        <v>6.64294193870895e-25</v>
      </c>
      <c r="F267" s="18">
        <f t="shared" si="199"/>
        <v>2.47778155732582e-11</v>
      </c>
      <c r="G267" s="18">
        <f t="shared" si="199"/>
        <v>0.00344416977957072</v>
      </c>
      <c r="H267" s="18">
        <f t="shared" si="199"/>
        <v>1.78412411615277</v>
      </c>
      <c r="I267" s="18">
        <f t="shared" si="199"/>
        <v>0.00344416977957072</v>
      </c>
      <c r="J267" s="18">
        <f t="shared" si="199"/>
        <v>2.47778155732582e-11</v>
      </c>
      <c r="K267" s="18">
        <f t="shared" si="199"/>
        <v>6.64294193870895e-25</v>
      </c>
      <c r="L267" s="34">
        <f t="shared" si="199"/>
        <v>6.63707726273933e-44</v>
      </c>
    </row>
    <row r="268" spans="2:12">
      <c r="B268" s="10"/>
      <c r="C268" s="11"/>
      <c r="D268" s="13">
        <v>0</v>
      </c>
      <c r="E268" s="13">
        <f>E269*$C$8</f>
        <v>0.125</v>
      </c>
      <c r="F268" s="13">
        <f>F269*$C$8</f>
        <v>0.25</v>
      </c>
      <c r="G268" s="13">
        <f>G269*$C$8</f>
        <v>0.375</v>
      </c>
      <c r="H268" s="13">
        <f>H269*$C$8</f>
        <v>0.5</v>
      </c>
      <c r="I268" s="13">
        <f>I269*$C$8</f>
        <v>0.625</v>
      </c>
      <c r="J268" s="13">
        <f>J269*$C$8</f>
        <v>0.75</v>
      </c>
      <c r="K268" s="13">
        <f>K269*$C$8</f>
        <v>0.875</v>
      </c>
      <c r="L268" s="35">
        <f>L269*$C$8</f>
        <v>1</v>
      </c>
    </row>
    <row r="269" ht="15.25" spans="2:12">
      <c r="B269" s="20"/>
      <c r="C269" s="21"/>
      <c r="D269" s="22">
        <v>0</v>
      </c>
      <c r="E269" s="22">
        <v>1</v>
      </c>
      <c r="F269" s="22">
        <v>2</v>
      </c>
      <c r="G269" s="22">
        <v>3</v>
      </c>
      <c r="H269" s="22">
        <v>4</v>
      </c>
      <c r="I269" s="22">
        <v>5</v>
      </c>
      <c r="J269" s="22">
        <v>6</v>
      </c>
      <c r="K269" s="22">
        <v>7</v>
      </c>
      <c r="L269" s="36">
        <v>8</v>
      </c>
    </row>
    <row r="272" ht="15.25"/>
    <row r="273" spans="2:12">
      <c r="B273" s="5" t="s">
        <v>10</v>
      </c>
      <c r="C273" s="6">
        <f>C257+1</f>
        <v>16</v>
      </c>
      <c r="D273" s="7" t="s">
        <v>11</v>
      </c>
      <c r="E273" s="23">
        <f>E257+$E$8</f>
        <v>0.0625</v>
      </c>
      <c r="F273" s="9"/>
      <c r="G273" s="9"/>
      <c r="H273" s="9"/>
      <c r="I273" s="9"/>
      <c r="J273" s="9"/>
      <c r="K273" s="9"/>
      <c r="L273" s="30"/>
    </row>
    <row r="274" spans="2:12"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31"/>
    </row>
    <row r="275" spans="2:12">
      <c r="B275" s="12">
        <v>8</v>
      </c>
      <c r="C275" s="13">
        <f t="shared" ref="C275:C283" si="200">B275*$C$8</f>
        <v>1</v>
      </c>
      <c r="D275" s="15">
        <f t="shared" ref="D275:D278" si="201">E275</f>
        <v>1.33352143216332</v>
      </c>
      <c r="E275" s="15">
        <f t="shared" ref="E275:K275" si="202">POWER(10,E284)</f>
        <v>1.33352143216332</v>
      </c>
      <c r="F275" s="15">
        <f t="shared" si="202"/>
        <v>1.77827941003892</v>
      </c>
      <c r="G275" s="15">
        <f t="shared" si="202"/>
        <v>2.37137370566165</v>
      </c>
      <c r="H275" s="15">
        <f t="shared" si="202"/>
        <v>3.16227766016838</v>
      </c>
      <c r="I275" s="15">
        <f t="shared" si="202"/>
        <v>4.21696503428582</v>
      </c>
      <c r="J275" s="15">
        <f t="shared" si="202"/>
        <v>5.62341325190349</v>
      </c>
      <c r="K275" s="15">
        <f t="shared" si="202"/>
        <v>7.49894209332456</v>
      </c>
      <c r="L275" s="32">
        <f>POWER(10,C275)</f>
        <v>10</v>
      </c>
    </row>
    <row r="276" spans="2:12">
      <c r="B276" s="12">
        <v>7</v>
      </c>
      <c r="C276" s="13">
        <f t="shared" si="200"/>
        <v>0.875</v>
      </c>
      <c r="D276" s="14">
        <f t="shared" si="201"/>
        <v>1.4829582829963</v>
      </c>
      <c r="E276" s="16">
        <f t="shared" ref="E276:E282" si="203">E260+$D$8*(E261-4*E260+E259+F260+D260)</f>
        <v>1.4829582829963</v>
      </c>
      <c r="F276" s="16">
        <f t="shared" ref="F276:F282" si="204">F260+$D$8*(F261-4*F260+F259+G260+E260)</f>
        <v>1.6837907846996</v>
      </c>
      <c r="G276" s="16">
        <f t="shared" ref="G276:G282" si="205">G260+$D$8*(G261-4*G260+G259+H260+F260)</f>
        <v>2.04818122216899</v>
      </c>
      <c r="H276" s="16">
        <f t="shared" ref="H276:H282" si="206">H260+$D$8*(H261-4*H260+H259+I260+G260)</f>
        <v>2.59875970075871</v>
      </c>
      <c r="I276" s="16">
        <f t="shared" ref="I276:I282" si="207">I260+$D$8*(I261-4*I260+I259+J260+H260)</f>
        <v>3.36647643852508</v>
      </c>
      <c r="J276" s="16">
        <f t="shared" ref="J276:J282" si="208">J260+$D$8*(J261-4*J260+J259+K260+I260)</f>
        <v>4.38442224938751</v>
      </c>
      <c r="K276" s="16">
        <f t="shared" ref="K276:K282" si="209">K260+$D$8*(K261-4*K260+K259+L260+J260)</f>
        <v>5.69864703627966</v>
      </c>
      <c r="L276" s="32">
        <f>POWER(10,C276)</f>
        <v>7.49894209332456</v>
      </c>
    </row>
    <row r="277" spans="2:12">
      <c r="B277" s="12">
        <v>6</v>
      </c>
      <c r="C277" s="13">
        <f t="shared" si="200"/>
        <v>0.75</v>
      </c>
      <c r="D277" s="14">
        <f t="shared" si="201"/>
        <v>1.56377768698336</v>
      </c>
      <c r="E277" s="16">
        <f t="shared" si="203"/>
        <v>1.56377768698336</v>
      </c>
      <c r="F277" s="16">
        <f t="shared" si="204"/>
        <v>1.56680720640632</v>
      </c>
      <c r="G277" s="16">
        <f t="shared" si="205"/>
        <v>1.68460231078587</v>
      </c>
      <c r="H277" s="16">
        <f t="shared" si="206"/>
        <v>1.97118168070041</v>
      </c>
      <c r="I277" s="16">
        <f t="shared" si="207"/>
        <v>2.42388938497411</v>
      </c>
      <c r="J277" s="16">
        <f t="shared" si="208"/>
        <v>2.99317753163294</v>
      </c>
      <c r="K277" s="16">
        <f t="shared" si="209"/>
        <v>3.52585194814734</v>
      </c>
      <c r="L277" s="33">
        <f t="shared" ref="L277:L280" si="210">K277</f>
        <v>3.52585194814734</v>
      </c>
    </row>
    <row r="278" spans="2:12">
      <c r="B278" s="12">
        <v>5</v>
      </c>
      <c r="C278" s="13">
        <f t="shared" si="200"/>
        <v>0.625</v>
      </c>
      <c r="D278" s="14">
        <f t="shared" si="201"/>
        <v>1.86687885096294</v>
      </c>
      <c r="E278" s="16">
        <f t="shared" si="203"/>
        <v>1.86687885096294</v>
      </c>
      <c r="F278" s="16">
        <f t="shared" si="204"/>
        <v>1.56750678361239</v>
      </c>
      <c r="G278" s="16">
        <f t="shared" si="205"/>
        <v>1.41234505747599</v>
      </c>
      <c r="H278" s="16">
        <f t="shared" si="206"/>
        <v>1.44587386135245</v>
      </c>
      <c r="I278" s="16">
        <f t="shared" si="207"/>
        <v>1.64054566259612</v>
      </c>
      <c r="J278" s="16">
        <f t="shared" si="208"/>
        <v>1.91855833898903</v>
      </c>
      <c r="K278" s="16">
        <f t="shared" si="209"/>
        <v>2.15127125666554</v>
      </c>
      <c r="L278" s="33">
        <f t="shared" si="210"/>
        <v>2.15127125666554</v>
      </c>
    </row>
    <row r="279" spans="2:12">
      <c r="B279" s="12">
        <v>4</v>
      </c>
      <c r="C279" s="13">
        <f t="shared" si="200"/>
        <v>0.5</v>
      </c>
      <c r="D279" s="17">
        <f t="shared" ref="D279:D282" si="211">10*C279</f>
        <v>5</v>
      </c>
      <c r="E279" s="16">
        <f t="shared" si="203"/>
        <v>2.70152315018079</v>
      </c>
      <c r="F279" s="16">
        <f t="shared" si="204"/>
        <v>1.70454829304152</v>
      </c>
      <c r="G279" s="16">
        <f t="shared" si="205"/>
        <v>1.24238262311908</v>
      </c>
      <c r="H279" s="16">
        <f t="shared" si="206"/>
        <v>1.08968447040624</v>
      </c>
      <c r="I279" s="16">
        <f t="shared" si="207"/>
        <v>1.10744113481098</v>
      </c>
      <c r="J279" s="16">
        <f t="shared" si="208"/>
        <v>1.22858737532725</v>
      </c>
      <c r="K279" s="16">
        <f t="shared" si="209"/>
        <v>1.34843224437336</v>
      </c>
      <c r="L279" s="33">
        <f t="shared" si="210"/>
        <v>1.34843224437336</v>
      </c>
    </row>
    <row r="280" spans="2:12">
      <c r="B280" s="12">
        <v>3</v>
      </c>
      <c r="C280" s="13">
        <f t="shared" si="200"/>
        <v>0.375</v>
      </c>
      <c r="D280" s="17">
        <f t="shared" si="211"/>
        <v>3.75</v>
      </c>
      <c r="E280" s="16">
        <f t="shared" si="203"/>
        <v>2.39941036476245</v>
      </c>
      <c r="F280" s="16">
        <f t="shared" si="204"/>
        <v>1.52963059816353</v>
      </c>
      <c r="G280" s="16">
        <f t="shared" si="205"/>
        <v>1.06626857747278</v>
      </c>
      <c r="H280" s="16">
        <f t="shared" si="206"/>
        <v>0.862340133366252</v>
      </c>
      <c r="I280" s="16">
        <f t="shared" si="207"/>
        <v>0.804920103341148</v>
      </c>
      <c r="J280" s="16">
        <f t="shared" si="208"/>
        <v>0.864615026445269</v>
      </c>
      <c r="K280" s="16">
        <f t="shared" si="209"/>
        <v>0.992377502910245</v>
      </c>
      <c r="L280" s="33">
        <f t="shared" si="210"/>
        <v>0.992377502910245</v>
      </c>
    </row>
    <row r="281" spans="2:12">
      <c r="B281" s="12">
        <v>2</v>
      </c>
      <c r="C281" s="13">
        <f t="shared" si="200"/>
        <v>0.25</v>
      </c>
      <c r="D281" s="17">
        <f t="shared" si="211"/>
        <v>2.5</v>
      </c>
      <c r="E281" s="16">
        <f t="shared" si="203"/>
        <v>1.71598533412516</v>
      </c>
      <c r="F281" s="16">
        <f t="shared" si="204"/>
        <v>1.15342149682721</v>
      </c>
      <c r="G281" s="16">
        <f t="shared" si="205"/>
        <v>0.843556325807533</v>
      </c>
      <c r="H281" s="16">
        <f t="shared" si="206"/>
        <v>0.76377843656121</v>
      </c>
      <c r="I281" s="16">
        <f t="shared" si="207"/>
        <v>0.636643489450505</v>
      </c>
      <c r="J281" s="16">
        <f t="shared" si="208"/>
        <v>0.699790595250588</v>
      </c>
      <c r="K281" s="16">
        <f t="shared" si="209"/>
        <v>1.00834379451509</v>
      </c>
      <c r="L281" s="32">
        <f>POWER(10,C281)</f>
        <v>1.77827941003892</v>
      </c>
    </row>
    <row r="282" spans="2:12">
      <c r="B282" s="12">
        <v>1</v>
      </c>
      <c r="C282" s="13">
        <f t="shared" si="200"/>
        <v>0.125</v>
      </c>
      <c r="D282" s="17">
        <f t="shared" si="211"/>
        <v>1.25</v>
      </c>
      <c r="E282" s="16">
        <f t="shared" si="203"/>
        <v>0.892793269180105</v>
      </c>
      <c r="F282" s="16">
        <f t="shared" si="204"/>
        <v>0.635841751937832</v>
      </c>
      <c r="G282" s="16">
        <f t="shared" si="205"/>
        <v>0.571088333599299</v>
      </c>
      <c r="H282" s="16">
        <f t="shared" si="206"/>
        <v>0.872050874405842</v>
      </c>
      <c r="I282" s="16">
        <f t="shared" si="207"/>
        <v>0.469021309415366</v>
      </c>
      <c r="J282" s="16">
        <f t="shared" si="208"/>
        <v>0.442919980560555</v>
      </c>
      <c r="K282" s="16">
        <f t="shared" si="209"/>
        <v>0.684526911984659</v>
      </c>
      <c r="L282" s="32">
        <f>POWER(10,C282)</f>
        <v>1.33352143216332</v>
      </c>
    </row>
    <row r="283" spans="2:12">
      <c r="B283" s="12">
        <v>0</v>
      </c>
      <c r="C283" s="13">
        <f t="shared" si="200"/>
        <v>0</v>
      </c>
      <c r="D283" s="18">
        <f t="shared" ref="D283:L283" si="212">1/(SQRT(2*PI()*0.05))*EXP(-1*(D284-0.5)*(D284-0.5)/0.0025)</f>
        <v>6.63707726273933e-44</v>
      </c>
      <c r="E283" s="18">
        <f t="shared" si="212"/>
        <v>6.64294193870895e-25</v>
      </c>
      <c r="F283" s="18">
        <f t="shared" si="212"/>
        <v>2.47778155732582e-11</v>
      </c>
      <c r="G283" s="18">
        <f t="shared" si="212"/>
        <v>0.00344416977957072</v>
      </c>
      <c r="H283" s="18">
        <f t="shared" si="212"/>
        <v>1.78412411615277</v>
      </c>
      <c r="I283" s="18">
        <f t="shared" si="212"/>
        <v>0.00344416977957072</v>
      </c>
      <c r="J283" s="18">
        <f t="shared" si="212"/>
        <v>2.47778155732582e-11</v>
      </c>
      <c r="K283" s="18">
        <f t="shared" si="212"/>
        <v>6.64294193870895e-25</v>
      </c>
      <c r="L283" s="34">
        <f t="shared" si="212"/>
        <v>6.63707726273933e-44</v>
      </c>
    </row>
    <row r="284" spans="2:12">
      <c r="B284" s="10"/>
      <c r="C284" s="11"/>
      <c r="D284" s="13">
        <v>0</v>
      </c>
      <c r="E284" s="13">
        <f>E285*$C$8</f>
        <v>0.125</v>
      </c>
      <c r="F284" s="13">
        <f>F285*$C$8</f>
        <v>0.25</v>
      </c>
      <c r="G284" s="13">
        <f>G285*$C$8</f>
        <v>0.375</v>
      </c>
      <c r="H284" s="13">
        <f>H285*$C$8</f>
        <v>0.5</v>
      </c>
      <c r="I284" s="13">
        <f>I285*$C$8</f>
        <v>0.625</v>
      </c>
      <c r="J284" s="13">
        <f>J285*$C$8</f>
        <v>0.75</v>
      </c>
      <c r="K284" s="13">
        <f>K285*$C$8</f>
        <v>0.875</v>
      </c>
      <c r="L284" s="35">
        <f>L285*$C$8</f>
        <v>1</v>
      </c>
    </row>
    <row r="285" ht="15.25" spans="2:12">
      <c r="B285" s="20"/>
      <c r="C285" s="21"/>
      <c r="D285" s="22">
        <v>0</v>
      </c>
      <c r="E285" s="22">
        <v>1</v>
      </c>
      <c r="F285" s="22">
        <v>2</v>
      </c>
      <c r="G285" s="22">
        <v>3</v>
      </c>
      <c r="H285" s="22">
        <v>4</v>
      </c>
      <c r="I285" s="22">
        <v>5</v>
      </c>
      <c r="J285" s="22">
        <v>6</v>
      </c>
      <c r="K285" s="22">
        <v>7</v>
      </c>
      <c r="L285" s="36">
        <v>8</v>
      </c>
    </row>
    <row r="288" ht="15.25"/>
    <row r="289" spans="2:12">
      <c r="B289" s="5" t="s">
        <v>10</v>
      </c>
      <c r="C289" s="6">
        <f>C273+1</f>
        <v>17</v>
      </c>
      <c r="D289" s="7" t="s">
        <v>11</v>
      </c>
      <c r="E289" s="23">
        <f>E273+$E$8</f>
        <v>0.06640625</v>
      </c>
      <c r="F289" s="9"/>
      <c r="G289" s="9"/>
      <c r="H289" s="9"/>
      <c r="I289" s="9"/>
      <c r="J289" s="9"/>
      <c r="K289" s="9"/>
      <c r="L289" s="30"/>
    </row>
    <row r="290" spans="2:12">
      <c r="B290" s="10"/>
      <c r="C290" s="11"/>
      <c r="D290" s="11"/>
      <c r="E290" s="11"/>
      <c r="F290" s="11"/>
      <c r="G290" s="11"/>
      <c r="H290" s="11"/>
      <c r="I290" s="11"/>
      <c r="J290" s="11"/>
      <c r="K290" s="11"/>
      <c r="L290" s="31"/>
    </row>
    <row r="291" spans="2:12">
      <c r="B291" s="12">
        <v>8</v>
      </c>
      <c r="C291" s="13">
        <f t="shared" ref="C291:C299" si="213">B291*$C$8</f>
        <v>1</v>
      </c>
      <c r="D291" s="15">
        <f t="shared" ref="D291:D294" si="214">E291</f>
        <v>1.33352143216332</v>
      </c>
      <c r="E291" s="15">
        <f t="shared" ref="E291:K291" si="215">POWER(10,E300)</f>
        <v>1.33352143216332</v>
      </c>
      <c r="F291" s="15">
        <f t="shared" si="215"/>
        <v>1.77827941003892</v>
      </c>
      <c r="G291" s="15">
        <f t="shared" si="215"/>
        <v>2.37137370566165</v>
      </c>
      <c r="H291" s="15">
        <f t="shared" si="215"/>
        <v>3.16227766016838</v>
      </c>
      <c r="I291" s="15">
        <f t="shared" si="215"/>
        <v>4.21696503428582</v>
      </c>
      <c r="J291" s="15">
        <f t="shared" si="215"/>
        <v>5.62341325190349</v>
      </c>
      <c r="K291" s="15">
        <f t="shared" si="215"/>
        <v>7.49894209332456</v>
      </c>
      <c r="L291" s="32">
        <f>POWER(10,C291)</f>
        <v>10</v>
      </c>
    </row>
    <row r="292" spans="2:12">
      <c r="B292" s="12">
        <v>7</v>
      </c>
      <c r="C292" s="13">
        <f t="shared" si="213"/>
        <v>0.875</v>
      </c>
      <c r="D292" s="14">
        <f t="shared" si="214"/>
        <v>1.51601204671064</v>
      </c>
      <c r="E292" s="16">
        <f t="shared" ref="E292:E298" si="216">E276+$D$8*(E277-4*E276+E275+F276+D276)</f>
        <v>1.51601204671064</v>
      </c>
      <c r="F292" s="16">
        <f t="shared" ref="F292:F298" si="217">F276+$D$8*(F277-4*F276+F275+G276+E276)</f>
        <v>1.71905653040263</v>
      </c>
      <c r="G292" s="16">
        <f t="shared" ref="G292:G298" si="218">G276+$D$8*(G277-4*G276+G275+H276+F276)</f>
        <v>2.08463162547646</v>
      </c>
      <c r="H292" s="16">
        <f t="shared" ref="H292:H298" si="219">H276+$D$8*(H277-4*H276+H275+I276+G276)</f>
        <v>2.63702925039071</v>
      </c>
      <c r="I292" s="16">
        <f t="shared" ref="I292:I298" si="220">I276+$D$8*(I277-4*I276+I275+J276+H276)</f>
        <v>3.40600909235154</v>
      </c>
      <c r="J292" s="16">
        <f t="shared" ref="J292:J298" si="221">J276+$D$8*(J277-4*J276+J275+K276+I276)</f>
        <v>4.42042856458529</v>
      </c>
      <c r="K292" s="16">
        <f t="shared" ref="K292:K298" si="222">K276+$D$8*(K277-4*K276+K275+L276+J276)</f>
        <v>5.72703959604599</v>
      </c>
      <c r="L292" s="32">
        <f>POWER(10,C292)</f>
        <v>7.49894209332456</v>
      </c>
    </row>
    <row r="293" spans="2:12">
      <c r="B293" s="12">
        <v>6</v>
      </c>
      <c r="C293" s="13">
        <f t="shared" si="213"/>
        <v>0.75</v>
      </c>
      <c r="D293" s="14">
        <f t="shared" si="214"/>
        <v>1.62010550683723</v>
      </c>
      <c r="E293" s="16">
        <f t="shared" si="216"/>
        <v>1.62010550683723</v>
      </c>
      <c r="F293" s="16">
        <f t="shared" si="217"/>
        <v>1.62491939152031</v>
      </c>
      <c r="G293" s="16">
        <f t="shared" si="218"/>
        <v>1.74962879168793</v>
      </c>
      <c r="H293" s="16">
        <f t="shared" si="219"/>
        <v>2.03828131446779</v>
      </c>
      <c r="I293" s="16">
        <f t="shared" si="220"/>
        <v>2.49284532836364</v>
      </c>
      <c r="J293" s="16">
        <f t="shared" si="221"/>
        <v>3.06318048037449</v>
      </c>
      <c r="K293" s="16">
        <f t="shared" si="222"/>
        <v>3.59223694318137</v>
      </c>
      <c r="L293" s="33">
        <f t="shared" ref="L293:L296" si="223">K293</f>
        <v>3.59223694318137</v>
      </c>
    </row>
    <row r="294" spans="2:12">
      <c r="B294" s="12">
        <v>5</v>
      </c>
      <c r="C294" s="13">
        <f t="shared" si="213"/>
        <v>0.625</v>
      </c>
      <c r="D294" s="14">
        <f t="shared" si="214"/>
        <v>1.92492161793487</v>
      </c>
      <c r="E294" s="16">
        <f t="shared" si="216"/>
        <v>1.92492161793487</v>
      </c>
      <c r="F294" s="16">
        <f t="shared" si="217"/>
        <v>1.63764485197169</v>
      </c>
      <c r="G294" s="16">
        <f t="shared" si="218"/>
        <v>1.48509139471745</v>
      </c>
      <c r="H294" s="16">
        <f t="shared" si="219"/>
        <v>1.52843921779469</v>
      </c>
      <c r="I294" s="16">
        <f t="shared" si="220"/>
        <v>1.72394068003164</v>
      </c>
      <c r="J294" s="16">
        <f t="shared" si="221"/>
        <v>2.00339545655546</v>
      </c>
      <c r="K294" s="16">
        <f t="shared" si="222"/>
        <v>2.23602844704382</v>
      </c>
      <c r="L294" s="33">
        <f t="shared" si="223"/>
        <v>2.23602844704382</v>
      </c>
    </row>
    <row r="295" spans="2:12">
      <c r="B295" s="12">
        <v>4</v>
      </c>
      <c r="C295" s="13">
        <f t="shared" si="213"/>
        <v>0.5</v>
      </c>
      <c r="D295" s="17">
        <f t="shared" ref="D295:D298" si="224">10*C295</f>
        <v>5</v>
      </c>
      <c r="E295" s="16">
        <f t="shared" si="216"/>
        <v>2.74270937719173</v>
      </c>
      <c r="F295" s="16">
        <f t="shared" si="217"/>
        <v>1.76026078876895</v>
      </c>
      <c r="G295" s="16">
        <f t="shared" si="218"/>
        <v>1.31821159959913</v>
      </c>
      <c r="H295" s="16">
        <f t="shared" si="219"/>
        <v>1.16450943816219</v>
      </c>
      <c r="I295" s="16">
        <f t="shared" si="220"/>
        <v>1.19093440291769</v>
      </c>
      <c r="J295" s="16">
        <f t="shared" si="221"/>
        <v>1.30976168615466</v>
      </c>
      <c r="K295" s="16">
        <f t="shared" si="222"/>
        <v>1.4301670948191</v>
      </c>
      <c r="L295" s="33">
        <f t="shared" si="223"/>
        <v>1.4301670948191</v>
      </c>
    </row>
    <row r="296" spans="2:12">
      <c r="B296" s="12">
        <v>3</v>
      </c>
      <c r="C296" s="13">
        <f t="shared" si="213"/>
        <v>0.375</v>
      </c>
      <c r="D296" s="17">
        <f t="shared" si="224"/>
        <v>3.75</v>
      </c>
      <c r="E296" s="16">
        <f t="shared" si="216"/>
        <v>2.42428477061737</v>
      </c>
      <c r="F296" s="16">
        <f t="shared" si="217"/>
        <v>1.58091218302599</v>
      </c>
      <c r="G296" s="16">
        <f t="shared" si="218"/>
        <v>1.1194774201141</v>
      </c>
      <c r="H296" s="16">
        <f t="shared" si="219"/>
        <v>0.931162896945345</v>
      </c>
      <c r="I296" s="16">
        <f t="shared" si="220"/>
        <v>0.867759946018251</v>
      </c>
      <c r="J296" s="16">
        <f t="shared" si="221"/>
        <v>0.931418894207307</v>
      </c>
      <c r="K296" s="16">
        <f t="shared" si="222"/>
        <v>1.05344214206099</v>
      </c>
      <c r="L296" s="33">
        <f t="shared" si="223"/>
        <v>1.05344214206099</v>
      </c>
    </row>
    <row r="297" spans="2:12">
      <c r="B297" s="12">
        <v>2</v>
      </c>
      <c r="C297" s="13">
        <f t="shared" si="213"/>
        <v>0.25</v>
      </c>
      <c r="D297" s="17">
        <f t="shared" si="224"/>
        <v>2.5</v>
      </c>
      <c r="E297" s="16">
        <f t="shared" si="216"/>
        <v>1.73640628269244</v>
      </c>
      <c r="F297" s="16">
        <f t="shared" si="217"/>
        <v>1.18125350250851</v>
      </c>
      <c r="G297" s="16">
        <f t="shared" si="218"/>
        <v>0.888639211115127</v>
      </c>
      <c r="H297" s="16">
        <f t="shared" si="219"/>
        <v>0.803647705757533</v>
      </c>
      <c r="I297" s="16">
        <f t="shared" si="220"/>
        <v>0.684377611142078</v>
      </c>
      <c r="J297" s="16">
        <f t="shared" si="221"/>
        <v>0.738130572742855</v>
      </c>
      <c r="K297" s="16">
        <f t="shared" si="222"/>
        <v>1.0387436050461</v>
      </c>
      <c r="L297" s="32">
        <f>POWER(10,C297)</f>
        <v>1.77827941003892</v>
      </c>
    </row>
    <row r="298" spans="2:12">
      <c r="B298" s="12">
        <v>1</v>
      </c>
      <c r="C298" s="13">
        <f t="shared" si="213"/>
        <v>0.125</v>
      </c>
      <c r="D298" s="17">
        <f t="shared" si="224"/>
        <v>1.25</v>
      </c>
      <c r="E298" s="16">
        <f t="shared" si="216"/>
        <v>0.900456771515748</v>
      </c>
      <c r="F298" s="16">
        <f t="shared" si="217"/>
        <v>0.654325774907849</v>
      </c>
      <c r="G298" s="16">
        <f t="shared" si="218"/>
        <v>0.588723280482695</v>
      </c>
      <c r="H298" s="16">
        <f t="shared" si="219"/>
        <v>0.897003048932162</v>
      </c>
      <c r="I298" s="16">
        <f t="shared" si="220"/>
        <v>0.488764628549118</v>
      </c>
      <c r="J298" s="16">
        <f t="shared" si="221"/>
        <v>0.463334704168848</v>
      </c>
      <c r="K298" s="16">
        <f t="shared" si="222"/>
        <v>0.696196301809741</v>
      </c>
      <c r="L298" s="32">
        <f>POWER(10,C298)</f>
        <v>1.33352143216332</v>
      </c>
    </row>
    <row r="299" spans="2:12">
      <c r="B299" s="12">
        <v>0</v>
      </c>
      <c r="C299" s="13">
        <f t="shared" si="213"/>
        <v>0</v>
      </c>
      <c r="D299" s="18">
        <f t="shared" ref="D299:L299" si="225">1/(SQRT(2*PI()*0.05))*EXP(-1*(D300-0.5)*(D300-0.5)/0.0025)</f>
        <v>6.63707726273933e-44</v>
      </c>
      <c r="E299" s="18">
        <f t="shared" si="225"/>
        <v>6.64294193870895e-25</v>
      </c>
      <c r="F299" s="18">
        <f t="shared" si="225"/>
        <v>2.47778155732582e-11</v>
      </c>
      <c r="G299" s="18">
        <f t="shared" si="225"/>
        <v>0.00344416977957072</v>
      </c>
      <c r="H299" s="18">
        <f t="shared" si="225"/>
        <v>1.78412411615277</v>
      </c>
      <c r="I299" s="18">
        <f t="shared" si="225"/>
        <v>0.00344416977957072</v>
      </c>
      <c r="J299" s="18">
        <f t="shared" si="225"/>
        <v>2.47778155732582e-11</v>
      </c>
      <c r="K299" s="18">
        <f t="shared" si="225"/>
        <v>6.64294193870895e-25</v>
      </c>
      <c r="L299" s="34">
        <f t="shared" si="225"/>
        <v>6.63707726273933e-44</v>
      </c>
    </row>
    <row r="300" spans="2:12">
      <c r="B300" s="10"/>
      <c r="C300" s="11"/>
      <c r="D300" s="13">
        <v>0</v>
      </c>
      <c r="E300" s="13">
        <f>E301*$C$8</f>
        <v>0.125</v>
      </c>
      <c r="F300" s="13">
        <f>F301*$C$8</f>
        <v>0.25</v>
      </c>
      <c r="G300" s="13">
        <f>G301*$C$8</f>
        <v>0.375</v>
      </c>
      <c r="H300" s="13">
        <f>H301*$C$8</f>
        <v>0.5</v>
      </c>
      <c r="I300" s="13">
        <f>I301*$C$8</f>
        <v>0.625</v>
      </c>
      <c r="J300" s="13">
        <f>J301*$C$8</f>
        <v>0.75</v>
      </c>
      <c r="K300" s="13">
        <f>K301*$C$8</f>
        <v>0.875</v>
      </c>
      <c r="L300" s="35">
        <f>L301*$C$8</f>
        <v>1</v>
      </c>
    </row>
    <row r="301" ht="15.25" spans="2:12">
      <c r="B301" s="20"/>
      <c r="C301" s="21"/>
      <c r="D301" s="22">
        <v>0</v>
      </c>
      <c r="E301" s="22">
        <v>1</v>
      </c>
      <c r="F301" s="22">
        <v>2</v>
      </c>
      <c r="G301" s="22">
        <v>3</v>
      </c>
      <c r="H301" s="22">
        <v>4</v>
      </c>
      <c r="I301" s="22">
        <v>5</v>
      </c>
      <c r="J301" s="22">
        <v>6</v>
      </c>
      <c r="K301" s="22">
        <v>7</v>
      </c>
      <c r="L301" s="36">
        <v>8</v>
      </c>
    </row>
    <row r="304" ht="15.25"/>
    <row r="305" spans="2:12">
      <c r="B305" s="5" t="s">
        <v>10</v>
      </c>
      <c r="C305" s="6">
        <f>C289+1</f>
        <v>18</v>
      </c>
      <c r="D305" s="7" t="s">
        <v>11</v>
      </c>
      <c r="E305" s="23">
        <f>E289+$E$8</f>
        <v>0.0703125</v>
      </c>
      <c r="F305" s="9"/>
      <c r="G305" s="9"/>
      <c r="H305" s="9"/>
      <c r="I305" s="9"/>
      <c r="J305" s="9"/>
      <c r="K305" s="9"/>
      <c r="L305" s="30"/>
    </row>
    <row r="306" spans="2:12">
      <c r="B306" s="10"/>
      <c r="C306" s="11"/>
      <c r="D306" s="11"/>
      <c r="E306" s="11"/>
      <c r="F306" s="11"/>
      <c r="G306" s="11"/>
      <c r="H306" s="11"/>
      <c r="I306" s="11"/>
      <c r="J306" s="11"/>
      <c r="K306" s="11"/>
      <c r="L306" s="31"/>
    </row>
    <row r="307" spans="2:12">
      <c r="B307" s="12">
        <v>8</v>
      </c>
      <c r="C307" s="13">
        <f t="shared" ref="C307:C315" si="226">B307*$C$8</f>
        <v>1</v>
      </c>
      <c r="D307" s="15">
        <f t="shared" ref="D307:D310" si="227">E307</f>
        <v>1.33352143216332</v>
      </c>
      <c r="E307" s="15">
        <f t="shared" ref="E307:K307" si="228">POWER(10,E316)</f>
        <v>1.33352143216332</v>
      </c>
      <c r="F307" s="15">
        <f t="shared" si="228"/>
        <v>1.77827941003892</v>
      </c>
      <c r="G307" s="15">
        <f t="shared" si="228"/>
        <v>2.37137370566165</v>
      </c>
      <c r="H307" s="15">
        <f t="shared" si="228"/>
        <v>3.16227766016838</v>
      </c>
      <c r="I307" s="15">
        <f t="shared" si="228"/>
        <v>4.21696503428582</v>
      </c>
      <c r="J307" s="15">
        <f t="shared" si="228"/>
        <v>5.62341325190349</v>
      </c>
      <c r="K307" s="15">
        <f t="shared" si="228"/>
        <v>7.49894209332456</v>
      </c>
      <c r="L307" s="32">
        <f>POWER(10,C307)</f>
        <v>10</v>
      </c>
    </row>
    <row r="308" spans="2:12">
      <c r="B308" s="12">
        <v>7</v>
      </c>
      <c r="C308" s="13">
        <f t="shared" si="226"/>
        <v>0.875</v>
      </c>
      <c r="D308" s="14">
        <f t="shared" si="227"/>
        <v>1.54717387902846</v>
      </c>
      <c r="E308" s="16">
        <f t="shared" ref="E308:E314" si="229">E292+$D$8*(E293-4*E292+E291+F292+D292)</f>
        <v>1.54717387902846</v>
      </c>
      <c r="F308" s="16">
        <f t="shared" ref="F308:F314" si="230">F292+$D$8*(F293-4*F292+F291+G292+E292)</f>
        <v>1.75096061843658</v>
      </c>
      <c r="G308" s="16">
        <f t="shared" ref="G308:G314" si="231">G292+$D$8*(G293-4*G292+G291+H292+F292)</f>
        <v>2.11927206953573</v>
      </c>
      <c r="H308" s="16">
        <f t="shared" ref="H308:H314" si="232">H292+$D$8*(H293-4*H292+H291+I292+G292)</f>
        <v>2.67279992311604</v>
      </c>
      <c r="I308" s="16">
        <f t="shared" ref="I308:I314" si="233">I292+$D$8*(I293-4*I292+I291+J292+H292)</f>
        <v>3.44181704440637</v>
      </c>
      <c r="J308" s="16">
        <f t="shared" ref="J308:J314" si="234">J292+$D$8*(J293-4*J292+J291+K292+I292)</f>
        <v>4.45491060516888</v>
      </c>
      <c r="K308" s="16">
        <f t="shared" ref="K308:K314" si="235">K292+$D$8*(K293-4*K292+K291+L292+J292)</f>
        <v>5.75263742360395</v>
      </c>
      <c r="L308" s="32">
        <f>POWER(10,C308)</f>
        <v>7.49894209332456</v>
      </c>
    </row>
    <row r="309" spans="2:12">
      <c r="B309" s="12">
        <v>6</v>
      </c>
      <c r="C309" s="13">
        <f t="shared" si="226"/>
        <v>0.75</v>
      </c>
      <c r="D309" s="14">
        <f t="shared" si="227"/>
        <v>1.67148964075076</v>
      </c>
      <c r="E309" s="16">
        <f t="shared" si="229"/>
        <v>1.67148964075076</v>
      </c>
      <c r="F309" s="16">
        <f t="shared" si="230"/>
        <v>1.68160892022487</v>
      </c>
      <c r="G309" s="16">
        <f t="shared" si="231"/>
        <v>1.8082309315455</v>
      </c>
      <c r="H309" s="16">
        <f t="shared" si="232"/>
        <v>2.10198564705924</v>
      </c>
      <c r="I309" s="16">
        <f t="shared" si="233"/>
        <v>2.55785289180636</v>
      </c>
      <c r="J309" s="16">
        <f t="shared" si="234"/>
        <v>3.12722657317144</v>
      </c>
      <c r="K309" s="16">
        <f t="shared" si="235"/>
        <v>3.65462136666142</v>
      </c>
      <c r="L309" s="33">
        <f t="shared" ref="L309:L312" si="236">K309</f>
        <v>3.65462136666142</v>
      </c>
    </row>
    <row r="310" spans="2:12">
      <c r="B310" s="12">
        <v>5</v>
      </c>
      <c r="C310" s="13">
        <f t="shared" si="226"/>
        <v>0.625</v>
      </c>
      <c r="D310" s="14">
        <f t="shared" si="227"/>
        <v>1.98134533848388</v>
      </c>
      <c r="E310" s="16">
        <f t="shared" si="229"/>
        <v>1.98134533848388</v>
      </c>
      <c r="F310" s="16">
        <f t="shared" si="230"/>
        <v>1.69879829823539</v>
      </c>
      <c r="G310" s="16">
        <f t="shared" si="231"/>
        <v>1.55848111526336</v>
      </c>
      <c r="H310" s="16">
        <f t="shared" si="232"/>
        <v>1.60295570684477</v>
      </c>
      <c r="I310" s="16">
        <f t="shared" si="233"/>
        <v>1.80390360140787</v>
      </c>
      <c r="J310" s="16">
        <f t="shared" si="234"/>
        <v>2.08322782340115</v>
      </c>
      <c r="K310" s="16">
        <f t="shared" si="235"/>
        <v>2.31545698539994</v>
      </c>
      <c r="L310" s="33">
        <f t="shared" si="236"/>
        <v>2.31545698539994</v>
      </c>
    </row>
    <row r="311" spans="2:12">
      <c r="B311" s="12">
        <v>4</v>
      </c>
      <c r="C311" s="13">
        <f t="shared" si="226"/>
        <v>0.5</v>
      </c>
      <c r="D311" s="17">
        <f t="shared" ref="D311:D314" si="237">10*C311</f>
        <v>5</v>
      </c>
      <c r="E311" s="16">
        <f t="shared" si="229"/>
        <v>2.7773667943303</v>
      </c>
      <c r="F311" s="16">
        <f t="shared" si="230"/>
        <v>1.81986950294714</v>
      </c>
      <c r="G311" s="16">
        <f t="shared" si="231"/>
        <v>1.38233476044067</v>
      </c>
      <c r="H311" s="16">
        <f t="shared" si="232"/>
        <v>1.24218702931421</v>
      </c>
      <c r="I311" s="16">
        <f t="shared" si="233"/>
        <v>1.26649293759169</v>
      </c>
      <c r="J311" s="16">
        <f t="shared" si="234"/>
        <v>1.38897896212489</v>
      </c>
      <c r="K311" s="16">
        <f t="shared" si="235"/>
        <v>1.50734984251964</v>
      </c>
      <c r="L311" s="33">
        <f t="shared" si="236"/>
        <v>1.50734984251964</v>
      </c>
    </row>
    <row r="312" spans="2:12">
      <c r="B312" s="12">
        <v>3</v>
      </c>
      <c r="C312" s="13">
        <f t="shared" si="226"/>
        <v>0.375</v>
      </c>
      <c r="D312" s="17">
        <f t="shared" si="237"/>
        <v>3.75</v>
      </c>
      <c r="E312" s="16">
        <f t="shared" si="229"/>
        <v>2.45250696072754</v>
      </c>
      <c r="F312" s="16">
        <f t="shared" si="230"/>
        <v>1.62131912050223</v>
      </c>
      <c r="G312" s="16">
        <f t="shared" si="231"/>
        <v>1.1797314726714</v>
      </c>
      <c r="H312" s="16">
        <f t="shared" si="232"/>
        <v>0.988848627513018</v>
      </c>
      <c r="I312" s="16">
        <f t="shared" si="233"/>
        <v>0.934473451303104</v>
      </c>
      <c r="J312" s="16">
        <f t="shared" si="234"/>
        <v>0.992273586744189</v>
      </c>
      <c r="K312" s="16">
        <f t="shared" si="235"/>
        <v>1.11344293403337</v>
      </c>
      <c r="L312" s="33">
        <f t="shared" si="236"/>
        <v>1.11344293403337</v>
      </c>
    </row>
    <row r="313" spans="2:12">
      <c r="B313" s="12">
        <v>2</v>
      </c>
      <c r="C313" s="13">
        <f t="shared" si="226"/>
        <v>0.25</v>
      </c>
      <c r="D313" s="17">
        <f t="shared" si="237"/>
        <v>2.5</v>
      </c>
      <c r="E313" s="16">
        <f t="shared" si="229"/>
        <v>1.75149876116041</v>
      </c>
      <c r="F313" s="16">
        <f t="shared" si="230"/>
        <v>1.21507086293535</v>
      </c>
      <c r="G313" s="16">
        <f t="shared" si="231"/>
        <v>0.92327547721571</v>
      </c>
      <c r="H313" s="16">
        <f t="shared" si="232"/>
        <v>0.850295692033678</v>
      </c>
      <c r="I313" s="16">
        <f t="shared" si="233"/>
        <v>0.724575713266939</v>
      </c>
      <c r="J313" s="16">
        <f t="shared" si="234"/>
        <v>0.779468703641084</v>
      </c>
      <c r="K313" s="16">
        <f t="shared" si="235"/>
        <v>1.06651210666313</v>
      </c>
      <c r="L313" s="32">
        <f>POWER(10,C313)</f>
        <v>1.77827941003892</v>
      </c>
    </row>
    <row r="314" spans="2:12">
      <c r="B314" s="12">
        <v>1</v>
      </c>
      <c r="C314" s="13">
        <f t="shared" si="226"/>
        <v>0.125</v>
      </c>
      <c r="D314" s="17">
        <f t="shared" si="237"/>
        <v>1.25</v>
      </c>
      <c r="E314" s="16">
        <f t="shared" si="229"/>
        <v>0.910183014400073</v>
      </c>
      <c r="F314" s="16">
        <f t="shared" si="230"/>
        <v>0.667608388632933</v>
      </c>
      <c r="G314" s="16">
        <f t="shared" si="231"/>
        <v>0.610853051183677</v>
      </c>
      <c r="H314" s="16">
        <f t="shared" si="232"/>
        <v>0.916314932735529</v>
      </c>
      <c r="I314" s="16">
        <f t="shared" si="233"/>
        <v>0.512039883505665</v>
      </c>
      <c r="J314" s="16">
        <f t="shared" si="234"/>
        <v>0.480772875781623</v>
      </c>
      <c r="K314" s="16">
        <f t="shared" si="235"/>
        <v>0.708899935344568</v>
      </c>
      <c r="L314" s="32">
        <f>POWER(10,C314)</f>
        <v>1.33352143216332</v>
      </c>
    </row>
    <row r="315" spans="2:12">
      <c r="B315" s="12">
        <v>0</v>
      </c>
      <c r="C315" s="13">
        <f t="shared" si="226"/>
        <v>0</v>
      </c>
      <c r="D315" s="18">
        <f t="shared" ref="D315:L315" si="238">1/(SQRT(2*PI()*0.05))*EXP(-1*(D316-0.5)*(D316-0.5)/0.0025)</f>
        <v>6.63707726273933e-44</v>
      </c>
      <c r="E315" s="18">
        <f t="shared" si="238"/>
        <v>6.64294193870895e-25</v>
      </c>
      <c r="F315" s="18">
        <f t="shared" si="238"/>
        <v>2.47778155732582e-11</v>
      </c>
      <c r="G315" s="18">
        <f t="shared" si="238"/>
        <v>0.00344416977957072</v>
      </c>
      <c r="H315" s="18">
        <f t="shared" si="238"/>
        <v>1.78412411615277</v>
      </c>
      <c r="I315" s="18">
        <f t="shared" si="238"/>
        <v>0.00344416977957072</v>
      </c>
      <c r="J315" s="18">
        <f t="shared" si="238"/>
        <v>2.47778155732582e-11</v>
      </c>
      <c r="K315" s="18">
        <f t="shared" si="238"/>
        <v>6.64294193870895e-25</v>
      </c>
      <c r="L315" s="34">
        <f t="shared" si="238"/>
        <v>6.63707726273933e-44</v>
      </c>
    </row>
    <row r="316" spans="2:12">
      <c r="B316" s="10"/>
      <c r="C316" s="11"/>
      <c r="D316" s="13">
        <v>0</v>
      </c>
      <c r="E316" s="13">
        <f>E317*$C$8</f>
        <v>0.125</v>
      </c>
      <c r="F316" s="13">
        <f>F317*$C$8</f>
        <v>0.25</v>
      </c>
      <c r="G316" s="13">
        <f>G317*$C$8</f>
        <v>0.375</v>
      </c>
      <c r="H316" s="13">
        <f>H317*$C$8</f>
        <v>0.5</v>
      </c>
      <c r="I316" s="13">
        <f>I317*$C$8</f>
        <v>0.625</v>
      </c>
      <c r="J316" s="13">
        <f>J317*$C$8</f>
        <v>0.75</v>
      </c>
      <c r="K316" s="13">
        <f>K317*$C$8</f>
        <v>0.875</v>
      </c>
      <c r="L316" s="35">
        <f>L317*$C$8</f>
        <v>1</v>
      </c>
    </row>
    <row r="317" ht="15.25" spans="2:12">
      <c r="B317" s="20"/>
      <c r="C317" s="21"/>
      <c r="D317" s="22">
        <v>0</v>
      </c>
      <c r="E317" s="22">
        <v>1</v>
      </c>
      <c r="F317" s="22">
        <v>2</v>
      </c>
      <c r="G317" s="22">
        <v>3</v>
      </c>
      <c r="H317" s="22">
        <v>4</v>
      </c>
      <c r="I317" s="22">
        <v>5</v>
      </c>
      <c r="J317" s="22">
        <v>6</v>
      </c>
      <c r="K317" s="22">
        <v>7</v>
      </c>
      <c r="L317" s="36">
        <v>8</v>
      </c>
    </row>
    <row r="320" ht="15.25"/>
    <row r="321" spans="2:12">
      <c r="B321" s="5" t="s">
        <v>10</v>
      </c>
      <c r="C321" s="6">
        <f>C305+1</f>
        <v>19</v>
      </c>
      <c r="D321" s="7" t="s">
        <v>11</v>
      </c>
      <c r="E321" s="23">
        <f>E305+$E$8</f>
        <v>0.07421875</v>
      </c>
      <c r="F321" s="9"/>
      <c r="G321" s="9"/>
      <c r="H321" s="9"/>
      <c r="I321" s="9"/>
      <c r="J321" s="9"/>
      <c r="K321" s="9"/>
      <c r="L321" s="30"/>
    </row>
    <row r="322" spans="2:12">
      <c r="B322" s="10"/>
      <c r="C322" s="11"/>
      <c r="D322" s="11"/>
      <c r="E322" s="11"/>
      <c r="F322" s="11"/>
      <c r="G322" s="11"/>
      <c r="H322" s="11"/>
      <c r="I322" s="11"/>
      <c r="J322" s="11"/>
      <c r="K322" s="11"/>
      <c r="L322" s="31"/>
    </row>
    <row r="323" spans="2:12">
      <c r="B323" s="12">
        <v>8</v>
      </c>
      <c r="C323" s="13">
        <f t="shared" ref="C323:C331" si="239">B323*$C$8</f>
        <v>1</v>
      </c>
      <c r="D323" s="15">
        <f t="shared" ref="D323:D326" si="240">E323</f>
        <v>1.33352143216332</v>
      </c>
      <c r="E323" s="15">
        <f t="shared" ref="E323:K323" si="241">POWER(10,E332)</f>
        <v>1.33352143216332</v>
      </c>
      <c r="F323" s="15">
        <f t="shared" si="241"/>
        <v>1.77827941003892</v>
      </c>
      <c r="G323" s="15">
        <f t="shared" si="241"/>
        <v>2.37137370566165</v>
      </c>
      <c r="H323" s="15">
        <f t="shared" si="241"/>
        <v>3.16227766016838</v>
      </c>
      <c r="I323" s="15">
        <f t="shared" si="241"/>
        <v>4.21696503428582</v>
      </c>
      <c r="J323" s="15">
        <f t="shared" si="241"/>
        <v>5.62341325190349</v>
      </c>
      <c r="K323" s="15">
        <f t="shared" si="241"/>
        <v>7.49894209332456</v>
      </c>
      <c r="L323" s="32">
        <f>POWER(10,C323)</f>
        <v>10</v>
      </c>
    </row>
    <row r="324" spans="2:12">
      <c r="B324" s="12">
        <v>7</v>
      </c>
      <c r="C324" s="13">
        <f t="shared" si="239"/>
        <v>0.875</v>
      </c>
      <c r="D324" s="14">
        <f t="shared" si="240"/>
        <v>1.57578639259478</v>
      </c>
      <c r="E324" s="16">
        <f t="shared" ref="E324:E330" si="242">E308+$D$8*(E309-4*E308+E307+F308+D308)</f>
        <v>1.57578639259478</v>
      </c>
      <c r="F324" s="16">
        <f t="shared" ref="F324:F330" si="243">F308+$D$8*(F309-4*F308+F307+G308+E308)</f>
        <v>1.78158356970699</v>
      </c>
      <c r="G324" s="16">
        <f t="shared" ref="G324:G330" si="244">G308+$D$8*(G309-4*G308+G307+H308+F308)</f>
        <v>2.15084129468994</v>
      </c>
      <c r="H324" s="16">
        <f t="shared" ref="H324:H330" si="245">H308+$D$8*(H309-4*H308+H307+I308+G308)</f>
        <v>2.70633810529243</v>
      </c>
      <c r="I324" s="16">
        <f t="shared" ref="I324:I330" si="246">I308+$D$8*(I309-4*I308+I307+J308+H308)</f>
        <v>3.47563211359428</v>
      </c>
      <c r="J324" s="16">
        <f t="shared" ref="J324:J330" si="247">J308+$D$8*(J309-4*J308+J307+K308+I308)</f>
        <v>4.48627357327131</v>
      </c>
      <c r="K324" s="16">
        <f t="shared" ref="K324:K330" si="248">K308+$D$8*(K309-4*K308+K307+L308+J308)</f>
        <v>5.77685403961985</v>
      </c>
      <c r="L324" s="32">
        <f>POWER(10,C324)</f>
        <v>7.49894209332456</v>
      </c>
    </row>
    <row r="325" spans="2:12">
      <c r="B325" s="12">
        <v>6</v>
      </c>
      <c r="C325" s="13">
        <f t="shared" si="239"/>
        <v>0.75</v>
      </c>
      <c r="D325" s="14">
        <f t="shared" si="240"/>
        <v>1.72040444462199</v>
      </c>
      <c r="E325" s="16">
        <f t="shared" si="242"/>
        <v>1.72040444462199</v>
      </c>
      <c r="F325" s="16">
        <f t="shared" si="243"/>
        <v>1.73236987224206</v>
      </c>
      <c r="G325" s="16">
        <f t="shared" si="244"/>
        <v>1.8653369380208</v>
      </c>
      <c r="H325" s="16">
        <f t="shared" si="245"/>
        <v>2.16045986332817</v>
      </c>
      <c r="I325" s="16">
        <f t="shared" si="246"/>
        <v>2.61873321651123</v>
      </c>
      <c r="J325" s="16">
        <f t="shared" si="247"/>
        <v>3.18765317175945</v>
      </c>
      <c r="K325" s="16">
        <f t="shared" si="248"/>
        <v>3.71248558720919</v>
      </c>
      <c r="L325" s="33">
        <f t="shared" ref="L325:L328" si="249">K325</f>
        <v>3.71248558720919</v>
      </c>
    </row>
    <row r="326" spans="2:12">
      <c r="B326" s="12">
        <v>5</v>
      </c>
      <c r="C326" s="13">
        <f t="shared" si="239"/>
        <v>0.625</v>
      </c>
      <c r="D326" s="14">
        <f t="shared" si="240"/>
        <v>2.03225001795008</v>
      </c>
      <c r="E326" s="16">
        <f t="shared" si="242"/>
        <v>2.03225001795008</v>
      </c>
      <c r="F326" s="16">
        <f t="shared" si="243"/>
        <v>1.76032621922981</v>
      </c>
      <c r="G326" s="16">
        <f t="shared" si="244"/>
        <v>1.62307992426658</v>
      </c>
      <c r="H326" s="16">
        <f t="shared" si="245"/>
        <v>1.67663934826117</v>
      </c>
      <c r="I326" s="16">
        <f t="shared" si="246"/>
        <v>1.87763233991099</v>
      </c>
      <c r="J326" s="16">
        <f t="shared" si="247"/>
        <v>2.15889153052603</v>
      </c>
      <c r="K326" s="16">
        <f t="shared" si="248"/>
        <v>2.39016400449554</v>
      </c>
      <c r="L326" s="33">
        <f t="shared" si="249"/>
        <v>2.39016400449554</v>
      </c>
    </row>
    <row r="327" spans="2:12">
      <c r="B327" s="12">
        <v>4</v>
      </c>
      <c r="C327" s="13">
        <f t="shared" si="239"/>
        <v>0.5</v>
      </c>
      <c r="D327" s="17">
        <f t="shared" ref="D327:D330" si="250">10*C327</f>
        <v>5</v>
      </c>
      <c r="E327" s="16">
        <f t="shared" si="242"/>
        <v>2.81343045053964</v>
      </c>
      <c r="F327" s="16">
        <f t="shared" si="243"/>
        <v>1.86995474337715</v>
      </c>
      <c r="G327" s="16">
        <f t="shared" si="244"/>
        <v>1.45006728004903</v>
      </c>
      <c r="H327" s="16">
        <f t="shared" si="245"/>
        <v>1.31015800809754</v>
      </c>
      <c r="I327" s="16">
        <f t="shared" si="246"/>
        <v>1.34238576103752</v>
      </c>
      <c r="J327" s="16">
        <f t="shared" si="247"/>
        <v>1.46233604756417</v>
      </c>
      <c r="K327" s="16">
        <f t="shared" si="248"/>
        <v>1.58130718101946</v>
      </c>
      <c r="L327" s="33">
        <f t="shared" si="249"/>
        <v>1.58130718101946</v>
      </c>
    </row>
    <row r="328" spans="2:12">
      <c r="B328" s="12">
        <v>3</v>
      </c>
      <c r="C328" s="13">
        <f t="shared" si="239"/>
        <v>0.375</v>
      </c>
      <c r="D328" s="17">
        <f t="shared" si="250"/>
        <v>3.75</v>
      </c>
      <c r="E328" s="16">
        <f t="shared" si="242"/>
        <v>2.47504616899823</v>
      </c>
      <c r="F328" s="16">
        <f t="shared" si="243"/>
        <v>1.66679469982036</v>
      </c>
      <c r="G328" s="16">
        <f t="shared" si="244"/>
        <v>1.22894449641791</v>
      </c>
      <c r="H328" s="16">
        <f t="shared" si="245"/>
        <v>1.0516719113306</v>
      </c>
      <c r="I328" s="16">
        <f t="shared" si="246"/>
        <v>0.993047716278958</v>
      </c>
      <c r="J328" s="16">
        <f t="shared" si="247"/>
        <v>1.05409101277561</v>
      </c>
      <c r="K328" s="16">
        <f t="shared" si="248"/>
        <v>1.16989461749008</v>
      </c>
      <c r="L328" s="33">
        <f t="shared" si="249"/>
        <v>1.16989461749008</v>
      </c>
    </row>
    <row r="329" spans="2:12">
      <c r="B329" s="12">
        <v>2</v>
      </c>
      <c r="C329" s="13">
        <f t="shared" si="239"/>
        <v>0.25</v>
      </c>
      <c r="D329" s="17">
        <f t="shared" si="250"/>
        <v>2.5</v>
      </c>
      <c r="E329" s="16">
        <f t="shared" si="242"/>
        <v>1.76944020951574</v>
      </c>
      <c r="F329" s="16">
        <f t="shared" si="243"/>
        <v>1.24092543687782</v>
      </c>
      <c r="G329" s="16">
        <f t="shared" si="244"/>
        <v>0.963987769706026</v>
      </c>
      <c r="H329" s="16">
        <f t="shared" si="245"/>
        <v>0.888253687682799</v>
      </c>
      <c r="I329" s="16">
        <f t="shared" si="246"/>
        <v>0.769069432620883</v>
      </c>
      <c r="J329" s="16">
        <f t="shared" si="247"/>
        <v>0.81603357061397</v>
      </c>
      <c r="K329" s="16">
        <f t="shared" si="248"/>
        <v>1.09502274576449</v>
      </c>
      <c r="L329" s="32">
        <f>POWER(10,C329)</f>
        <v>1.77827941003892</v>
      </c>
    </row>
    <row r="330" spans="2:12">
      <c r="B330" s="12">
        <v>1</v>
      </c>
      <c r="C330" s="13">
        <f t="shared" si="239"/>
        <v>0.125</v>
      </c>
      <c r="D330" s="17">
        <f t="shared" si="250"/>
        <v>1.25</v>
      </c>
      <c r="E330" s="16">
        <f t="shared" si="242"/>
        <v>0.917276787448335</v>
      </c>
      <c r="F330" s="16">
        <f t="shared" si="243"/>
        <v>0.68402673213597</v>
      </c>
      <c r="G330" s="16">
        <f t="shared" si="244"/>
        <v>0.627660742090936</v>
      </c>
      <c r="H330" s="16">
        <f t="shared" si="245"/>
        <v>0.939328185718947</v>
      </c>
      <c r="I330" s="16">
        <f t="shared" si="246"/>
        <v>0.531276922890916</v>
      </c>
      <c r="J330" s="16">
        <f t="shared" si="247"/>
        <v>0.500102130629023</v>
      </c>
      <c r="K330" s="16">
        <f t="shared" si="248"/>
        <v>0.720201603652017</v>
      </c>
      <c r="L330" s="32">
        <f>POWER(10,C330)</f>
        <v>1.33352143216332</v>
      </c>
    </row>
    <row r="331" spans="2:12">
      <c r="B331" s="12">
        <v>0</v>
      </c>
      <c r="C331" s="13">
        <f t="shared" si="239"/>
        <v>0</v>
      </c>
      <c r="D331" s="18">
        <f t="shared" ref="D331:L331" si="251">1/(SQRT(2*PI()*0.05))*EXP(-1*(D332-0.5)*(D332-0.5)/0.0025)</f>
        <v>6.63707726273933e-44</v>
      </c>
      <c r="E331" s="18">
        <f t="shared" si="251"/>
        <v>6.64294193870895e-25</v>
      </c>
      <c r="F331" s="18">
        <f t="shared" si="251"/>
        <v>2.47778155732582e-11</v>
      </c>
      <c r="G331" s="18">
        <f t="shared" si="251"/>
        <v>0.00344416977957072</v>
      </c>
      <c r="H331" s="18">
        <f t="shared" si="251"/>
        <v>1.78412411615277</v>
      </c>
      <c r="I331" s="18">
        <f t="shared" si="251"/>
        <v>0.00344416977957072</v>
      </c>
      <c r="J331" s="18">
        <f t="shared" si="251"/>
        <v>2.47778155732582e-11</v>
      </c>
      <c r="K331" s="18">
        <f t="shared" si="251"/>
        <v>6.64294193870895e-25</v>
      </c>
      <c r="L331" s="34">
        <f t="shared" si="251"/>
        <v>6.63707726273933e-44</v>
      </c>
    </row>
    <row r="332" spans="2:12">
      <c r="B332" s="10"/>
      <c r="C332" s="11"/>
      <c r="D332" s="13">
        <v>0</v>
      </c>
      <c r="E332" s="13">
        <f>E333*$C$8</f>
        <v>0.125</v>
      </c>
      <c r="F332" s="13">
        <f>F333*$C$8</f>
        <v>0.25</v>
      </c>
      <c r="G332" s="13">
        <f>G333*$C$8</f>
        <v>0.375</v>
      </c>
      <c r="H332" s="13">
        <f>H333*$C$8</f>
        <v>0.5</v>
      </c>
      <c r="I332" s="13">
        <f>I333*$C$8</f>
        <v>0.625</v>
      </c>
      <c r="J332" s="13">
        <f>J333*$C$8</f>
        <v>0.75</v>
      </c>
      <c r="K332" s="13">
        <f>K333*$C$8</f>
        <v>0.875</v>
      </c>
      <c r="L332" s="35">
        <f>L333*$C$8</f>
        <v>1</v>
      </c>
    </row>
    <row r="333" ht="15.25" spans="2:12">
      <c r="B333" s="20"/>
      <c r="C333" s="21"/>
      <c r="D333" s="22">
        <v>0</v>
      </c>
      <c r="E333" s="22">
        <v>1</v>
      </c>
      <c r="F333" s="22">
        <v>2</v>
      </c>
      <c r="G333" s="22">
        <v>3</v>
      </c>
      <c r="H333" s="22">
        <v>4</v>
      </c>
      <c r="I333" s="22">
        <v>5</v>
      </c>
      <c r="J333" s="22">
        <v>6</v>
      </c>
      <c r="K333" s="22">
        <v>7</v>
      </c>
      <c r="L333" s="36">
        <v>8</v>
      </c>
    </row>
    <row r="336" ht="15.25"/>
    <row r="337" spans="2:12">
      <c r="B337" s="5" t="s">
        <v>10</v>
      </c>
      <c r="C337" s="6">
        <f>C321+1</f>
        <v>20</v>
      </c>
      <c r="D337" s="7" t="s">
        <v>11</v>
      </c>
      <c r="E337" s="23">
        <f>E321+$E$8</f>
        <v>0.078125</v>
      </c>
      <c r="F337" s="9"/>
      <c r="G337" s="9"/>
      <c r="H337" s="9"/>
      <c r="I337" s="9"/>
      <c r="J337" s="9"/>
      <c r="K337" s="9"/>
      <c r="L337" s="30"/>
    </row>
    <row r="338" spans="2:12">
      <c r="B338" s="10"/>
      <c r="C338" s="11"/>
      <c r="D338" s="11"/>
      <c r="E338" s="11"/>
      <c r="F338" s="11"/>
      <c r="G338" s="11"/>
      <c r="H338" s="11"/>
      <c r="I338" s="11"/>
      <c r="J338" s="11"/>
      <c r="K338" s="11"/>
      <c r="L338" s="31"/>
    </row>
    <row r="339" spans="2:12">
      <c r="B339" s="12">
        <v>8</v>
      </c>
      <c r="C339" s="13">
        <f t="shared" ref="C339:C347" si="252">B339*$C$8</f>
        <v>1</v>
      </c>
      <c r="D339" s="15">
        <f t="shared" ref="D339:D342" si="253">E339</f>
        <v>1.33352143216332</v>
      </c>
      <c r="E339" s="15">
        <f t="shared" ref="E339:K339" si="254">POWER(10,E348)</f>
        <v>1.33352143216332</v>
      </c>
      <c r="F339" s="15">
        <f t="shared" si="254"/>
        <v>1.77827941003892</v>
      </c>
      <c r="G339" s="15">
        <f t="shared" si="254"/>
        <v>2.37137370566165</v>
      </c>
      <c r="H339" s="15">
        <f t="shared" si="254"/>
        <v>3.16227766016838</v>
      </c>
      <c r="I339" s="15">
        <f t="shared" si="254"/>
        <v>4.21696503428582</v>
      </c>
      <c r="J339" s="15">
        <f t="shared" si="254"/>
        <v>5.62341325190349</v>
      </c>
      <c r="K339" s="15">
        <f t="shared" si="254"/>
        <v>7.49894209332456</v>
      </c>
      <c r="L339" s="32">
        <f>POWER(10,C339)</f>
        <v>10</v>
      </c>
    </row>
    <row r="340" spans="2:12">
      <c r="B340" s="12">
        <v>7</v>
      </c>
      <c r="C340" s="13">
        <f t="shared" si="252"/>
        <v>0.875</v>
      </c>
      <c r="D340" s="14">
        <f t="shared" si="253"/>
        <v>1.60282395977177</v>
      </c>
      <c r="E340" s="16">
        <f t="shared" ref="E340:E346" si="255">E324+$D$8*(E325-4*E324+E323+F324+D324)</f>
        <v>1.60282395977177</v>
      </c>
      <c r="F340" s="16">
        <f t="shared" ref="F340:F346" si="256">F324+$D$8*(F325-4*F324+F323+G324+E324)</f>
        <v>1.80931924239143</v>
      </c>
      <c r="G340" s="16">
        <f t="shared" ref="G340:G346" si="257">G324+$D$8*(G325-4*G324+G323+H324+F324)</f>
        <v>2.18115807967047</v>
      </c>
      <c r="H340" s="16">
        <f t="shared" ref="H340:H346" si="258">H324+$D$8*(H325-4*H324+H323+I324+G324)</f>
        <v>2.73730273294519</v>
      </c>
      <c r="I340" s="16">
        <f t="shared" ref="I340:I346" si="259">I324+$D$8*(I325-4*I324+I323+J324+H324)</f>
        <v>3.5070774823402</v>
      </c>
      <c r="J340" s="16">
        <f t="shared" ref="J340:J346" si="260">J324+$D$8*(J325-4*J324+J323+K324+I324)</f>
        <v>4.51588814421927</v>
      </c>
      <c r="K340" s="16">
        <f t="shared" ref="K340:K346" si="261">K324+$D$8*(K325-4*K324+K323+L324+J324)</f>
        <v>5.7991608367824</v>
      </c>
      <c r="L340" s="32">
        <f>POWER(10,C340)</f>
        <v>7.49894209332456</v>
      </c>
    </row>
    <row r="341" spans="2:12">
      <c r="B341" s="12">
        <v>6</v>
      </c>
      <c r="C341" s="13">
        <f t="shared" si="252"/>
        <v>0.75</v>
      </c>
      <c r="D341" s="14">
        <f t="shared" si="253"/>
        <v>1.76520268185223</v>
      </c>
      <c r="E341" s="16">
        <f t="shared" si="255"/>
        <v>1.76520268185223</v>
      </c>
      <c r="F341" s="16">
        <f t="shared" si="256"/>
        <v>1.7819127928949</v>
      </c>
      <c r="G341" s="16">
        <f t="shared" si="257"/>
        <v>1.91668773863169</v>
      </c>
      <c r="H341" s="16">
        <f t="shared" si="258"/>
        <v>2.21676190202141</v>
      </c>
      <c r="I341" s="16">
        <f t="shared" si="259"/>
        <v>2.67534437214822</v>
      </c>
      <c r="J341" s="16">
        <f t="shared" si="260"/>
        <v>3.24409597687944</v>
      </c>
      <c r="K341" s="16">
        <f t="shared" si="261"/>
        <v>3.76678920077101</v>
      </c>
      <c r="L341" s="33">
        <f t="shared" ref="L341:L344" si="262">K341</f>
        <v>3.76678920077101</v>
      </c>
    </row>
    <row r="342" spans="2:12">
      <c r="B342" s="12">
        <v>5</v>
      </c>
      <c r="C342" s="13">
        <f t="shared" si="252"/>
        <v>0.625</v>
      </c>
      <c r="D342" s="14">
        <f t="shared" si="253"/>
        <v>2.08160278308538</v>
      </c>
      <c r="E342" s="16">
        <f t="shared" si="255"/>
        <v>2.08160278308538</v>
      </c>
      <c r="F342" s="16">
        <f t="shared" si="256"/>
        <v>1.81441363945897</v>
      </c>
      <c r="G342" s="16">
        <f t="shared" si="257"/>
        <v>1.6880924463902</v>
      </c>
      <c r="H342" s="16">
        <f t="shared" si="258"/>
        <v>1.74283253390082</v>
      </c>
      <c r="I342" s="16">
        <f t="shared" si="259"/>
        <v>1.94916246408399</v>
      </c>
      <c r="J342" s="16">
        <f t="shared" si="260"/>
        <v>2.22944639093254</v>
      </c>
      <c r="K342" s="16">
        <f t="shared" si="261"/>
        <v>2.46071207581255</v>
      </c>
      <c r="L342" s="33">
        <f t="shared" si="262"/>
        <v>2.46071207581255</v>
      </c>
    </row>
    <row r="343" spans="2:12">
      <c r="B343" s="12">
        <v>4</v>
      </c>
      <c r="C343" s="13">
        <f t="shared" si="252"/>
        <v>0.5</v>
      </c>
      <c r="D343" s="17">
        <f t="shared" ref="D343:D346" si="263">10*C343</f>
        <v>5</v>
      </c>
      <c r="E343" s="16">
        <f t="shared" si="255"/>
        <v>2.84431273258137</v>
      </c>
      <c r="F343" s="16">
        <f t="shared" si="256"/>
        <v>1.92265466240971</v>
      </c>
      <c r="G343" s="16">
        <f t="shared" si="257"/>
        <v>1.50803429303979</v>
      </c>
      <c r="H343" s="16">
        <f t="shared" si="258"/>
        <v>1.38019107516958</v>
      </c>
      <c r="I343" s="16">
        <f t="shared" si="259"/>
        <v>1.41079352796291</v>
      </c>
      <c r="J343" s="16">
        <f t="shared" si="260"/>
        <v>1.53416887133966</v>
      </c>
      <c r="K343" s="16">
        <f t="shared" si="261"/>
        <v>1.65092546264231</v>
      </c>
      <c r="L343" s="33">
        <f t="shared" si="262"/>
        <v>1.65092546264231</v>
      </c>
    </row>
    <row r="344" spans="2:12">
      <c r="B344" s="12">
        <v>3</v>
      </c>
      <c r="C344" s="13">
        <f t="shared" si="252"/>
        <v>0.375</v>
      </c>
      <c r="D344" s="17">
        <f t="shared" si="263"/>
        <v>3.75</v>
      </c>
      <c r="E344" s="16">
        <f t="shared" si="255"/>
        <v>2.49991633996893</v>
      </c>
      <c r="F344" s="16">
        <f t="shared" si="256"/>
        <v>1.70371771141778</v>
      </c>
      <c r="G344" s="16">
        <f t="shared" si="257"/>
        <v>1.2831304152265</v>
      </c>
      <c r="H344" s="16">
        <f t="shared" si="258"/>
        <v>1.1051009771193</v>
      </c>
      <c r="I344" s="16">
        <f t="shared" si="259"/>
        <v>1.05430452944115</v>
      </c>
      <c r="J344" s="16">
        <f t="shared" si="260"/>
        <v>1.11032798798679</v>
      </c>
      <c r="K344" s="16">
        <f t="shared" si="261"/>
        <v>1.22507888926241</v>
      </c>
      <c r="L344" s="33">
        <f t="shared" si="262"/>
        <v>1.22507888926241</v>
      </c>
    </row>
    <row r="345" spans="2:12">
      <c r="B345" s="12">
        <v>2</v>
      </c>
      <c r="C345" s="13">
        <f t="shared" si="252"/>
        <v>0.25</v>
      </c>
      <c r="D345" s="17">
        <f t="shared" si="263"/>
        <v>2.5</v>
      </c>
      <c r="E345" s="16">
        <f t="shared" si="255"/>
        <v>1.7833120983311</v>
      </c>
      <c r="F345" s="16">
        <f t="shared" si="256"/>
        <v>1.27106235279452</v>
      </c>
      <c r="G345" s="16">
        <f t="shared" si="257"/>
        <v>0.996446090767366</v>
      </c>
      <c r="H345" s="16">
        <f t="shared" si="258"/>
        <v>0.931014324844114</v>
      </c>
      <c r="I345" s="16">
        <f t="shared" si="259"/>
        <v>0.807152974366661</v>
      </c>
      <c r="J345" s="16">
        <f t="shared" si="260"/>
        <v>0.854571330447501</v>
      </c>
      <c r="K345" s="16">
        <f t="shared" si="261"/>
        <v>1.12110230044875</v>
      </c>
      <c r="L345" s="32">
        <f>POWER(10,C345)</f>
        <v>1.77827941003892</v>
      </c>
    </row>
    <row r="346" spans="2:12">
      <c r="B346" s="12">
        <v>1</v>
      </c>
      <c r="C346" s="13">
        <f t="shared" si="252"/>
        <v>0.125</v>
      </c>
      <c r="D346" s="17">
        <f t="shared" si="263"/>
        <v>1.25</v>
      </c>
      <c r="E346" s="16">
        <f t="shared" si="255"/>
        <v>0.925866735412928</v>
      </c>
      <c r="F346" s="16">
        <f t="shared" si="256"/>
        <v>0.696465741610467</v>
      </c>
      <c r="G346" s="16">
        <f t="shared" si="257"/>
        <v>0.647696714335129</v>
      </c>
      <c r="H346" s="16">
        <f t="shared" si="258"/>
        <v>0.957828867204355</v>
      </c>
      <c r="I346" s="16">
        <f t="shared" si="259"/>
        <v>0.552985979687106</v>
      </c>
      <c r="J346" s="16">
        <f t="shared" si="260"/>
        <v>0.51687802429542</v>
      </c>
      <c r="K346" s="16">
        <f t="shared" si="261"/>
        <v>0.732161577139208</v>
      </c>
      <c r="L346" s="32">
        <f>POWER(10,C346)</f>
        <v>1.33352143216332</v>
      </c>
    </row>
    <row r="347" spans="2:12">
      <c r="B347" s="12">
        <v>0</v>
      </c>
      <c r="C347" s="13">
        <f t="shared" si="252"/>
        <v>0</v>
      </c>
      <c r="D347" s="18">
        <f t="shared" ref="D347:L347" si="264">1/(SQRT(2*PI()*0.05))*EXP(-1*(D348-0.5)*(D348-0.5)/0.0025)</f>
        <v>6.63707726273933e-44</v>
      </c>
      <c r="E347" s="18">
        <f t="shared" si="264"/>
        <v>6.64294193870895e-25</v>
      </c>
      <c r="F347" s="18">
        <f t="shared" si="264"/>
        <v>2.47778155732582e-11</v>
      </c>
      <c r="G347" s="18">
        <f t="shared" si="264"/>
        <v>0.00344416977957072</v>
      </c>
      <c r="H347" s="18">
        <f t="shared" si="264"/>
        <v>1.78412411615277</v>
      </c>
      <c r="I347" s="18">
        <f t="shared" si="264"/>
        <v>0.00344416977957072</v>
      </c>
      <c r="J347" s="18">
        <f t="shared" si="264"/>
        <v>2.47778155732582e-11</v>
      </c>
      <c r="K347" s="18">
        <f t="shared" si="264"/>
        <v>6.64294193870895e-25</v>
      </c>
      <c r="L347" s="34">
        <f t="shared" si="264"/>
        <v>6.63707726273933e-44</v>
      </c>
    </row>
    <row r="348" spans="2:12">
      <c r="B348" s="10"/>
      <c r="C348" s="11"/>
      <c r="D348" s="13">
        <v>0</v>
      </c>
      <c r="E348" s="13">
        <f>E349*$C$8</f>
        <v>0.125</v>
      </c>
      <c r="F348" s="13">
        <f>F349*$C$8</f>
        <v>0.25</v>
      </c>
      <c r="G348" s="13">
        <f>G349*$C$8</f>
        <v>0.375</v>
      </c>
      <c r="H348" s="13">
        <f>H349*$C$8</f>
        <v>0.5</v>
      </c>
      <c r="I348" s="13">
        <f>I349*$C$8</f>
        <v>0.625</v>
      </c>
      <c r="J348" s="13">
        <f>J349*$C$8</f>
        <v>0.75</v>
      </c>
      <c r="K348" s="13">
        <f>K349*$C$8</f>
        <v>0.875</v>
      </c>
      <c r="L348" s="35">
        <f>L349*$C$8</f>
        <v>1</v>
      </c>
    </row>
    <row r="349" ht="15.25" spans="2:12">
      <c r="B349" s="20"/>
      <c r="C349" s="21"/>
      <c r="D349" s="22">
        <v>0</v>
      </c>
      <c r="E349" s="22">
        <v>1</v>
      </c>
      <c r="F349" s="22">
        <v>2</v>
      </c>
      <c r="G349" s="22">
        <v>3</v>
      </c>
      <c r="H349" s="22">
        <v>4</v>
      </c>
      <c r="I349" s="22">
        <v>5</v>
      </c>
      <c r="J349" s="22">
        <v>6</v>
      </c>
      <c r="K349" s="22">
        <v>7</v>
      </c>
      <c r="L349" s="36">
        <v>8</v>
      </c>
    </row>
    <row r="352" ht="15.25"/>
    <row r="353" spans="2:12">
      <c r="B353" s="5" t="s">
        <v>10</v>
      </c>
      <c r="C353" s="6">
        <f>C337+1</f>
        <v>21</v>
      </c>
      <c r="D353" s="7" t="s">
        <v>11</v>
      </c>
      <c r="E353" s="23">
        <f>E337+$E$8</f>
        <v>0.08203125</v>
      </c>
      <c r="F353" s="9"/>
      <c r="G353" s="9"/>
      <c r="H353" s="9"/>
      <c r="I353" s="9"/>
      <c r="J353" s="9"/>
      <c r="K353" s="9"/>
      <c r="L353" s="30"/>
    </row>
    <row r="354" spans="2:12">
      <c r="B354" s="10"/>
      <c r="C354" s="11"/>
      <c r="D354" s="11"/>
      <c r="E354" s="11"/>
      <c r="F354" s="11"/>
      <c r="G354" s="11"/>
      <c r="H354" s="11"/>
      <c r="I354" s="11"/>
      <c r="J354" s="11"/>
      <c r="K354" s="11"/>
      <c r="L354" s="31"/>
    </row>
    <row r="355" spans="2:12">
      <c r="B355" s="12">
        <v>8</v>
      </c>
      <c r="C355" s="13">
        <f t="shared" ref="C355:C363" si="265">B355*$C$8</f>
        <v>1</v>
      </c>
      <c r="D355" s="15">
        <f t="shared" ref="D355:D358" si="266">E355</f>
        <v>1.33352143216332</v>
      </c>
      <c r="E355" s="15">
        <f t="shared" ref="E355:K355" si="267">POWER(10,E364)</f>
        <v>1.33352143216332</v>
      </c>
      <c r="F355" s="15">
        <f t="shared" si="267"/>
        <v>1.77827941003892</v>
      </c>
      <c r="G355" s="15">
        <f t="shared" si="267"/>
        <v>2.37137370566165</v>
      </c>
      <c r="H355" s="15">
        <f t="shared" si="267"/>
        <v>3.16227766016838</v>
      </c>
      <c r="I355" s="15">
        <f t="shared" si="267"/>
        <v>4.21696503428582</v>
      </c>
      <c r="J355" s="15">
        <f t="shared" si="267"/>
        <v>5.62341325190349</v>
      </c>
      <c r="K355" s="15">
        <f t="shared" si="267"/>
        <v>7.49894209332456</v>
      </c>
      <c r="L355" s="32">
        <f>POWER(10,C355)</f>
        <v>10</v>
      </c>
    </row>
    <row r="356" spans="2:12">
      <c r="B356" s="12">
        <v>7</v>
      </c>
      <c r="C356" s="13">
        <f t="shared" si="265"/>
        <v>0.875</v>
      </c>
      <c r="D356" s="14">
        <f t="shared" si="266"/>
        <v>1.62771682904469</v>
      </c>
      <c r="E356" s="16">
        <f t="shared" ref="E356:E362" si="268">E340+$D$8*(E341-4*E340+E339+F340+D340)</f>
        <v>1.62771682904469</v>
      </c>
      <c r="F356" s="16">
        <f t="shared" ref="F356:F362" si="269">F340+$D$8*(F341-4*F340+F339+G340+E340)</f>
        <v>1.83604356059402</v>
      </c>
      <c r="G356" s="16">
        <f t="shared" ref="G356:G362" si="270">G340+$D$8*(G341-4*G340+G339+H340+F340)</f>
        <v>2.20867085490749</v>
      </c>
      <c r="H356" s="16">
        <f t="shared" ref="H356:H362" si="271">H340+$D$8*(H341-4*H340+H339+I340+G340)</f>
        <v>2.76681878105011</v>
      </c>
      <c r="I356" s="16">
        <f t="shared" ref="I356:I362" si="272">I340+$D$8*(I341-4*I340+I339+J340+H340)</f>
        <v>3.53637507089963</v>
      </c>
      <c r="J356" s="16">
        <f t="shared" ref="J356:J362" si="273">J340+$D$8*(J341-4*J340+J339+K340+I340)</f>
        <v>4.54343688697638</v>
      </c>
      <c r="K356" s="16">
        <f t="shared" ref="K356:K362" si="274">K340+$D$8*(K341-4*K340+K339+L340+J340)</f>
        <v>5.82014038290985</v>
      </c>
      <c r="L356" s="32">
        <f>POWER(10,C356)</f>
        <v>7.49894209332456</v>
      </c>
    </row>
    <row r="357" spans="2:12">
      <c r="B357" s="12">
        <v>6</v>
      </c>
      <c r="C357" s="13">
        <f t="shared" si="265"/>
        <v>0.75</v>
      </c>
      <c r="D357" s="14">
        <f t="shared" si="266"/>
        <v>1.80788555440107</v>
      </c>
      <c r="E357" s="16">
        <f t="shared" si="268"/>
        <v>1.80788555440107</v>
      </c>
      <c r="F357" s="16">
        <f t="shared" si="269"/>
        <v>1.82640582558358</v>
      </c>
      <c r="G357" s="16">
        <f t="shared" si="270"/>
        <v>1.96698130524425</v>
      </c>
      <c r="H357" s="16">
        <f t="shared" si="271"/>
        <v>2.26804184440648</v>
      </c>
      <c r="I357" s="16">
        <f t="shared" si="272"/>
        <v>2.72927445633126</v>
      </c>
      <c r="J357" s="16">
        <f t="shared" si="273"/>
        <v>3.29686702701776</v>
      </c>
      <c r="K357" s="16">
        <f t="shared" si="274"/>
        <v>3.81768952256135</v>
      </c>
      <c r="L357" s="33">
        <f t="shared" ref="L357:L360" si="275">K357</f>
        <v>3.81768952256135</v>
      </c>
    </row>
    <row r="358" spans="2:12">
      <c r="B358" s="12">
        <v>5</v>
      </c>
      <c r="C358" s="13">
        <f t="shared" si="265"/>
        <v>0.625</v>
      </c>
      <c r="D358" s="14">
        <f t="shared" si="266"/>
        <v>2.12638295924449</v>
      </c>
      <c r="E358" s="16">
        <f t="shared" si="268"/>
        <v>2.12638295924449</v>
      </c>
      <c r="F358" s="16">
        <f t="shared" si="269"/>
        <v>1.86856567119505</v>
      </c>
      <c r="G358" s="16">
        <f t="shared" si="270"/>
        <v>1.74549205125782</v>
      </c>
      <c r="H358" s="16">
        <f t="shared" si="271"/>
        <v>1.80855197191629</v>
      </c>
      <c r="I358" s="16">
        <f t="shared" si="272"/>
        <v>2.01460420623612</v>
      </c>
      <c r="J358" s="16">
        <f t="shared" si="273"/>
        <v>2.29703484702891</v>
      </c>
      <c r="K358" s="16">
        <f t="shared" si="274"/>
        <v>2.5269682825396</v>
      </c>
      <c r="L358" s="33">
        <f t="shared" si="275"/>
        <v>2.5269682825396</v>
      </c>
    </row>
    <row r="359" spans="2:12">
      <c r="B359" s="12">
        <v>4</v>
      </c>
      <c r="C359" s="13">
        <f t="shared" si="265"/>
        <v>0.5</v>
      </c>
      <c r="D359" s="17">
        <f t="shared" ref="D359:D362" si="276">10*C359</f>
        <v>5</v>
      </c>
      <c r="E359" s="16">
        <f t="shared" si="268"/>
        <v>2.87604344636601</v>
      </c>
      <c r="F359" s="16">
        <f t="shared" si="269"/>
        <v>1.96761959412448</v>
      </c>
      <c r="G359" s="16">
        <f t="shared" si="270"/>
        <v>1.568517149799</v>
      </c>
      <c r="H359" s="16">
        <f t="shared" si="271"/>
        <v>1.44169033300571</v>
      </c>
      <c r="I359" s="16">
        <f t="shared" si="272"/>
        <v>1.47945673500859</v>
      </c>
      <c r="J359" s="16">
        <f t="shared" si="273"/>
        <v>1.60037334238114</v>
      </c>
      <c r="K359" s="16">
        <f t="shared" si="274"/>
        <v>1.71772132476423</v>
      </c>
      <c r="L359" s="33">
        <f t="shared" si="275"/>
        <v>1.71772132476423</v>
      </c>
    </row>
    <row r="360" spans="2:12">
      <c r="B360" s="12">
        <v>3</v>
      </c>
      <c r="C360" s="13">
        <f t="shared" si="265"/>
        <v>0.375</v>
      </c>
      <c r="D360" s="17">
        <f t="shared" si="276"/>
        <v>3.75</v>
      </c>
      <c r="E360" s="16">
        <f t="shared" si="268"/>
        <v>2.52033563558256</v>
      </c>
      <c r="F360" s="16">
        <f t="shared" si="269"/>
        <v>1.74419094259992</v>
      </c>
      <c r="G360" s="16">
        <f t="shared" si="270"/>
        <v>1.32832476808606</v>
      </c>
      <c r="H360" s="16">
        <f t="shared" si="271"/>
        <v>1.16216008617034</v>
      </c>
      <c r="I360" s="16">
        <f t="shared" si="272"/>
        <v>1.10834386685892</v>
      </c>
      <c r="J360" s="16">
        <f t="shared" si="273"/>
        <v>1.16703090512268</v>
      </c>
      <c r="K360" s="16">
        <f t="shared" si="274"/>
        <v>1.27685866008507</v>
      </c>
      <c r="L360" s="33">
        <f t="shared" si="275"/>
        <v>1.27685866008507</v>
      </c>
    </row>
    <row r="361" spans="2:12">
      <c r="B361" s="12">
        <v>2</v>
      </c>
      <c r="C361" s="13">
        <f t="shared" si="265"/>
        <v>0.25</v>
      </c>
      <c r="D361" s="17">
        <f t="shared" si="276"/>
        <v>2.5</v>
      </c>
      <c r="E361" s="16">
        <f t="shared" si="268"/>
        <v>1.7992113570441</v>
      </c>
      <c r="F361" s="16">
        <f t="shared" si="269"/>
        <v>1.29498541053168</v>
      </c>
      <c r="G361" s="16">
        <f t="shared" si="270"/>
        <v>1.03322595180007</v>
      </c>
      <c r="H361" s="16">
        <f t="shared" si="271"/>
        <v>0.96663222736442</v>
      </c>
      <c r="I361" s="16">
        <f t="shared" si="272"/>
        <v>0.848219041104969</v>
      </c>
      <c r="J361" s="16">
        <f t="shared" si="273"/>
        <v>0.888865321774406</v>
      </c>
      <c r="K361" s="16">
        <f t="shared" si="274"/>
        <v>1.14752280172201</v>
      </c>
      <c r="L361" s="32">
        <f>POWER(10,C361)</f>
        <v>1.77827941003892</v>
      </c>
    </row>
    <row r="362" spans="2:12">
      <c r="B362" s="12">
        <v>1</v>
      </c>
      <c r="C362" s="13">
        <f t="shared" si="265"/>
        <v>0.125</v>
      </c>
      <c r="D362" s="17">
        <f t="shared" si="276"/>
        <v>1.25</v>
      </c>
      <c r="E362" s="16">
        <f t="shared" si="268"/>
        <v>0.932444459985391</v>
      </c>
      <c r="F362" s="16">
        <f t="shared" si="269"/>
        <v>0.71115645064184</v>
      </c>
      <c r="G362" s="16">
        <f t="shared" si="270"/>
        <v>0.66354621734044</v>
      </c>
      <c r="H362" s="16">
        <f t="shared" si="271"/>
        <v>0.97895528375478</v>
      </c>
      <c r="I362" s="16">
        <f t="shared" si="272"/>
        <v>0.571326008911502</v>
      </c>
      <c r="J362" s="16">
        <f t="shared" si="273"/>
        <v>0.534929721824648</v>
      </c>
      <c r="K362" s="16">
        <f t="shared" si="274"/>
        <v>0.742875439226872</v>
      </c>
      <c r="L362" s="32">
        <f>POWER(10,C362)</f>
        <v>1.33352143216332</v>
      </c>
    </row>
    <row r="363" spans="2:12">
      <c r="B363" s="12">
        <v>0</v>
      </c>
      <c r="C363" s="13">
        <f t="shared" si="265"/>
        <v>0</v>
      </c>
      <c r="D363" s="18">
        <f t="shared" ref="D363:L363" si="277">1/(SQRT(2*PI()*0.05))*EXP(-1*(D364-0.5)*(D364-0.5)/0.0025)</f>
        <v>6.63707726273933e-44</v>
      </c>
      <c r="E363" s="18">
        <f t="shared" si="277"/>
        <v>6.64294193870895e-25</v>
      </c>
      <c r="F363" s="18">
        <f t="shared" si="277"/>
        <v>2.47778155732582e-11</v>
      </c>
      <c r="G363" s="18">
        <f t="shared" si="277"/>
        <v>0.00344416977957072</v>
      </c>
      <c r="H363" s="18">
        <f t="shared" si="277"/>
        <v>1.78412411615277</v>
      </c>
      <c r="I363" s="18">
        <f t="shared" si="277"/>
        <v>0.00344416977957072</v>
      </c>
      <c r="J363" s="18">
        <f t="shared" si="277"/>
        <v>2.47778155732582e-11</v>
      </c>
      <c r="K363" s="18">
        <f t="shared" si="277"/>
        <v>6.64294193870895e-25</v>
      </c>
      <c r="L363" s="34">
        <f t="shared" si="277"/>
        <v>6.63707726273933e-44</v>
      </c>
    </row>
    <row r="364" spans="2:12">
      <c r="B364" s="10"/>
      <c r="C364" s="11"/>
      <c r="D364" s="13">
        <v>0</v>
      </c>
      <c r="E364" s="13">
        <f>E365*$C$8</f>
        <v>0.125</v>
      </c>
      <c r="F364" s="13">
        <f>F365*$C$8</f>
        <v>0.25</v>
      </c>
      <c r="G364" s="13">
        <f>G365*$C$8</f>
        <v>0.375</v>
      </c>
      <c r="H364" s="13">
        <f>H365*$C$8</f>
        <v>0.5</v>
      </c>
      <c r="I364" s="13">
        <f>I365*$C$8</f>
        <v>0.625</v>
      </c>
      <c r="J364" s="13">
        <f>J365*$C$8</f>
        <v>0.75</v>
      </c>
      <c r="K364" s="13">
        <f>K365*$C$8</f>
        <v>0.875</v>
      </c>
      <c r="L364" s="35">
        <f>L365*$C$8</f>
        <v>1</v>
      </c>
    </row>
    <row r="365" ht="15.25" spans="2:12">
      <c r="B365" s="20"/>
      <c r="C365" s="21"/>
      <c r="D365" s="22">
        <v>0</v>
      </c>
      <c r="E365" s="22">
        <v>1</v>
      </c>
      <c r="F365" s="22">
        <v>2</v>
      </c>
      <c r="G365" s="22">
        <v>3</v>
      </c>
      <c r="H365" s="22">
        <v>4</v>
      </c>
      <c r="I365" s="22">
        <v>5</v>
      </c>
      <c r="J365" s="22">
        <v>6</v>
      </c>
      <c r="K365" s="22">
        <v>7</v>
      </c>
      <c r="L365" s="36">
        <v>8</v>
      </c>
    </row>
    <row r="368" ht="15.25"/>
    <row r="369" spans="2:12">
      <c r="B369" s="5" t="s">
        <v>10</v>
      </c>
      <c r="C369" s="6">
        <f>C353+1</f>
        <v>22</v>
      </c>
      <c r="D369" s="7" t="s">
        <v>11</v>
      </c>
      <c r="E369" s="23">
        <f>E353+$E$8</f>
        <v>0.0859375</v>
      </c>
      <c r="F369" s="9"/>
      <c r="G369" s="9"/>
      <c r="H369" s="9"/>
      <c r="I369" s="9"/>
      <c r="J369" s="9"/>
      <c r="K369" s="9"/>
      <c r="L369" s="30"/>
    </row>
    <row r="370" spans="2:12">
      <c r="B370" s="10"/>
      <c r="C370" s="11"/>
      <c r="D370" s="11"/>
      <c r="E370" s="11"/>
      <c r="F370" s="11"/>
      <c r="G370" s="11"/>
      <c r="H370" s="11"/>
      <c r="I370" s="11"/>
      <c r="J370" s="11"/>
      <c r="K370" s="11"/>
      <c r="L370" s="31"/>
    </row>
    <row r="371" spans="2:12">
      <c r="B371" s="12">
        <v>8</v>
      </c>
      <c r="C371" s="13">
        <f t="shared" ref="C371:C379" si="278">B371*$C$8</f>
        <v>1</v>
      </c>
      <c r="D371" s="15">
        <f t="shared" ref="D371:D374" si="279">E371</f>
        <v>1.33352143216332</v>
      </c>
      <c r="E371" s="15">
        <f t="shared" ref="E371:K371" si="280">POWER(10,E380)</f>
        <v>1.33352143216332</v>
      </c>
      <c r="F371" s="15">
        <f t="shared" si="280"/>
        <v>1.77827941003892</v>
      </c>
      <c r="G371" s="15">
        <f t="shared" si="280"/>
        <v>2.37137370566165</v>
      </c>
      <c r="H371" s="15">
        <f t="shared" si="280"/>
        <v>3.16227766016838</v>
      </c>
      <c r="I371" s="15">
        <f t="shared" si="280"/>
        <v>4.21696503428582</v>
      </c>
      <c r="J371" s="15">
        <f t="shared" si="280"/>
        <v>5.62341325190349</v>
      </c>
      <c r="K371" s="15">
        <f t="shared" si="280"/>
        <v>7.49894209332456</v>
      </c>
      <c r="L371" s="32">
        <f>POWER(10,C371)</f>
        <v>10</v>
      </c>
    </row>
    <row r="372" spans="2:12">
      <c r="B372" s="12">
        <v>7</v>
      </c>
      <c r="C372" s="13">
        <f t="shared" si="278"/>
        <v>0.875</v>
      </c>
      <c r="D372" s="14">
        <f t="shared" si="279"/>
        <v>1.65129184405077</v>
      </c>
      <c r="E372" s="16">
        <f t="shared" ref="E372:E378" si="281">E356+$D$8*(E357-4*E356+E355+F356+D356)</f>
        <v>1.65129184405077</v>
      </c>
      <c r="F372" s="16">
        <f t="shared" ref="F372:F378" si="282">F356+$D$8*(F357-4*F356+F355+G356+E356)</f>
        <v>1.86026822989367</v>
      </c>
      <c r="G372" s="16">
        <f t="shared" ref="G372:G378" si="283">G356+$D$8*(G357-4*G356+G355+H356+F356)</f>
        <v>2.23530433813751</v>
      </c>
      <c r="H372" s="16">
        <f t="shared" ref="H372:H378" si="284">H356+$D$8*(H357-4*H356+H355+I356+G356)</f>
        <v>2.79384135759549</v>
      </c>
      <c r="I372" s="16">
        <f t="shared" ref="I372:I378" si="285">I356+$D$8*(I357-4*I356+I355+J356+H356)</f>
        <v>3.56412378966089</v>
      </c>
      <c r="J372" s="16">
        <f t="shared" ref="J372:J378" si="286">J356+$D$8*(J357-4*J356+J355+K356+I356)</f>
        <v>4.56919893318268</v>
      </c>
      <c r="K372" s="16">
        <f t="shared" ref="K372:K378" si="287">K356+$D$8*(K357-4*K356+K355+L356+J356)</f>
        <v>5.83975264904671</v>
      </c>
      <c r="L372" s="32">
        <f>POWER(10,C372)</f>
        <v>7.49894209332456</v>
      </c>
    </row>
    <row r="373" spans="2:12">
      <c r="B373" s="12">
        <v>6</v>
      </c>
      <c r="C373" s="13">
        <f t="shared" si="278"/>
        <v>0.75</v>
      </c>
      <c r="D373" s="14">
        <f t="shared" si="279"/>
        <v>1.84709779206846</v>
      </c>
      <c r="E373" s="16">
        <f t="shared" si="281"/>
        <v>1.84709779206846</v>
      </c>
      <c r="F373" s="16">
        <f t="shared" si="282"/>
        <v>1.86986902285859</v>
      </c>
      <c r="G373" s="16">
        <f t="shared" si="283"/>
        <v>2.01215264403884</v>
      </c>
      <c r="H373" s="16">
        <f t="shared" si="284"/>
        <v>2.31790662863548</v>
      </c>
      <c r="I373" s="16">
        <f t="shared" si="285"/>
        <v>2.77897203714</v>
      </c>
      <c r="J373" s="16">
        <f t="shared" si="286"/>
        <v>3.34685892822448</v>
      </c>
      <c r="K373" s="16">
        <f t="shared" si="287"/>
        <v>3.86541630375714</v>
      </c>
      <c r="L373" s="33">
        <f t="shared" ref="L373:L376" si="288">K373</f>
        <v>3.86541630375714</v>
      </c>
    </row>
    <row r="374" spans="2:12">
      <c r="B374" s="12">
        <v>5</v>
      </c>
      <c r="C374" s="13">
        <f t="shared" si="278"/>
        <v>0.625</v>
      </c>
      <c r="D374" s="14">
        <f t="shared" si="279"/>
        <v>2.16971940780165</v>
      </c>
      <c r="E374" s="16">
        <f t="shared" si="281"/>
        <v>2.16971940780165</v>
      </c>
      <c r="F374" s="16">
        <f t="shared" si="282"/>
        <v>1.91647510755259</v>
      </c>
      <c r="G374" s="16">
        <f t="shared" si="283"/>
        <v>1.80315402453865</v>
      </c>
      <c r="H374" s="16">
        <f t="shared" si="284"/>
        <v>1.86745710872653</v>
      </c>
      <c r="I374" s="16">
        <f t="shared" si="285"/>
        <v>2.07857950257126</v>
      </c>
      <c r="J374" s="16">
        <f t="shared" si="286"/>
        <v>2.35970321454366</v>
      </c>
      <c r="K374" s="16">
        <f t="shared" si="287"/>
        <v>2.58985349422352</v>
      </c>
      <c r="L374" s="33">
        <f t="shared" si="288"/>
        <v>2.58985349422352</v>
      </c>
    </row>
    <row r="375" spans="2:12">
      <c r="B375" s="12">
        <v>4</v>
      </c>
      <c r="C375" s="13">
        <f t="shared" si="278"/>
        <v>0.5</v>
      </c>
      <c r="D375" s="17">
        <f t="shared" ref="D375:D378" si="289">10*C375</f>
        <v>5</v>
      </c>
      <c r="E375" s="16">
        <f t="shared" si="281"/>
        <v>2.90358454723788</v>
      </c>
      <c r="F375" s="16">
        <f t="shared" si="282"/>
        <v>2.01432930248999</v>
      </c>
      <c r="G375" s="16">
        <f t="shared" si="283"/>
        <v>1.62078168661851</v>
      </c>
      <c r="H375" s="16">
        <f t="shared" si="284"/>
        <v>1.50467148572356</v>
      </c>
      <c r="I375" s="16">
        <f t="shared" si="285"/>
        <v>1.54125293712047</v>
      </c>
      <c r="J375" s="16">
        <f t="shared" si="286"/>
        <v>1.6653109529811</v>
      </c>
      <c r="K375" s="16">
        <f t="shared" si="287"/>
        <v>1.78048040244251</v>
      </c>
      <c r="L375" s="33">
        <f t="shared" si="288"/>
        <v>1.78048040244251</v>
      </c>
    </row>
    <row r="376" spans="2:12">
      <c r="B376" s="12">
        <v>3</v>
      </c>
      <c r="C376" s="13">
        <f t="shared" si="278"/>
        <v>0.375</v>
      </c>
      <c r="D376" s="17">
        <f t="shared" si="289"/>
        <v>3.75</v>
      </c>
      <c r="E376" s="16">
        <f t="shared" si="281"/>
        <v>2.5423614365025</v>
      </c>
      <c r="F376" s="16">
        <f t="shared" si="282"/>
        <v>1.77781635208119</v>
      </c>
      <c r="G376" s="16">
        <f t="shared" si="283"/>
        <v>1.37702353259233</v>
      </c>
      <c r="H376" s="16">
        <f t="shared" si="284"/>
        <v>1.21124779882878</v>
      </c>
      <c r="I376" s="16">
        <f t="shared" si="285"/>
        <v>1.16421669185165</v>
      </c>
      <c r="J376" s="16">
        <f t="shared" si="286"/>
        <v>1.21861029777488</v>
      </c>
      <c r="K376" s="16">
        <f t="shared" si="287"/>
        <v>1.3272834229235</v>
      </c>
      <c r="L376" s="33">
        <f t="shared" si="288"/>
        <v>1.3272834229235</v>
      </c>
    </row>
    <row r="377" spans="2:12">
      <c r="B377" s="12">
        <v>2</v>
      </c>
      <c r="C377" s="13">
        <f t="shared" si="278"/>
        <v>0.25</v>
      </c>
      <c r="D377" s="17">
        <f t="shared" si="289"/>
        <v>2.5</v>
      </c>
      <c r="E377" s="16">
        <f t="shared" si="281"/>
        <v>1.81194137652491</v>
      </c>
      <c r="F377" s="16">
        <f t="shared" si="282"/>
        <v>1.32194617552148</v>
      </c>
      <c r="G377" s="16">
        <f t="shared" si="283"/>
        <v>1.06337215583065</v>
      </c>
      <c r="H377" s="16">
        <f t="shared" si="284"/>
        <v>1.00564009070754</v>
      </c>
      <c r="I377" s="16">
        <f t="shared" si="285"/>
        <v>0.883791856227311</v>
      </c>
      <c r="J377" s="16">
        <f t="shared" si="286"/>
        <v>0.924425617443577</v>
      </c>
      <c r="K377" s="16">
        <f t="shared" si="287"/>
        <v>1.17171970778132</v>
      </c>
      <c r="L377" s="32">
        <f>POWER(10,C377)</f>
        <v>1.77827941003892</v>
      </c>
    </row>
    <row r="378" spans="2:12">
      <c r="B378" s="12">
        <v>1</v>
      </c>
      <c r="C378" s="13">
        <f t="shared" si="278"/>
        <v>0.125</v>
      </c>
      <c r="D378" s="17">
        <f t="shared" si="289"/>
        <v>1.25</v>
      </c>
      <c r="E378" s="16">
        <f t="shared" si="281"/>
        <v>0.940091951921484</v>
      </c>
      <c r="F378" s="16">
        <f t="shared" si="282"/>
        <v>0.722744021970572</v>
      </c>
      <c r="G378" s="16">
        <f t="shared" si="283"/>
        <v>0.681695463994064</v>
      </c>
      <c r="H378" s="16">
        <f t="shared" si="284"/>
        <v>0.996407142442283</v>
      </c>
      <c r="I378" s="16">
        <f t="shared" si="285"/>
        <v>0.591387054115992</v>
      </c>
      <c r="J378" s="16">
        <f t="shared" si="286"/>
        <v>0.550766692484389</v>
      </c>
      <c r="K378" s="16">
        <f t="shared" si="287"/>
        <v>0.753993488927495</v>
      </c>
      <c r="L378" s="32">
        <f>POWER(10,C378)</f>
        <v>1.33352143216332</v>
      </c>
    </row>
    <row r="379" spans="2:12">
      <c r="B379" s="12">
        <v>0</v>
      </c>
      <c r="C379" s="13">
        <f t="shared" si="278"/>
        <v>0</v>
      </c>
      <c r="D379" s="18">
        <f t="shared" ref="D379:L379" si="290">1/(SQRT(2*PI()*0.05))*EXP(-1*(D380-0.5)*(D380-0.5)/0.0025)</f>
        <v>6.63707726273933e-44</v>
      </c>
      <c r="E379" s="18">
        <f t="shared" si="290"/>
        <v>6.64294193870895e-25</v>
      </c>
      <c r="F379" s="18">
        <f t="shared" si="290"/>
        <v>2.47778155732582e-11</v>
      </c>
      <c r="G379" s="18">
        <f t="shared" si="290"/>
        <v>0.00344416977957072</v>
      </c>
      <c r="H379" s="18">
        <f t="shared" si="290"/>
        <v>1.78412411615277</v>
      </c>
      <c r="I379" s="18">
        <f t="shared" si="290"/>
        <v>0.00344416977957072</v>
      </c>
      <c r="J379" s="18">
        <f t="shared" si="290"/>
        <v>2.47778155732582e-11</v>
      </c>
      <c r="K379" s="18">
        <f t="shared" si="290"/>
        <v>6.64294193870895e-25</v>
      </c>
      <c r="L379" s="34">
        <f t="shared" si="290"/>
        <v>6.63707726273933e-44</v>
      </c>
    </row>
    <row r="380" spans="2:12">
      <c r="B380" s="10"/>
      <c r="C380" s="11"/>
      <c r="D380" s="13">
        <v>0</v>
      </c>
      <c r="E380" s="13">
        <f>E381*$C$8</f>
        <v>0.125</v>
      </c>
      <c r="F380" s="13">
        <f>F381*$C$8</f>
        <v>0.25</v>
      </c>
      <c r="G380" s="13">
        <f>G381*$C$8</f>
        <v>0.375</v>
      </c>
      <c r="H380" s="13">
        <f>H381*$C$8</f>
        <v>0.5</v>
      </c>
      <c r="I380" s="13">
        <f>I381*$C$8</f>
        <v>0.625</v>
      </c>
      <c r="J380" s="13">
        <f>J381*$C$8</f>
        <v>0.75</v>
      </c>
      <c r="K380" s="13">
        <f>K381*$C$8</f>
        <v>0.875</v>
      </c>
      <c r="L380" s="35">
        <f>L381*$C$8</f>
        <v>1</v>
      </c>
    </row>
    <row r="381" ht="15.25" spans="2:12">
      <c r="B381" s="20"/>
      <c r="C381" s="21"/>
      <c r="D381" s="22">
        <v>0</v>
      </c>
      <c r="E381" s="22">
        <v>1</v>
      </c>
      <c r="F381" s="22">
        <v>2</v>
      </c>
      <c r="G381" s="22">
        <v>3</v>
      </c>
      <c r="H381" s="22">
        <v>4</v>
      </c>
      <c r="I381" s="22">
        <v>5</v>
      </c>
      <c r="J381" s="22">
        <v>6</v>
      </c>
      <c r="K381" s="22">
        <v>7</v>
      </c>
      <c r="L381" s="36">
        <v>8</v>
      </c>
    </row>
    <row r="384" ht="15.25"/>
    <row r="385" spans="2:12">
      <c r="B385" s="5" t="s">
        <v>10</v>
      </c>
      <c r="C385" s="6">
        <f>C369+1</f>
        <v>23</v>
      </c>
      <c r="D385" s="7" t="s">
        <v>11</v>
      </c>
      <c r="E385" s="23">
        <f>E369+$E$8</f>
        <v>0.08984375</v>
      </c>
      <c r="F385" s="9"/>
      <c r="G385" s="9"/>
      <c r="H385" s="9"/>
      <c r="I385" s="9"/>
      <c r="J385" s="9"/>
      <c r="K385" s="9"/>
      <c r="L385" s="30"/>
    </row>
    <row r="386" spans="2:12">
      <c r="B386" s="10"/>
      <c r="C386" s="11"/>
      <c r="D386" s="11"/>
      <c r="E386" s="11"/>
      <c r="F386" s="11"/>
      <c r="G386" s="11"/>
      <c r="H386" s="11"/>
      <c r="I386" s="11"/>
      <c r="J386" s="11"/>
      <c r="K386" s="11"/>
      <c r="L386" s="31"/>
    </row>
    <row r="387" spans="2:12">
      <c r="B387" s="12">
        <v>8</v>
      </c>
      <c r="C387" s="13">
        <f t="shared" ref="C387:C395" si="291">B387*$C$8</f>
        <v>1</v>
      </c>
      <c r="D387" s="15">
        <f t="shared" ref="D387:D390" si="292">E387</f>
        <v>1.33352143216332</v>
      </c>
      <c r="E387" s="15">
        <f t="shared" ref="E387:K387" si="293">POWER(10,E396)</f>
        <v>1.33352143216332</v>
      </c>
      <c r="F387" s="15">
        <f t="shared" si="293"/>
        <v>1.77827941003892</v>
      </c>
      <c r="G387" s="15">
        <f t="shared" si="293"/>
        <v>2.37137370566165</v>
      </c>
      <c r="H387" s="15">
        <f t="shared" si="293"/>
        <v>3.16227766016838</v>
      </c>
      <c r="I387" s="15">
        <f t="shared" si="293"/>
        <v>4.21696503428582</v>
      </c>
      <c r="J387" s="15">
        <f t="shared" si="293"/>
        <v>5.62341325190349</v>
      </c>
      <c r="K387" s="15">
        <f t="shared" si="293"/>
        <v>7.49894209332456</v>
      </c>
      <c r="L387" s="32">
        <f>POWER(10,C387)</f>
        <v>10</v>
      </c>
    </row>
    <row r="388" spans="2:12">
      <c r="B388" s="12">
        <v>7</v>
      </c>
      <c r="C388" s="13">
        <f t="shared" si="291"/>
        <v>0.875</v>
      </c>
      <c r="D388" s="14">
        <f t="shared" si="292"/>
        <v>1.67304482454405</v>
      </c>
      <c r="E388" s="16">
        <f t="shared" ref="E388:E394" si="294">E372+$D$8*(E373-4*E372+E371+F372+D372)</f>
        <v>1.67304482454405</v>
      </c>
      <c r="F388" s="16">
        <f t="shared" ref="F388:F394" si="295">F372+$D$8*(F373-4*F372+F371+G372+E372)</f>
        <v>1.88368615377145</v>
      </c>
      <c r="G388" s="16">
        <f t="shared" ref="G388:G394" si="296">G372+$D$8*(G373-4*G372+G371+H372+F372)</f>
        <v>2.25940898429741</v>
      </c>
      <c r="H388" s="16">
        <f t="shared" ref="H388:H394" si="297">H372+$D$8*(H373-4*H372+H371+I372+G372)</f>
        <v>2.81990310415056</v>
      </c>
      <c r="I388" s="16">
        <f t="shared" ref="I388:I394" si="298">I372+$D$8*(I373-4*I372+I371+J372+H372)</f>
        <v>3.589744340551</v>
      </c>
      <c r="J388" s="16">
        <f t="shared" ref="J388:J394" si="299">J372+$D$8*(J373-4*J372+J371+K372+I372)</f>
        <v>4.59353715470889</v>
      </c>
      <c r="K388" s="16">
        <f t="shared" ref="K388:K394" si="300">K372+$D$8*(K373-4*K372+K371+L372+J372)</f>
        <v>5.85812485589723</v>
      </c>
      <c r="L388" s="32">
        <f>POWER(10,C388)</f>
        <v>7.49894209332456</v>
      </c>
    </row>
    <row r="389" spans="2:12">
      <c r="B389" s="12">
        <v>6</v>
      </c>
      <c r="C389" s="13">
        <f t="shared" si="291"/>
        <v>0.75</v>
      </c>
      <c r="D389" s="14">
        <f t="shared" si="292"/>
        <v>1.88449451669487</v>
      </c>
      <c r="E389" s="16">
        <f t="shared" si="294"/>
        <v>1.88449451669487</v>
      </c>
      <c r="F389" s="16">
        <f t="shared" si="295"/>
        <v>1.90899844338839</v>
      </c>
      <c r="G389" s="16">
        <f t="shared" si="296"/>
        <v>2.05655850354256</v>
      </c>
      <c r="H389" s="16">
        <f t="shared" si="297"/>
        <v>2.36310578687522</v>
      </c>
      <c r="I389" s="16">
        <f t="shared" si="298"/>
        <v>2.82686721227303</v>
      </c>
      <c r="J389" s="16">
        <f t="shared" si="299"/>
        <v>3.39332262215587</v>
      </c>
      <c r="K389" s="16">
        <f t="shared" si="300"/>
        <v>3.91047034381296</v>
      </c>
      <c r="L389" s="33">
        <f t="shared" ref="L389:L392" si="301">K389</f>
        <v>3.91047034381296</v>
      </c>
    </row>
    <row r="390" spans="2:12">
      <c r="B390" s="12">
        <v>5</v>
      </c>
      <c r="C390" s="13">
        <f t="shared" si="291"/>
        <v>0.625</v>
      </c>
      <c r="D390" s="14">
        <f t="shared" si="292"/>
        <v>2.20921921366514</v>
      </c>
      <c r="E390" s="16">
        <f t="shared" si="294"/>
        <v>2.20921921366514</v>
      </c>
      <c r="F390" s="16">
        <f t="shared" si="295"/>
        <v>1.96426793942222</v>
      </c>
      <c r="G390" s="16">
        <f t="shared" si="296"/>
        <v>1.85421663673412</v>
      </c>
      <c r="H390" s="16">
        <f t="shared" si="297"/>
        <v>1.92607791036724</v>
      </c>
      <c r="I390" s="16">
        <f t="shared" si="298"/>
        <v>2.13684632438266</v>
      </c>
      <c r="J390" s="16">
        <f t="shared" si="299"/>
        <v>2.42015071950009</v>
      </c>
      <c r="K390" s="16">
        <f t="shared" si="300"/>
        <v>2.64886335374171</v>
      </c>
      <c r="L390" s="33">
        <f t="shared" si="301"/>
        <v>2.64886335374171</v>
      </c>
    </row>
    <row r="391" spans="2:12">
      <c r="B391" s="12">
        <v>4</v>
      </c>
      <c r="C391" s="13">
        <f t="shared" si="291"/>
        <v>0.5</v>
      </c>
      <c r="D391" s="17">
        <f t="shared" ref="D391:D394" si="302">10*C391</f>
        <v>5</v>
      </c>
      <c r="E391" s="16">
        <f t="shared" si="294"/>
        <v>2.93160253669854</v>
      </c>
      <c r="F391" s="16">
        <f t="shared" si="295"/>
        <v>2.05466442337254</v>
      </c>
      <c r="G391" s="16">
        <f t="shared" si="296"/>
        <v>1.67479458633613</v>
      </c>
      <c r="H391" s="16">
        <f t="shared" si="297"/>
        <v>1.56018488282357</v>
      </c>
      <c r="I391" s="16">
        <f t="shared" si="298"/>
        <v>1.60319465828189</v>
      </c>
      <c r="J391" s="16">
        <f t="shared" si="299"/>
        <v>1.72501171297038</v>
      </c>
      <c r="K391" s="16">
        <f t="shared" si="300"/>
        <v>1.84073206814266</v>
      </c>
      <c r="L391" s="33">
        <f t="shared" si="301"/>
        <v>1.84073206814266</v>
      </c>
    </row>
    <row r="392" spans="2:12">
      <c r="B392" s="12">
        <v>3</v>
      </c>
      <c r="C392" s="13">
        <f t="shared" si="291"/>
        <v>0.375</v>
      </c>
      <c r="D392" s="17">
        <f t="shared" si="302"/>
        <v>3.75</v>
      </c>
      <c r="E392" s="16">
        <f t="shared" si="294"/>
        <v>2.56083556896099</v>
      </c>
      <c r="F392" s="16">
        <f t="shared" si="295"/>
        <v>1.81391511177658</v>
      </c>
      <c r="G392" s="16">
        <f t="shared" si="296"/>
        <v>1.41830449833978</v>
      </c>
      <c r="H392" s="16">
        <f t="shared" si="297"/>
        <v>1.26288795021877</v>
      </c>
      <c r="I392" s="16">
        <f t="shared" si="298"/>
        <v>1.21372572248786</v>
      </c>
      <c r="J392" s="16">
        <f t="shared" si="299"/>
        <v>1.27030917129996</v>
      </c>
      <c r="K392" s="16">
        <f t="shared" si="300"/>
        <v>1.37452345773055</v>
      </c>
      <c r="L392" s="33">
        <f t="shared" si="301"/>
        <v>1.37452345773055</v>
      </c>
    </row>
    <row r="393" spans="2:12">
      <c r="B393" s="12">
        <v>2</v>
      </c>
      <c r="C393" s="13">
        <f t="shared" si="291"/>
        <v>0.25</v>
      </c>
      <c r="D393" s="17">
        <f t="shared" si="302"/>
        <v>2.5</v>
      </c>
      <c r="E393" s="16">
        <f t="shared" si="294"/>
        <v>1.82609989098637</v>
      </c>
      <c r="F393" s="16">
        <f t="shared" si="295"/>
        <v>1.34396847660183</v>
      </c>
      <c r="G393" s="16">
        <f t="shared" si="296"/>
        <v>1.09657631570385</v>
      </c>
      <c r="H393" s="16">
        <f t="shared" si="297"/>
        <v>1.03870473833225</v>
      </c>
      <c r="I393" s="16">
        <f t="shared" si="298"/>
        <v>0.921417363529688</v>
      </c>
      <c r="J393" s="16">
        <f t="shared" si="299"/>
        <v>0.956222138566975</v>
      </c>
      <c r="K393" s="16">
        <f t="shared" si="300"/>
        <v>1.19599548483337</v>
      </c>
      <c r="L393" s="32">
        <f>POWER(10,C393)</f>
        <v>1.77827941003892</v>
      </c>
    </row>
    <row r="394" spans="2:12">
      <c r="B394" s="12">
        <v>1</v>
      </c>
      <c r="C394" s="13">
        <f t="shared" si="291"/>
        <v>0.125</v>
      </c>
      <c r="D394" s="17">
        <f t="shared" si="302"/>
        <v>1.25</v>
      </c>
      <c r="E394" s="16">
        <f t="shared" si="294"/>
        <v>0.94617134962387</v>
      </c>
      <c r="F394" s="16">
        <f t="shared" si="295"/>
        <v>0.735933397865452</v>
      </c>
      <c r="G394" s="16">
        <f t="shared" si="296"/>
        <v>0.696491872505769</v>
      </c>
      <c r="H394" s="16">
        <f t="shared" si="297"/>
        <v>1.01571168124259</v>
      </c>
      <c r="I394" s="16">
        <f t="shared" si="298"/>
        <v>0.608602465233389</v>
      </c>
      <c r="J394" s="16">
        <f t="shared" si="299"/>
        <v>0.56745154012796</v>
      </c>
      <c r="K394" s="16">
        <f t="shared" si="300"/>
        <v>0.764001958107256</v>
      </c>
      <c r="L394" s="32">
        <f>POWER(10,C394)</f>
        <v>1.33352143216332</v>
      </c>
    </row>
    <row r="395" spans="2:12">
      <c r="B395" s="12">
        <v>0</v>
      </c>
      <c r="C395" s="13">
        <f t="shared" si="291"/>
        <v>0</v>
      </c>
      <c r="D395" s="18">
        <f t="shared" ref="D395:L395" si="303">1/(SQRT(2*PI()*0.05))*EXP(-1*(D396-0.5)*(D396-0.5)/0.0025)</f>
        <v>6.63707726273933e-44</v>
      </c>
      <c r="E395" s="18">
        <f t="shared" si="303"/>
        <v>6.64294193870895e-25</v>
      </c>
      <c r="F395" s="18">
        <f t="shared" si="303"/>
        <v>2.47778155732582e-11</v>
      </c>
      <c r="G395" s="18">
        <f t="shared" si="303"/>
        <v>0.00344416977957072</v>
      </c>
      <c r="H395" s="18">
        <f t="shared" si="303"/>
        <v>1.78412411615277</v>
      </c>
      <c r="I395" s="18">
        <f t="shared" si="303"/>
        <v>0.00344416977957072</v>
      </c>
      <c r="J395" s="18">
        <f t="shared" si="303"/>
        <v>2.47778155732582e-11</v>
      </c>
      <c r="K395" s="18">
        <f t="shared" si="303"/>
        <v>6.64294193870895e-25</v>
      </c>
      <c r="L395" s="34">
        <f t="shared" si="303"/>
        <v>6.63707726273933e-44</v>
      </c>
    </row>
    <row r="396" spans="2:12">
      <c r="B396" s="10"/>
      <c r="C396" s="11"/>
      <c r="D396" s="13">
        <v>0</v>
      </c>
      <c r="E396" s="13">
        <f>E397*$C$8</f>
        <v>0.125</v>
      </c>
      <c r="F396" s="13">
        <f>F397*$C$8</f>
        <v>0.25</v>
      </c>
      <c r="G396" s="13">
        <f>G397*$C$8</f>
        <v>0.375</v>
      </c>
      <c r="H396" s="13">
        <f>H397*$C$8</f>
        <v>0.5</v>
      </c>
      <c r="I396" s="13">
        <f>I397*$C$8</f>
        <v>0.625</v>
      </c>
      <c r="J396" s="13">
        <f>J397*$C$8</f>
        <v>0.75</v>
      </c>
      <c r="K396" s="13">
        <f>K397*$C$8</f>
        <v>0.875</v>
      </c>
      <c r="L396" s="35">
        <f>L397*$C$8</f>
        <v>1</v>
      </c>
    </row>
    <row r="397" ht="15.25" spans="2:12">
      <c r="B397" s="20"/>
      <c r="C397" s="21"/>
      <c r="D397" s="22">
        <v>0</v>
      </c>
      <c r="E397" s="22">
        <v>1</v>
      </c>
      <c r="F397" s="22">
        <v>2</v>
      </c>
      <c r="G397" s="22">
        <v>3</v>
      </c>
      <c r="H397" s="22">
        <v>4</v>
      </c>
      <c r="I397" s="22">
        <v>5</v>
      </c>
      <c r="J397" s="22">
        <v>6</v>
      </c>
      <c r="K397" s="22">
        <v>7</v>
      </c>
      <c r="L397" s="36">
        <v>8</v>
      </c>
    </row>
    <row r="400" ht="15.25"/>
    <row r="401" spans="2:12">
      <c r="B401" s="5" t="s">
        <v>10</v>
      </c>
      <c r="C401" s="6">
        <f>C385+1</f>
        <v>24</v>
      </c>
      <c r="D401" s="7" t="s">
        <v>11</v>
      </c>
      <c r="E401" s="23">
        <f>E385+$E$8</f>
        <v>0.09375</v>
      </c>
      <c r="F401" s="9"/>
      <c r="G401" s="9"/>
      <c r="H401" s="9"/>
      <c r="I401" s="9"/>
      <c r="J401" s="9"/>
      <c r="K401" s="9"/>
      <c r="L401" s="30"/>
    </row>
    <row r="402" spans="2:12">
      <c r="B402" s="10"/>
      <c r="C402" s="11"/>
      <c r="D402" s="11"/>
      <c r="E402" s="11"/>
      <c r="F402" s="11"/>
      <c r="G402" s="11"/>
      <c r="H402" s="11"/>
      <c r="I402" s="11"/>
      <c r="J402" s="11"/>
      <c r="K402" s="11"/>
      <c r="L402" s="31"/>
    </row>
    <row r="403" spans="2:12">
      <c r="B403" s="12">
        <v>8</v>
      </c>
      <c r="C403" s="13">
        <f t="shared" ref="C403:C411" si="304">B403*$C$8</f>
        <v>1</v>
      </c>
      <c r="D403" s="15">
        <f t="shared" ref="D403:D406" si="305">E403</f>
        <v>1.33352143216332</v>
      </c>
      <c r="E403" s="15">
        <f t="shared" ref="E403:K403" si="306">POWER(10,E412)</f>
        <v>1.33352143216332</v>
      </c>
      <c r="F403" s="15">
        <f t="shared" si="306"/>
        <v>1.77827941003892</v>
      </c>
      <c r="G403" s="15">
        <f t="shared" si="306"/>
        <v>2.37137370566165</v>
      </c>
      <c r="H403" s="15">
        <f t="shared" si="306"/>
        <v>3.16227766016838</v>
      </c>
      <c r="I403" s="15">
        <f t="shared" si="306"/>
        <v>4.21696503428582</v>
      </c>
      <c r="J403" s="15">
        <f t="shared" si="306"/>
        <v>5.62341325190349</v>
      </c>
      <c r="K403" s="15">
        <f t="shared" si="306"/>
        <v>7.49894209332456</v>
      </c>
      <c r="L403" s="32">
        <f>POWER(10,C403)</f>
        <v>10</v>
      </c>
    </row>
    <row r="404" spans="2:12">
      <c r="B404" s="12">
        <v>7</v>
      </c>
      <c r="C404" s="13">
        <f t="shared" si="304"/>
        <v>0.875</v>
      </c>
      <c r="D404" s="14">
        <f t="shared" si="305"/>
        <v>1.69368673179342</v>
      </c>
      <c r="E404" s="16">
        <f t="shared" ref="E404:E410" si="307">E388+$D$8*(E389-4*E388+E387+F388+D388)</f>
        <v>1.69368673179342</v>
      </c>
      <c r="F404" s="16">
        <f t="shared" ref="F404:F410" si="308">F388+$D$8*(F389-4*F388+F387+G388+E388)</f>
        <v>1.90493291556719</v>
      </c>
      <c r="G404" s="16">
        <f t="shared" ref="G404:G410" si="309">G388+$D$8*(G389-4*G388+G387+H388+F388)</f>
        <v>2.28288036678155</v>
      </c>
      <c r="H404" s="16">
        <f t="shared" ref="H404:H410" si="310">H388+$D$8*(H389-4*H388+H387+I388+G388)</f>
        <v>2.843634192973</v>
      </c>
      <c r="I404" s="16">
        <f t="shared" ref="I404:I410" si="311">I388+$D$8*(I389-4*I388+I387+J388+H388)</f>
        <v>3.61431812635458</v>
      </c>
      <c r="J404" s="16">
        <f t="shared" ref="J404:J410" si="312">J388+$D$8*(J389-4*J388+J387+K388+I388)</f>
        <v>4.6161512676269</v>
      </c>
      <c r="K404" s="16">
        <f t="shared" ref="K404:K410" si="313">K388+$D$8*(K389-4*K388+K387+L388+J388)</f>
        <v>5.87547292129274</v>
      </c>
      <c r="L404" s="32">
        <f>POWER(10,C404)</f>
        <v>7.49894209332456</v>
      </c>
    </row>
    <row r="405" spans="2:12">
      <c r="B405" s="12">
        <v>6</v>
      </c>
      <c r="C405" s="13">
        <f t="shared" si="304"/>
        <v>0.75</v>
      </c>
      <c r="D405" s="14">
        <f t="shared" si="305"/>
        <v>1.91893924957311</v>
      </c>
      <c r="E405" s="16">
        <f t="shared" si="307"/>
        <v>1.91893924957311</v>
      </c>
      <c r="F405" s="16">
        <f t="shared" si="308"/>
        <v>1.94725177835777</v>
      </c>
      <c r="G405" s="16">
        <f t="shared" si="309"/>
        <v>2.09643246282378</v>
      </c>
      <c r="H405" s="16">
        <f t="shared" si="310"/>
        <v>2.40735168258335</v>
      </c>
      <c r="I405" s="16">
        <f t="shared" si="311"/>
        <v>2.87075476849119</v>
      </c>
      <c r="J405" s="16">
        <f t="shared" si="312"/>
        <v>3.43775635757374</v>
      </c>
      <c r="K405" s="16">
        <f t="shared" si="313"/>
        <v>3.95269529390194</v>
      </c>
      <c r="L405" s="33">
        <f t="shared" ref="L405:L408" si="314">K405</f>
        <v>3.95269529390194</v>
      </c>
    </row>
    <row r="406" spans="2:12">
      <c r="B406" s="12">
        <v>5</v>
      </c>
      <c r="C406" s="13">
        <f t="shared" si="304"/>
        <v>0.625</v>
      </c>
      <c r="D406" s="14">
        <f t="shared" si="305"/>
        <v>2.24739605162019</v>
      </c>
      <c r="E406" s="16">
        <f t="shared" si="307"/>
        <v>2.24739605162019</v>
      </c>
      <c r="F406" s="16">
        <f t="shared" si="308"/>
        <v>2.00677467929005</v>
      </c>
      <c r="G406" s="16">
        <f t="shared" si="309"/>
        <v>1.90542473491704</v>
      </c>
      <c r="H406" s="16">
        <f t="shared" si="310"/>
        <v>1.97858840770389</v>
      </c>
      <c r="I406" s="16">
        <f t="shared" si="311"/>
        <v>2.19407262510556</v>
      </c>
      <c r="J406" s="16">
        <f t="shared" si="312"/>
        <v>2.47601100331266</v>
      </c>
      <c r="K406" s="16">
        <f t="shared" si="313"/>
        <v>2.70505412129936</v>
      </c>
      <c r="L406" s="33">
        <f t="shared" si="314"/>
        <v>2.70505412129936</v>
      </c>
    </row>
    <row r="407" spans="2:12">
      <c r="B407" s="12">
        <v>4</v>
      </c>
      <c r="C407" s="13">
        <f t="shared" si="304"/>
        <v>0.5</v>
      </c>
      <c r="D407" s="17">
        <f t="shared" ref="D407:D410" si="315">10*C407</f>
        <v>5</v>
      </c>
      <c r="E407" s="16">
        <f t="shared" si="307"/>
        <v>2.95617980149967</v>
      </c>
      <c r="F407" s="16">
        <f t="shared" si="308"/>
        <v>2.09614504355837</v>
      </c>
      <c r="G407" s="16">
        <f t="shared" si="309"/>
        <v>1.72184261031751</v>
      </c>
      <c r="H407" s="16">
        <f t="shared" si="310"/>
        <v>1.61673877630101</v>
      </c>
      <c r="I407" s="16">
        <f t="shared" si="311"/>
        <v>1.65894216066612</v>
      </c>
      <c r="J407" s="16">
        <f t="shared" si="312"/>
        <v>1.78359665430615</v>
      </c>
      <c r="K407" s="16">
        <f t="shared" si="313"/>
        <v>1.89728264814632</v>
      </c>
      <c r="L407" s="33">
        <f t="shared" si="314"/>
        <v>1.89728264814632</v>
      </c>
    </row>
    <row r="408" spans="2:12">
      <c r="B408" s="12">
        <v>3</v>
      </c>
      <c r="C408" s="13">
        <f t="shared" si="304"/>
        <v>0.375</v>
      </c>
      <c r="D408" s="17">
        <f t="shared" si="315"/>
        <v>3.75</v>
      </c>
      <c r="E408" s="16">
        <f t="shared" si="307"/>
        <v>2.58040438486537</v>
      </c>
      <c r="F408" s="16">
        <f t="shared" si="308"/>
        <v>1.84444324181879</v>
      </c>
      <c r="G408" s="16">
        <f t="shared" si="309"/>
        <v>1.46204349100883</v>
      </c>
      <c r="H408" s="16">
        <f t="shared" si="310"/>
        <v>1.30772996049587</v>
      </c>
      <c r="I408" s="16">
        <f t="shared" si="311"/>
        <v>1.26445228583258</v>
      </c>
      <c r="J408" s="16">
        <f t="shared" si="312"/>
        <v>1.31737075793894</v>
      </c>
      <c r="K408" s="16">
        <f t="shared" si="313"/>
        <v>1.42039004550163</v>
      </c>
      <c r="L408" s="33">
        <f t="shared" si="314"/>
        <v>1.42039004550163</v>
      </c>
    </row>
    <row r="409" spans="2:12">
      <c r="B409" s="12">
        <v>2</v>
      </c>
      <c r="C409" s="13">
        <f t="shared" si="304"/>
        <v>0.25</v>
      </c>
      <c r="D409" s="17">
        <f t="shared" si="315"/>
        <v>2.5</v>
      </c>
      <c r="E409" s="16">
        <f t="shared" si="307"/>
        <v>1.83774384879667</v>
      </c>
      <c r="F409" s="16">
        <f t="shared" si="308"/>
        <v>1.36813117908306</v>
      </c>
      <c r="G409" s="16">
        <f t="shared" si="309"/>
        <v>1.12436739644491</v>
      </c>
      <c r="H409" s="16">
        <f t="shared" si="310"/>
        <v>1.07414832767372</v>
      </c>
      <c r="I409" s="16">
        <f t="shared" si="311"/>
        <v>0.95431376615512</v>
      </c>
      <c r="J409" s="16">
        <f t="shared" si="312"/>
        <v>0.988793389947744</v>
      </c>
      <c r="K409" s="16">
        <f t="shared" si="313"/>
        <v>1.21825674111093</v>
      </c>
      <c r="L409" s="32">
        <f>POWER(10,C409)</f>
        <v>1.77827941003892</v>
      </c>
    </row>
    <row r="410" spans="2:12">
      <c r="B410" s="12">
        <v>1</v>
      </c>
      <c r="C410" s="13">
        <f t="shared" si="304"/>
        <v>0.125</v>
      </c>
      <c r="D410" s="17">
        <f t="shared" si="315"/>
        <v>1.25</v>
      </c>
      <c r="E410" s="16">
        <f t="shared" si="307"/>
        <v>0.953008322212955</v>
      </c>
      <c r="F410" s="16">
        <f t="shared" si="308"/>
        <v>0.746657924689062</v>
      </c>
      <c r="G410" s="16">
        <f t="shared" si="309"/>
        <v>0.712916391147867</v>
      </c>
      <c r="H410" s="16">
        <f t="shared" si="310"/>
        <v>1.03198079805605</v>
      </c>
      <c r="I410" s="16">
        <f t="shared" si="311"/>
        <v>0.627006188669953</v>
      </c>
      <c r="J410" s="16">
        <f t="shared" si="312"/>
        <v>0.582206640483099</v>
      </c>
      <c r="K410" s="16">
        <f t="shared" si="313"/>
        <v>0.774242114281163</v>
      </c>
      <c r="L410" s="32">
        <f>POWER(10,C410)</f>
        <v>1.33352143216332</v>
      </c>
    </row>
    <row r="411" spans="2:12">
      <c r="B411" s="12">
        <v>0</v>
      </c>
      <c r="C411" s="13">
        <f t="shared" si="304"/>
        <v>0</v>
      </c>
      <c r="D411" s="18">
        <f t="shared" ref="D411:L411" si="316">1/(SQRT(2*PI()*0.05))*EXP(-1*(D412-0.5)*(D412-0.5)/0.0025)</f>
        <v>6.63707726273933e-44</v>
      </c>
      <c r="E411" s="18">
        <f t="shared" si="316"/>
        <v>6.64294193870895e-25</v>
      </c>
      <c r="F411" s="18">
        <f t="shared" si="316"/>
        <v>2.47778155732582e-11</v>
      </c>
      <c r="G411" s="18">
        <f t="shared" si="316"/>
        <v>0.00344416977957072</v>
      </c>
      <c r="H411" s="18">
        <f t="shared" si="316"/>
        <v>1.78412411615277</v>
      </c>
      <c r="I411" s="18">
        <f t="shared" si="316"/>
        <v>0.00344416977957072</v>
      </c>
      <c r="J411" s="18">
        <f t="shared" si="316"/>
        <v>2.47778155732582e-11</v>
      </c>
      <c r="K411" s="18">
        <f t="shared" si="316"/>
        <v>6.64294193870895e-25</v>
      </c>
      <c r="L411" s="34">
        <f t="shared" si="316"/>
        <v>6.63707726273933e-44</v>
      </c>
    </row>
    <row r="412" spans="2:12">
      <c r="B412" s="10"/>
      <c r="C412" s="11"/>
      <c r="D412" s="13">
        <v>0</v>
      </c>
      <c r="E412" s="13">
        <f>E413*$C$8</f>
        <v>0.125</v>
      </c>
      <c r="F412" s="13">
        <f>F413*$C$8</f>
        <v>0.25</v>
      </c>
      <c r="G412" s="13">
        <f>G413*$C$8</f>
        <v>0.375</v>
      </c>
      <c r="H412" s="13">
        <f>H413*$C$8</f>
        <v>0.5</v>
      </c>
      <c r="I412" s="13">
        <f>I413*$C$8</f>
        <v>0.625</v>
      </c>
      <c r="J412" s="13">
        <f>J413*$C$8</f>
        <v>0.75</v>
      </c>
      <c r="K412" s="13">
        <f>K413*$C$8</f>
        <v>0.875</v>
      </c>
      <c r="L412" s="35">
        <f>L413*$C$8</f>
        <v>1</v>
      </c>
    </row>
    <row r="413" ht="15.25" spans="2:12">
      <c r="B413" s="20"/>
      <c r="C413" s="21"/>
      <c r="D413" s="22">
        <v>0</v>
      </c>
      <c r="E413" s="22">
        <v>1</v>
      </c>
      <c r="F413" s="22">
        <v>2</v>
      </c>
      <c r="G413" s="22">
        <v>3</v>
      </c>
      <c r="H413" s="22">
        <v>4</v>
      </c>
      <c r="I413" s="22">
        <v>5</v>
      </c>
      <c r="J413" s="22">
        <v>6</v>
      </c>
      <c r="K413" s="22">
        <v>7</v>
      </c>
      <c r="L413" s="36">
        <v>8</v>
      </c>
    </row>
    <row r="416" ht="15.25"/>
    <row r="417" spans="2:12">
      <c r="B417" s="5" t="s">
        <v>10</v>
      </c>
      <c r="C417" s="6">
        <f>C401+1</f>
        <v>25</v>
      </c>
      <c r="D417" s="7" t="s">
        <v>11</v>
      </c>
      <c r="E417" s="23">
        <f>E401+$E$8</f>
        <v>0.09765625</v>
      </c>
      <c r="F417" s="9"/>
      <c r="G417" s="9"/>
      <c r="H417" s="9"/>
      <c r="I417" s="9"/>
      <c r="J417" s="9"/>
      <c r="K417" s="9"/>
      <c r="L417" s="30"/>
    </row>
    <row r="418" spans="2:12">
      <c r="B418" s="10"/>
      <c r="C418" s="11"/>
      <c r="D418" s="11"/>
      <c r="E418" s="11"/>
      <c r="F418" s="11"/>
      <c r="G418" s="11"/>
      <c r="H418" s="11"/>
      <c r="I418" s="11"/>
      <c r="J418" s="11"/>
      <c r="K418" s="11"/>
      <c r="L418" s="31"/>
    </row>
    <row r="419" spans="2:12">
      <c r="B419" s="12">
        <v>8</v>
      </c>
      <c r="C419" s="13">
        <f t="shared" ref="C419:C427" si="317">B419*$C$8</f>
        <v>1</v>
      </c>
      <c r="D419" s="15">
        <f t="shared" ref="D419:D422" si="318">E419</f>
        <v>1.33352143216332</v>
      </c>
      <c r="E419" s="15">
        <f t="shared" ref="E419:K419" si="319">POWER(10,E428)</f>
        <v>1.33352143216332</v>
      </c>
      <c r="F419" s="15">
        <f t="shared" si="319"/>
        <v>1.77827941003892</v>
      </c>
      <c r="G419" s="15">
        <f t="shared" si="319"/>
        <v>2.37137370566165</v>
      </c>
      <c r="H419" s="15">
        <f t="shared" si="319"/>
        <v>3.16227766016838</v>
      </c>
      <c r="I419" s="15">
        <f t="shared" si="319"/>
        <v>4.21696503428582</v>
      </c>
      <c r="J419" s="15">
        <f t="shared" si="319"/>
        <v>5.62341325190349</v>
      </c>
      <c r="K419" s="15">
        <f t="shared" si="319"/>
        <v>7.49894209332456</v>
      </c>
      <c r="L419" s="32">
        <f>POWER(10,C419)</f>
        <v>10</v>
      </c>
    </row>
    <row r="420" spans="2:12">
      <c r="B420" s="12">
        <v>7</v>
      </c>
      <c r="C420" s="13">
        <f t="shared" si="317"/>
        <v>0.875</v>
      </c>
      <c r="D420" s="14">
        <f t="shared" si="318"/>
        <v>1.71277008227426</v>
      </c>
      <c r="E420" s="16">
        <f t="shared" ref="E420:E426" si="320">E404+$D$8*(E405-4*E404+E403+F404+D404)</f>
        <v>1.71277008227426</v>
      </c>
      <c r="F420" s="16">
        <f t="shared" ref="F420:F426" si="321">F404+$D$8*(F405-4*F404+F403+G404+E404)</f>
        <v>1.92552457174292</v>
      </c>
      <c r="G420" s="16">
        <f t="shared" ref="G420:G426" si="322">G404+$D$8*(G405-4*G404+G403+H404+F404)</f>
        <v>2.30409331925641</v>
      </c>
      <c r="H420" s="16">
        <f t="shared" ref="H420:H426" si="323">H404+$D$8*(H405-4*H404+H403+I404+G404)</f>
        <v>2.86670695897196</v>
      </c>
      <c r="I420" s="16">
        <f t="shared" ref="I420:I426" si="324">I404+$D$8*(I405-4*I404+I403+J404+H404)</f>
        <v>3.63687631584423</v>
      </c>
      <c r="J420" s="16">
        <f t="shared" ref="J420:J426" si="325">J404+$D$8*(J405-4*J404+J403+K404+I404)</f>
        <v>4.63774016428114</v>
      </c>
      <c r="K420" s="16">
        <f t="shared" ref="K420:K426" si="326">K404+$D$8*(K405-4*K404+K403+L404+J404)</f>
        <v>5.89168268704449</v>
      </c>
      <c r="L420" s="32">
        <f>POWER(10,C420)</f>
        <v>7.49894209332456</v>
      </c>
    </row>
    <row r="421" spans="2:12">
      <c r="B421" s="12">
        <v>6</v>
      </c>
      <c r="C421" s="13">
        <f t="shared" si="317"/>
        <v>0.75</v>
      </c>
      <c r="D421" s="14">
        <f t="shared" si="318"/>
        <v>1.95181845283613</v>
      </c>
      <c r="E421" s="16">
        <f t="shared" si="320"/>
        <v>1.95181845283613</v>
      </c>
      <c r="F421" s="16">
        <f t="shared" si="321"/>
        <v>1.98176982681354</v>
      </c>
      <c r="G421" s="16">
        <f t="shared" si="322"/>
        <v>2.13572714065993</v>
      </c>
      <c r="H421" s="16">
        <f t="shared" si="323"/>
        <v>2.44735245799797</v>
      </c>
      <c r="I421" s="16">
        <f t="shared" si="324"/>
        <v>2.91337469790431</v>
      </c>
      <c r="J421" s="16">
        <f t="shared" si="325"/>
        <v>3.47890308333317</v>
      </c>
      <c r="K421" s="16">
        <f t="shared" si="326"/>
        <v>3.99274467351695</v>
      </c>
      <c r="L421" s="33">
        <f t="shared" ref="L421:L424" si="327">K421</f>
        <v>3.99274467351695</v>
      </c>
    </row>
    <row r="422" spans="2:12">
      <c r="B422" s="12">
        <v>5</v>
      </c>
      <c r="C422" s="13">
        <f t="shared" si="317"/>
        <v>0.625</v>
      </c>
      <c r="D422" s="14">
        <f t="shared" si="318"/>
        <v>2.28232244549576</v>
      </c>
      <c r="E422" s="16">
        <f t="shared" si="320"/>
        <v>2.28232244549576</v>
      </c>
      <c r="F422" s="16">
        <f t="shared" si="321"/>
        <v>2.04905440211334</v>
      </c>
      <c r="G422" s="16">
        <f t="shared" si="322"/>
        <v>1.95090954003381</v>
      </c>
      <c r="H422" s="16">
        <f t="shared" si="323"/>
        <v>2.03089695472674</v>
      </c>
      <c r="I422" s="16">
        <f t="shared" si="324"/>
        <v>2.24607408504346</v>
      </c>
      <c r="J422" s="16">
        <f t="shared" si="325"/>
        <v>2.5301199395712</v>
      </c>
      <c r="K422" s="16">
        <f t="shared" si="326"/>
        <v>2.75776076666507</v>
      </c>
      <c r="L422" s="33">
        <f t="shared" si="327"/>
        <v>2.75776076666507</v>
      </c>
    </row>
    <row r="423" spans="2:12">
      <c r="B423" s="12">
        <v>4</v>
      </c>
      <c r="C423" s="13">
        <f t="shared" si="317"/>
        <v>0.5</v>
      </c>
      <c r="D423" s="17">
        <f t="shared" ref="D423:D426" si="328">10*C423</f>
        <v>5</v>
      </c>
      <c r="E423" s="16">
        <f t="shared" si="320"/>
        <v>2.98098637001098</v>
      </c>
      <c r="F423" s="16">
        <f t="shared" si="321"/>
        <v>2.1323100832315</v>
      </c>
      <c r="G423" s="16">
        <f t="shared" si="322"/>
        <v>1.77008801144631</v>
      </c>
      <c r="H423" s="16">
        <f t="shared" si="323"/>
        <v>1.66677578479585</v>
      </c>
      <c r="I423" s="16">
        <f t="shared" si="324"/>
        <v>1.71471508538632</v>
      </c>
      <c r="J423" s="16">
        <f t="shared" si="325"/>
        <v>1.83740164251601</v>
      </c>
      <c r="K423" s="16">
        <f t="shared" si="326"/>
        <v>1.95158086731337</v>
      </c>
      <c r="L423" s="33">
        <f t="shared" si="327"/>
        <v>1.95158086731337</v>
      </c>
    </row>
    <row r="424" spans="2:12">
      <c r="B424" s="12">
        <v>3</v>
      </c>
      <c r="C424" s="13">
        <f t="shared" si="317"/>
        <v>0.375</v>
      </c>
      <c r="D424" s="17">
        <f t="shared" si="328"/>
        <v>3.75</v>
      </c>
      <c r="E424" s="16">
        <f t="shared" si="320"/>
        <v>2.59709172302878</v>
      </c>
      <c r="F424" s="16">
        <f t="shared" si="321"/>
        <v>1.87668102462891</v>
      </c>
      <c r="G424" s="16">
        <f t="shared" si="322"/>
        <v>1.49959580226927</v>
      </c>
      <c r="H424" s="16">
        <f t="shared" si="323"/>
        <v>1.35434572020403</v>
      </c>
      <c r="I424" s="16">
        <f t="shared" si="324"/>
        <v>1.30958916131401</v>
      </c>
      <c r="J424" s="16">
        <f t="shared" si="325"/>
        <v>1.36430809389703</v>
      </c>
      <c r="K424" s="16">
        <f t="shared" si="326"/>
        <v>1.46332504817446</v>
      </c>
      <c r="L424" s="33">
        <f t="shared" si="327"/>
        <v>1.46332504817446</v>
      </c>
    </row>
    <row r="425" spans="2:12">
      <c r="B425" s="12">
        <v>2</v>
      </c>
      <c r="C425" s="13">
        <f t="shared" si="317"/>
        <v>0.25</v>
      </c>
      <c r="D425" s="17">
        <f t="shared" si="328"/>
        <v>2.5</v>
      </c>
      <c r="E425" s="16">
        <f t="shared" si="320"/>
        <v>1.85038597154035</v>
      </c>
      <c r="F425" s="16">
        <f t="shared" si="321"/>
        <v>1.38830310293736</v>
      </c>
      <c r="G425" s="16">
        <f t="shared" si="322"/>
        <v>1.15430984722837</v>
      </c>
      <c r="H425" s="16">
        <f t="shared" si="323"/>
        <v>1.10459798028799</v>
      </c>
      <c r="I425" s="16">
        <f t="shared" si="324"/>
        <v>0.988600048030999</v>
      </c>
      <c r="J425" s="16">
        <f t="shared" si="325"/>
        <v>1.01803697642202</v>
      </c>
      <c r="K425" s="16">
        <f t="shared" si="326"/>
        <v>1.24042623994237</v>
      </c>
      <c r="L425" s="32">
        <f>POWER(10,C425)</f>
        <v>1.77827941003892</v>
      </c>
    </row>
    <row r="426" spans="2:12">
      <c r="B426" s="12">
        <v>1</v>
      </c>
      <c r="C426" s="13">
        <f t="shared" si="317"/>
        <v>0.125</v>
      </c>
      <c r="D426" s="17">
        <f t="shared" si="328"/>
        <v>1.25</v>
      </c>
      <c r="E426" s="16">
        <f t="shared" si="320"/>
        <v>0.958600443371434</v>
      </c>
      <c r="F426" s="16">
        <f t="shared" si="321"/>
        <v>0.758513973117165</v>
      </c>
      <c r="G426" s="16">
        <f t="shared" si="322"/>
        <v>0.726612572242397</v>
      </c>
      <c r="H426" s="16">
        <f t="shared" si="323"/>
        <v>1.04954875591108</v>
      </c>
      <c r="I426" s="16">
        <f t="shared" si="324"/>
        <v>0.642986343618459</v>
      </c>
      <c r="J426" s="16">
        <f t="shared" si="325"/>
        <v>0.597510423230909</v>
      </c>
      <c r="K426" s="16">
        <f t="shared" si="326"/>
        <v>0.783496203439336</v>
      </c>
      <c r="L426" s="32">
        <f>POWER(10,C426)</f>
        <v>1.33352143216332</v>
      </c>
    </row>
    <row r="427" spans="2:12">
      <c r="B427" s="12">
        <v>0</v>
      </c>
      <c r="C427" s="13">
        <f t="shared" si="317"/>
        <v>0</v>
      </c>
      <c r="D427" s="18">
        <f t="shared" ref="D427:L427" si="329">1/(SQRT(2*PI()*0.05))*EXP(-1*(D428-0.5)*(D428-0.5)/0.0025)</f>
        <v>6.63707726273933e-44</v>
      </c>
      <c r="E427" s="18">
        <f t="shared" si="329"/>
        <v>6.64294193870895e-25</v>
      </c>
      <c r="F427" s="18">
        <f t="shared" si="329"/>
        <v>2.47778155732582e-11</v>
      </c>
      <c r="G427" s="18">
        <f t="shared" si="329"/>
        <v>0.00344416977957072</v>
      </c>
      <c r="H427" s="18">
        <f t="shared" si="329"/>
        <v>1.78412411615277</v>
      </c>
      <c r="I427" s="18">
        <f t="shared" si="329"/>
        <v>0.00344416977957072</v>
      </c>
      <c r="J427" s="18">
        <f t="shared" si="329"/>
        <v>2.47778155732582e-11</v>
      </c>
      <c r="K427" s="18">
        <f t="shared" si="329"/>
        <v>6.64294193870895e-25</v>
      </c>
      <c r="L427" s="34">
        <f t="shared" si="329"/>
        <v>6.63707726273933e-44</v>
      </c>
    </row>
    <row r="428" spans="2:12">
      <c r="B428" s="10"/>
      <c r="C428" s="11"/>
      <c r="D428" s="13">
        <v>0</v>
      </c>
      <c r="E428" s="13">
        <f>E429*$C$8</f>
        <v>0.125</v>
      </c>
      <c r="F428" s="13">
        <f>F429*$C$8</f>
        <v>0.25</v>
      </c>
      <c r="G428" s="13">
        <f>G429*$C$8</f>
        <v>0.375</v>
      </c>
      <c r="H428" s="13">
        <f>H429*$C$8</f>
        <v>0.5</v>
      </c>
      <c r="I428" s="13">
        <f>I429*$C$8</f>
        <v>0.625</v>
      </c>
      <c r="J428" s="13">
        <f>J429*$C$8</f>
        <v>0.75</v>
      </c>
      <c r="K428" s="13">
        <f>K429*$C$8</f>
        <v>0.875</v>
      </c>
      <c r="L428" s="35">
        <f>L429*$C$8</f>
        <v>1</v>
      </c>
    </row>
    <row r="429" ht="15.25" spans="2:12">
      <c r="B429" s="20"/>
      <c r="C429" s="21"/>
      <c r="D429" s="22">
        <v>0</v>
      </c>
      <c r="E429" s="22">
        <v>1</v>
      </c>
      <c r="F429" s="22">
        <v>2</v>
      </c>
      <c r="G429" s="22">
        <v>3</v>
      </c>
      <c r="H429" s="22">
        <v>4</v>
      </c>
      <c r="I429" s="22">
        <v>5</v>
      </c>
      <c r="J429" s="22">
        <v>6</v>
      </c>
      <c r="K429" s="22">
        <v>7</v>
      </c>
      <c r="L429" s="36">
        <v>8</v>
      </c>
    </row>
    <row r="432" ht="15.25"/>
    <row r="433" spans="2:12">
      <c r="B433" s="5" t="s">
        <v>10</v>
      </c>
      <c r="C433" s="6">
        <f>C417+1</f>
        <v>26</v>
      </c>
      <c r="D433" s="7" t="s">
        <v>11</v>
      </c>
      <c r="E433" s="23">
        <f>E417+$E$8</f>
        <v>0.1015625</v>
      </c>
      <c r="F433" s="9"/>
      <c r="G433" s="9"/>
      <c r="H433" s="9"/>
      <c r="I433" s="9"/>
      <c r="J433" s="9"/>
      <c r="K433" s="9"/>
      <c r="L433" s="30"/>
    </row>
    <row r="434" spans="2:12">
      <c r="B434" s="10"/>
      <c r="C434" s="11"/>
      <c r="D434" s="11"/>
      <c r="E434" s="11"/>
      <c r="F434" s="11"/>
      <c r="G434" s="11"/>
      <c r="H434" s="11"/>
      <c r="I434" s="11"/>
      <c r="J434" s="11"/>
      <c r="K434" s="11"/>
      <c r="L434" s="31"/>
    </row>
    <row r="435" spans="2:12">
      <c r="B435" s="12">
        <v>8</v>
      </c>
      <c r="C435" s="13">
        <f t="shared" ref="C435:C443" si="330">B435*$C$8</f>
        <v>1</v>
      </c>
      <c r="D435" s="15">
        <f t="shared" ref="D435:D438" si="331">E435</f>
        <v>1.33352143216332</v>
      </c>
      <c r="E435" s="15">
        <f t="shared" ref="E435:K435" si="332">POWER(10,E444)</f>
        <v>1.33352143216332</v>
      </c>
      <c r="F435" s="15">
        <f t="shared" si="332"/>
        <v>1.77827941003892</v>
      </c>
      <c r="G435" s="15">
        <f t="shared" si="332"/>
        <v>2.37137370566165</v>
      </c>
      <c r="H435" s="15">
        <f t="shared" si="332"/>
        <v>3.16227766016838</v>
      </c>
      <c r="I435" s="15">
        <f t="shared" si="332"/>
        <v>4.21696503428582</v>
      </c>
      <c r="J435" s="15">
        <f t="shared" si="332"/>
        <v>5.62341325190349</v>
      </c>
      <c r="K435" s="15">
        <f t="shared" si="332"/>
        <v>7.49894209332456</v>
      </c>
      <c r="L435" s="32">
        <f>POWER(10,C435)</f>
        <v>10</v>
      </c>
    </row>
    <row r="436" spans="2:12">
      <c r="B436" s="12">
        <v>7</v>
      </c>
      <c r="C436" s="13">
        <f t="shared" si="330"/>
        <v>0.875</v>
      </c>
      <c r="D436" s="14">
        <f t="shared" si="331"/>
        <v>1.73090863475416</v>
      </c>
      <c r="E436" s="16">
        <f t="shared" ref="E436:E442" si="333">E420+$D$8*(E421-4*E420+E419+F420+D420)</f>
        <v>1.73090863475416</v>
      </c>
      <c r="F436" s="16">
        <f t="shared" ref="F436:F442" si="334">F420+$D$8*(F421-4*F420+F419+G420+E420)</f>
        <v>1.94422815959578</v>
      </c>
      <c r="G436" s="16">
        <f t="shared" ref="G436:G442" si="335">G420+$D$8*(G421-4*G420+G419+H420+F420)</f>
        <v>2.32483309425911</v>
      </c>
      <c r="H436" s="16">
        <f t="shared" ref="H436:H442" si="336">H420+$D$8*(H421-4*H420+H419+I420+G420)</f>
        <v>2.88764993831675</v>
      </c>
      <c r="I436" s="16">
        <f t="shared" ref="I436:I442" si="337">I420+$D$8*(I421-4*I420+I419+J420+H420)</f>
        <v>3.65869671386081</v>
      </c>
      <c r="J436" s="16">
        <f t="shared" ref="J436:J442" si="338">J420+$D$8*(J421-4*J420+J419+K420+I420)</f>
        <v>4.65771883453134</v>
      </c>
      <c r="K436" s="16">
        <f t="shared" ref="K436:K442" si="339">K420+$D$8*(K421-4*K420+K419+L420+J420)</f>
        <v>5.9070922561118</v>
      </c>
      <c r="L436" s="32">
        <f>POWER(10,C436)</f>
        <v>7.49894209332456</v>
      </c>
    </row>
    <row r="437" spans="2:12">
      <c r="B437" s="12">
        <v>6</v>
      </c>
      <c r="C437" s="13">
        <f t="shared" si="330"/>
        <v>0.75</v>
      </c>
      <c r="D437" s="14">
        <f t="shared" si="331"/>
        <v>1.98217020185492</v>
      </c>
      <c r="E437" s="16">
        <f t="shared" si="333"/>
        <v>1.98217020185492</v>
      </c>
      <c r="F437" s="16">
        <f t="shared" si="334"/>
        <v>2.01553114183808</v>
      </c>
      <c r="G437" s="16">
        <f t="shared" si="335"/>
        <v>2.17103128602543</v>
      </c>
      <c r="H437" s="16">
        <f t="shared" si="336"/>
        <v>2.48667643806573</v>
      </c>
      <c r="I437" s="16">
        <f t="shared" si="337"/>
        <v>2.95230148555471</v>
      </c>
      <c r="J437" s="16">
        <f t="shared" si="338"/>
        <v>3.5184948688184</v>
      </c>
      <c r="K437" s="16">
        <f t="shared" si="339"/>
        <v>4.03027280263992</v>
      </c>
      <c r="L437" s="33">
        <f t="shared" ref="L437:L440" si="340">K437</f>
        <v>4.03027280263992</v>
      </c>
    </row>
    <row r="438" spans="2:12">
      <c r="B438" s="12">
        <v>5</v>
      </c>
      <c r="C438" s="13">
        <f t="shared" si="330"/>
        <v>0.625</v>
      </c>
      <c r="D438" s="14">
        <f t="shared" si="331"/>
        <v>2.31604541761405</v>
      </c>
      <c r="E438" s="16">
        <f t="shared" si="333"/>
        <v>2.31604541761405</v>
      </c>
      <c r="F438" s="16">
        <f t="shared" si="334"/>
        <v>2.08682797389365</v>
      </c>
      <c r="G438" s="16">
        <f t="shared" si="335"/>
        <v>1.99644162723658</v>
      </c>
      <c r="H438" s="16">
        <f t="shared" si="336"/>
        <v>2.07777796696777</v>
      </c>
      <c r="I438" s="16">
        <f t="shared" si="337"/>
        <v>2.29727666939714</v>
      </c>
      <c r="J438" s="16">
        <f t="shared" si="338"/>
        <v>2.58003489438943</v>
      </c>
      <c r="K438" s="16">
        <f t="shared" si="339"/>
        <v>2.80805156176665</v>
      </c>
      <c r="L438" s="33">
        <f t="shared" si="340"/>
        <v>2.80805156176665</v>
      </c>
    </row>
    <row r="439" spans="2:12">
      <c r="B439" s="12">
        <v>4</v>
      </c>
      <c r="C439" s="13">
        <f t="shared" si="330"/>
        <v>0.5</v>
      </c>
      <c r="D439" s="17">
        <f t="shared" ref="D439:D442" si="341">10*C439</f>
        <v>5</v>
      </c>
      <c r="E439" s="16">
        <f t="shared" si="333"/>
        <v>3.00293106293901</v>
      </c>
      <c r="F439" s="16">
        <f t="shared" si="334"/>
        <v>2.16920245204989</v>
      </c>
      <c r="G439" s="16">
        <f t="shared" si="335"/>
        <v>1.81239780258261</v>
      </c>
      <c r="H439" s="16">
        <f t="shared" si="336"/>
        <v>1.71751144294085</v>
      </c>
      <c r="I439" s="16">
        <f t="shared" si="337"/>
        <v>1.76496016841733</v>
      </c>
      <c r="J439" s="16">
        <f t="shared" si="338"/>
        <v>1.89018099654198</v>
      </c>
      <c r="K439" s="16">
        <f t="shared" si="339"/>
        <v>2.00251708116723</v>
      </c>
      <c r="L439" s="33">
        <f t="shared" si="340"/>
        <v>2.00251708116723</v>
      </c>
    </row>
    <row r="440" spans="2:12">
      <c r="B440" s="12">
        <v>3</v>
      </c>
      <c r="C440" s="13">
        <f t="shared" si="330"/>
        <v>0.375</v>
      </c>
      <c r="D440" s="17">
        <f t="shared" si="341"/>
        <v>3.75</v>
      </c>
      <c r="E440" s="16">
        <f t="shared" si="333"/>
        <v>2.61451334154506</v>
      </c>
      <c r="F440" s="16">
        <f t="shared" si="334"/>
        <v>1.90432517786673</v>
      </c>
      <c r="G440" s="16">
        <f t="shared" si="335"/>
        <v>1.53885615087691</v>
      </c>
      <c r="H440" s="16">
        <f t="shared" si="336"/>
        <v>1.39513968216678</v>
      </c>
      <c r="I440" s="16">
        <f t="shared" si="337"/>
        <v>1.3554922368796</v>
      </c>
      <c r="J440" s="16">
        <f t="shared" si="338"/>
        <v>1.40708820710663</v>
      </c>
      <c r="K440" s="16">
        <f t="shared" si="339"/>
        <v>1.5049100623318</v>
      </c>
      <c r="L440" s="33">
        <f t="shared" si="340"/>
        <v>1.5049100623318</v>
      </c>
    </row>
    <row r="441" spans="2:12">
      <c r="B441" s="12">
        <v>2</v>
      </c>
      <c r="C441" s="13">
        <f t="shared" si="330"/>
        <v>0.25</v>
      </c>
      <c r="D441" s="17">
        <f t="shared" si="341"/>
        <v>2.5</v>
      </c>
      <c r="E441" s="16">
        <f t="shared" si="333"/>
        <v>1.86099881733439</v>
      </c>
      <c r="F441" s="16">
        <f t="shared" si="334"/>
        <v>1.4099727041287</v>
      </c>
      <c r="G441" s="16">
        <f t="shared" si="335"/>
        <v>1.17977736443425</v>
      </c>
      <c r="H441" s="16">
        <f t="shared" si="336"/>
        <v>1.13670109284362</v>
      </c>
      <c r="I441" s="16">
        <f t="shared" si="337"/>
        <v>1.01880261541062</v>
      </c>
      <c r="J441" s="16">
        <f t="shared" si="338"/>
        <v>1.04771120127533</v>
      </c>
      <c r="K441" s="16">
        <f t="shared" si="339"/>
        <v>1.26078440951868</v>
      </c>
      <c r="L441" s="32">
        <f>POWER(10,C441)</f>
        <v>1.77827941003892</v>
      </c>
    </row>
    <row r="442" spans="2:12">
      <c r="B442" s="12">
        <v>1</v>
      </c>
      <c r="C442" s="13">
        <f t="shared" si="330"/>
        <v>0.125</v>
      </c>
      <c r="D442" s="17">
        <f t="shared" si="341"/>
        <v>1.25</v>
      </c>
      <c r="E442" s="16">
        <f t="shared" si="333"/>
        <v>0.964724986164378</v>
      </c>
      <c r="F442" s="16">
        <f t="shared" si="334"/>
        <v>0.768379029643992</v>
      </c>
      <c r="G442" s="16">
        <f t="shared" si="335"/>
        <v>0.741454186509046</v>
      </c>
      <c r="H442" s="16">
        <f t="shared" si="336"/>
        <v>1.0645802530754</v>
      </c>
      <c r="I442" s="16">
        <f t="shared" si="337"/>
        <v>0.659775849238139</v>
      </c>
      <c r="J442" s="16">
        <f t="shared" si="338"/>
        <v>0.611129880876149</v>
      </c>
      <c r="K442" s="16">
        <f t="shared" si="339"/>
        <v>0.792864523834149</v>
      </c>
      <c r="L442" s="32">
        <f>POWER(10,C442)</f>
        <v>1.33352143216332</v>
      </c>
    </row>
    <row r="443" spans="2:12">
      <c r="B443" s="12">
        <v>0</v>
      </c>
      <c r="C443" s="13">
        <f t="shared" si="330"/>
        <v>0</v>
      </c>
      <c r="D443" s="18">
        <f t="shared" ref="D443:L443" si="342">1/(SQRT(2*PI()*0.05))*EXP(-1*(D444-0.5)*(D444-0.5)/0.0025)</f>
        <v>6.63707726273933e-44</v>
      </c>
      <c r="E443" s="18">
        <f t="shared" si="342"/>
        <v>6.64294193870895e-25</v>
      </c>
      <c r="F443" s="18">
        <f t="shared" si="342"/>
        <v>2.47778155732582e-11</v>
      </c>
      <c r="G443" s="18">
        <f t="shared" si="342"/>
        <v>0.00344416977957072</v>
      </c>
      <c r="H443" s="18">
        <f t="shared" si="342"/>
        <v>1.78412411615277</v>
      </c>
      <c r="I443" s="18">
        <f t="shared" si="342"/>
        <v>0.00344416977957072</v>
      </c>
      <c r="J443" s="18">
        <f t="shared" si="342"/>
        <v>2.47778155732582e-11</v>
      </c>
      <c r="K443" s="18">
        <f t="shared" si="342"/>
        <v>6.64294193870895e-25</v>
      </c>
      <c r="L443" s="34">
        <f t="shared" si="342"/>
        <v>6.63707726273933e-44</v>
      </c>
    </row>
    <row r="444" spans="2:12">
      <c r="B444" s="10"/>
      <c r="C444" s="11"/>
      <c r="D444" s="13">
        <v>0</v>
      </c>
      <c r="E444" s="13">
        <f>E445*$C$8</f>
        <v>0.125</v>
      </c>
      <c r="F444" s="13">
        <f>F445*$C$8</f>
        <v>0.25</v>
      </c>
      <c r="G444" s="13">
        <f>G445*$C$8</f>
        <v>0.375</v>
      </c>
      <c r="H444" s="13">
        <f>H445*$C$8</f>
        <v>0.5</v>
      </c>
      <c r="I444" s="13">
        <f>I445*$C$8</f>
        <v>0.625</v>
      </c>
      <c r="J444" s="13">
        <f>J445*$C$8</f>
        <v>0.75</v>
      </c>
      <c r="K444" s="13">
        <f>K445*$C$8</f>
        <v>0.875</v>
      </c>
      <c r="L444" s="35">
        <f>L445*$C$8</f>
        <v>1</v>
      </c>
    </row>
    <row r="445" ht="15.25" spans="2:12">
      <c r="B445" s="20"/>
      <c r="C445" s="21"/>
      <c r="D445" s="22">
        <v>0</v>
      </c>
      <c r="E445" s="22">
        <v>1</v>
      </c>
      <c r="F445" s="22">
        <v>2</v>
      </c>
      <c r="G445" s="22">
        <v>3</v>
      </c>
      <c r="H445" s="22">
        <v>4</v>
      </c>
      <c r="I445" s="22">
        <v>5</v>
      </c>
      <c r="J445" s="22">
        <v>6</v>
      </c>
      <c r="K445" s="22">
        <v>7</v>
      </c>
      <c r="L445" s="36">
        <v>8</v>
      </c>
    </row>
    <row r="448" ht="15.25"/>
    <row r="449" spans="2:12">
      <c r="B449" s="5" t="s">
        <v>10</v>
      </c>
      <c r="C449" s="6">
        <f>C433+1</f>
        <v>27</v>
      </c>
      <c r="D449" s="7" t="s">
        <v>11</v>
      </c>
      <c r="E449" s="23">
        <f>E433+$E$8</f>
        <v>0.10546875</v>
      </c>
      <c r="F449" s="9"/>
      <c r="G449" s="9"/>
      <c r="H449" s="9"/>
      <c r="I449" s="9"/>
      <c r="J449" s="9"/>
      <c r="K449" s="9"/>
      <c r="L449" s="30"/>
    </row>
    <row r="450" spans="2:12">
      <c r="B450" s="10"/>
      <c r="C450" s="11"/>
      <c r="D450" s="11"/>
      <c r="E450" s="11"/>
      <c r="F450" s="11"/>
      <c r="G450" s="11"/>
      <c r="H450" s="11"/>
      <c r="I450" s="11"/>
      <c r="J450" s="11"/>
      <c r="K450" s="11"/>
      <c r="L450" s="31"/>
    </row>
    <row r="451" spans="2:12">
      <c r="B451" s="12">
        <v>8</v>
      </c>
      <c r="C451" s="13">
        <f t="shared" ref="C451:C459" si="343">B451*$C$8</f>
        <v>1</v>
      </c>
      <c r="D451" s="15">
        <f t="shared" ref="D451:D454" si="344">E451</f>
        <v>1.33352143216332</v>
      </c>
      <c r="E451" s="15">
        <f t="shared" ref="E451:K451" si="345">POWER(10,E460)</f>
        <v>1.33352143216332</v>
      </c>
      <c r="F451" s="15">
        <f t="shared" si="345"/>
        <v>1.77827941003892</v>
      </c>
      <c r="G451" s="15">
        <f t="shared" si="345"/>
        <v>2.37137370566165</v>
      </c>
      <c r="H451" s="15">
        <f t="shared" si="345"/>
        <v>3.16227766016838</v>
      </c>
      <c r="I451" s="15">
        <f t="shared" si="345"/>
        <v>4.21696503428582</v>
      </c>
      <c r="J451" s="15">
        <f t="shared" si="345"/>
        <v>5.62341325190349</v>
      </c>
      <c r="K451" s="15">
        <f t="shared" si="345"/>
        <v>7.49894209332456</v>
      </c>
      <c r="L451" s="32">
        <f>POWER(10,C451)</f>
        <v>10</v>
      </c>
    </row>
    <row r="452" spans="2:12">
      <c r="B452" s="12">
        <v>7</v>
      </c>
      <c r="C452" s="13">
        <f t="shared" si="343"/>
        <v>0.875</v>
      </c>
      <c r="D452" s="14">
        <f t="shared" si="344"/>
        <v>1.74770710709204</v>
      </c>
      <c r="E452" s="16">
        <f t="shared" ref="E452:E458" si="346">E436+$D$8*(E437-4*E436+E435+F436+D436)</f>
        <v>1.74770710709204</v>
      </c>
      <c r="F452" s="16">
        <f t="shared" ref="F452:F458" si="347">F436+$D$8*(F437-4*F436+F435+G436+E436)</f>
        <v>1.96238807022257</v>
      </c>
      <c r="G452" s="16">
        <f t="shared" ref="G452:G458" si="348">G436+$D$8*(G437-4*G436+G435+H436+F436)</f>
        <v>2.3435707723999</v>
      </c>
      <c r="H452" s="16">
        <f t="shared" ref="H452:H458" si="349">H436+$D$8*(H437-4*H436+H435+I436+G436)</f>
        <v>2.90812097658851</v>
      </c>
      <c r="I452" s="16">
        <f t="shared" ref="I452:I458" si="350">I436+$D$8*(I437-4*I436+I435+J436+H436)</f>
        <v>3.67865882317215</v>
      </c>
      <c r="J452" s="16">
        <f t="shared" ref="J452:J458" si="351">J436+$D$8*(J437-4*J436+J435+K436+I436)</f>
        <v>4.67692427267363</v>
      </c>
      <c r="K452" s="16">
        <f t="shared" ref="K452:K458" si="352">K436+$D$8*(K437-4*K436+K435+L436+J436)</f>
        <v>5.9214689559551</v>
      </c>
      <c r="L452" s="32">
        <f>POWER(10,C452)</f>
        <v>7.49894209332456</v>
      </c>
    </row>
    <row r="453" spans="2:12">
      <c r="B453" s="12">
        <v>6</v>
      </c>
      <c r="C453" s="13">
        <f t="shared" si="343"/>
        <v>0.75</v>
      </c>
      <c r="D453" s="14">
        <f t="shared" si="344"/>
        <v>2.0111638490153</v>
      </c>
      <c r="E453" s="16">
        <f t="shared" si="346"/>
        <v>2.0111638490153</v>
      </c>
      <c r="F453" s="16">
        <f t="shared" si="347"/>
        <v>2.04606440534245</v>
      </c>
      <c r="G453" s="16">
        <f t="shared" si="348"/>
        <v>2.20587057534988</v>
      </c>
      <c r="H453" s="16">
        <f t="shared" si="349"/>
        <v>2.52219016921616</v>
      </c>
      <c r="I453" s="16">
        <f t="shared" si="350"/>
        <v>2.99028617253552</v>
      </c>
      <c r="J453" s="16">
        <f t="shared" si="351"/>
        <v>3.55508200427885</v>
      </c>
      <c r="K453" s="16">
        <f t="shared" si="352"/>
        <v>4.06597787233419</v>
      </c>
      <c r="L453" s="33">
        <f t="shared" ref="L453:L456" si="353">K453</f>
        <v>4.06597787233419</v>
      </c>
    </row>
    <row r="454" spans="2:12">
      <c r="B454" s="12">
        <v>5</v>
      </c>
      <c r="C454" s="13">
        <f t="shared" si="343"/>
        <v>0.625</v>
      </c>
      <c r="D454" s="14">
        <f t="shared" si="344"/>
        <v>2.34699366407541</v>
      </c>
      <c r="E454" s="16">
        <f t="shared" si="346"/>
        <v>2.34699366407541</v>
      </c>
      <c r="F454" s="16">
        <f t="shared" si="347"/>
        <v>2.12430515968465</v>
      </c>
      <c r="G454" s="16">
        <f t="shared" si="348"/>
        <v>2.03700875736736</v>
      </c>
      <c r="H454" s="16">
        <f t="shared" si="349"/>
        <v>2.12447654441008</v>
      </c>
      <c r="I454" s="16">
        <f t="shared" si="350"/>
        <v>2.34376862883231</v>
      </c>
      <c r="J454" s="16">
        <f t="shared" si="351"/>
        <v>2.62850102413104</v>
      </c>
      <c r="K454" s="16">
        <f t="shared" si="352"/>
        <v>2.8552190849908</v>
      </c>
      <c r="L454" s="33">
        <f t="shared" si="353"/>
        <v>2.8552190849908</v>
      </c>
    </row>
    <row r="455" spans="2:12">
      <c r="B455" s="12">
        <v>4</v>
      </c>
      <c r="C455" s="13">
        <f t="shared" si="343"/>
        <v>0.5</v>
      </c>
      <c r="D455" s="17">
        <f t="shared" ref="D455:D458" si="354">10*C455</f>
        <v>5</v>
      </c>
      <c r="E455" s="16">
        <f t="shared" si="346"/>
        <v>3.02494030280225</v>
      </c>
      <c r="F455" s="16">
        <f t="shared" si="347"/>
        <v>2.2016205043205</v>
      </c>
      <c r="G455" s="16">
        <f t="shared" si="348"/>
        <v>1.85550291827606</v>
      </c>
      <c r="H455" s="16">
        <f t="shared" si="349"/>
        <v>1.76256890503362</v>
      </c>
      <c r="I455" s="16">
        <f t="shared" si="350"/>
        <v>1.81511533643989</v>
      </c>
      <c r="J455" s="16">
        <f t="shared" si="351"/>
        <v>1.93865008777015</v>
      </c>
      <c r="K455" s="16">
        <f t="shared" si="352"/>
        <v>2.05141492545191</v>
      </c>
      <c r="L455" s="33">
        <f t="shared" si="353"/>
        <v>2.05141492545191</v>
      </c>
    </row>
    <row r="456" spans="2:12">
      <c r="B456" s="12">
        <v>3</v>
      </c>
      <c r="C456" s="13">
        <f t="shared" si="343"/>
        <v>0.375</v>
      </c>
      <c r="D456" s="17">
        <f t="shared" si="354"/>
        <v>3.75</v>
      </c>
      <c r="E456" s="16">
        <f t="shared" si="346"/>
        <v>2.62956376453503</v>
      </c>
      <c r="F456" s="16">
        <f t="shared" si="347"/>
        <v>1.93313616215014</v>
      </c>
      <c r="G456" s="16">
        <f t="shared" si="348"/>
        <v>1.57291000676259</v>
      </c>
      <c r="H456" s="16">
        <f t="shared" si="349"/>
        <v>1.43714023088524</v>
      </c>
      <c r="I456" s="16">
        <f t="shared" si="350"/>
        <v>1.39649766827534</v>
      </c>
      <c r="J456" s="16">
        <f t="shared" si="351"/>
        <v>1.44957362425718</v>
      </c>
      <c r="K456" s="16">
        <f t="shared" si="352"/>
        <v>1.54382494003108</v>
      </c>
      <c r="L456" s="33">
        <f t="shared" si="353"/>
        <v>1.54382494003108</v>
      </c>
    </row>
    <row r="457" spans="2:12">
      <c r="B457" s="12">
        <v>2</v>
      </c>
      <c r="C457" s="13">
        <f t="shared" si="343"/>
        <v>0.25</v>
      </c>
      <c r="D457" s="17">
        <f t="shared" si="354"/>
        <v>2.5</v>
      </c>
      <c r="E457" s="16">
        <f t="shared" si="346"/>
        <v>1.87230275795953</v>
      </c>
      <c r="F457" s="16">
        <f t="shared" si="347"/>
        <v>1.42837009731984</v>
      </c>
      <c r="G457" s="16">
        <f t="shared" si="348"/>
        <v>1.20674603358957</v>
      </c>
      <c r="H457" s="16">
        <f t="shared" si="349"/>
        <v>1.16457497877176</v>
      </c>
      <c r="I457" s="16">
        <f t="shared" si="350"/>
        <v>1.04992009505917</v>
      </c>
      <c r="J457" s="16">
        <f t="shared" si="351"/>
        <v>1.07445127822802</v>
      </c>
      <c r="K457" s="16">
        <f t="shared" si="352"/>
        <v>1.28094129937005</v>
      </c>
      <c r="L457" s="32">
        <f>POWER(10,C457)</f>
        <v>1.77827941003892</v>
      </c>
    </row>
    <row r="458" spans="2:12">
      <c r="B458" s="12">
        <v>1</v>
      </c>
      <c r="C458" s="13">
        <f t="shared" si="343"/>
        <v>0.125</v>
      </c>
      <c r="D458" s="17">
        <f t="shared" si="354"/>
        <v>1.25</v>
      </c>
      <c r="E458" s="16">
        <f t="shared" si="346"/>
        <v>0.969844461744596</v>
      </c>
      <c r="F458" s="16">
        <f t="shared" si="347"/>
        <v>0.779037969206725</v>
      </c>
      <c r="G458" s="16">
        <f t="shared" si="348"/>
        <v>0.754045204233304</v>
      </c>
      <c r="H458" s="16">
        <f t="shared" si="349"/>
        <v>1.08051381118589</v>
      </c>
      <c r="I458" s="16">
        <f t="shared" si="350"/>
        <v>0.674489229785435</v>
      </c>
      <c r="J458" s="16">
        <f t="shared" si="351"/>
        <v>0.625087893593098</v>
      </c>
      <c r="K458" s="16">
        <f t="shared" si="352"/>
        <v>0.801358930639538</v>
      </c>
      <c r="L458" s="32">
        <f>POWER(10,C458)</f>
        <v>1.33352143216332</v>
      </c>
    </row>
    <row r="459" spans="2:12">
      <c r="B459" s="12">
        <v>0</v>
      </c>
      <c r="C459" s="13">
        <f t="shared" si="343"/>
        <v>0</v>
      </c>
      <c r="D459" s="18">
        <f t="shared" ref="D459:L459" si="355">1/(SQRT(2*PI()*0.05))*EXP(-1*(D460-0.5)*(D460-0.5)/0.0025)</f>
        <v>6.63707726273933e-44</v>
      </c>
      <c r="E459" s="18">
        <f t="shared" si="355"/>
        <v>6.64294193870895e-25</v>
      </c>
      <c r="F459" s="18">
        <f t="shared" si="355"/>
        <v>2.47778155732582e-11</v>
      </c>
      <c r="G459" s="18">
        <f t="shared" si="355"/>
        <v>0.00344416977957072</v>
      </c>
      <c r="H459" s="18">
        <f t="shared" si="355"/>
        <v>1.78412411615277</v>
      </c>
      <c r="I459" s="18">
        <f t="shared" si="355"/>
        <v>0.00344416977957072</v>
      </c>
      <c r="J459" s="18">
        <f t="shared" si="355"/>
        <v>2.47778155732582e-11</v>
      </c>
      <c r="K459" s="18">
        <f t="shared" si="355"/>
        <v>6.64294193870895e-25</v>
      </c>
      <c r="L459" s="34">
        <f t="shared" si="355"/>
        <v>6.63707726273933e-44</v>
      </c>
    </row>
    <row r="460" spans="2:12">
      <c r="B460" s="10"/>
      <c r="C460" s="11"/>
      <c r="D460" s="13">
        <v>0</v>
      </c>
      <c r="E460" s="13">
        <f>E461*$C$8</f>
        <v>0.125</v>
      </c>
      <c r="F460" s="13">
        <f>F461*$C$8</f>
        <v>0.25</v>
      </c>
      <c r="G460" s="13">
        <f>G461*$C$8</f>
        <v>0.375</v>
      </c>
      <c r="H460" s="13">
        <f>H461*$C$8</f>
        <v>0.5</v>
      </c>
      <c r="I460" s="13">
        <f>I461*$C$8</f>
        <v>0.625</v>
      </c>
      <c r="J460" s="13">
        <f>J461*$C$8</f>
        <v>0.75</v>
      </c>
      <c r="K460" s="13">
        <f>K461*$C$8</f>
        <v>0.875</v>
      </c>
      <c r="L460" s="35">
        <f>L461*$C$8</f>
        <v>1</v>
      </c>
    </row>
    <row r="461" ht="15.25" spans="2:12">
      <c r="B461" s="20"/>
      <c r="C461" s="21"/>
      <c r="D461" s="22">
        <v>0</v>
      </c>
      <c r="E461" s="22">
        <v>1</v>
      </c>
      <c r="F461" s="22">
        <v>2</v>
      </c>
      <c r="G461" s="22">
        <v>3</v>
      </c>
      <c r="H461" s="22">
        <v>4</v>
      </c>
      <c r="I461" s="22">
        <v>5</v>
      </c>
      <c r="J461" s="22">
        <v>6</v>
      </c>
      <c r="K461" s="22">
        <v>7</v>
      </c>
      <c r="L461" s="36">
        <v>8</v>
      </c>
    </row>
    <row r="464" ht="15.25"/>
    <row r="465" spans="2:12">
      <c r="B465" s="5" t="s">
        <v>10</v>
      </c>
      <c r="C465" s="6">
        <f>C449+1</f>
        <v>28</v>
      </c>
      <c r="D465" s="7" t="s">
        <v>11</v>
      </c>
      <c r="E465" s="23">
        <f>E449+$E$8</f>
        <v>0.109375</v>
      </c>
      <c r="F465" s="9"/>
      <c r="G465" s="9"/>
      <c r="H465" s="9"/>
      <c r="I465" s="9"/>
      <c r="J465" s="9"/>
      <c r="K465" s="9"/>
      <c r="L465" s="30"/>
    </row>
    <row r="466" spans="2:12">
      <c r="B466" s="10"/>
      <c r="C466" s="11"/>
      <c r="D466" s="11"/>
      <c r="E466" s="11"/>
      <c r="F466" s="11"/>
      <c r="G466" s="11"/>
      <c r="H466" s="11"/>
      <c r="I466" s="11"/>
      <c r="J466" s="11"/>
      <c r="K466" s="11"/>
      <c r="L466" s="31"/>
    </row>
    <row r="467" spans="2:12">
      <c r="B467" s="12">
        <v>8</v>
      </c>
      <c r="C467" s="13">
        <f t="shared" ref="C467:C475" si="356">B467*$C$8</f>
        <v>1</v>
      </c>
      <c r="D467" s="15">
        <f t="shared" ref="D467:D470" si="357">E467</f>
        <v>1.33352143216332</v>
      </c>
      <c r="E467" s="15">
        <f t="shared" ref="E467:K467" si="358">POWER(10,E476)</f>
        <v>1.33352143216332</v>
      </c>
      <c r="F467" s="15">
        <f t="shared" si="358"/>
        <v>1.77827941003892</v>
      </c>
      <c r="G467" s="15">
        <f t="shared" si="358"/>
        <v>2.37137370566165</v>
      </c>
      <c r="H467" s="15">
        <f t="shared" si="358"/>
        <v>3.16227766016838</v>
      </c>
      <c r="I467" s="15">
        <f t="shared" si="358"/>
        <v>4.21696503428582</v>
      </c>
      <c r="J467" s="15">
        <f t="shared" si="358"/>
        <v>5.62341325190349</v>
      </c>
      <c r="K467" s="15">
        <f t="shared" si="358"/>
        <v>7.49894209332456</v>
      </c>
      <c r="L467" s="32">
        <f>POWER(10,C467)</f>
        <v>10</v>
      </c>
    </row>
    <row r="468" spans="2:12">
      <c r="B468" s="12">
        <v>7</v>
      </c>
      <c r="C468" s="13">
        <f t="shared" si="356"/>
        <v>0.875</v>
      </c>
      <c r="D468" s="14">
        <f t="shared" si="357"/>
        <v>1.76369511462331</v>
      </c>
      <c r="E468" s="16">
        <f t="shared" ref="E468:E474" si="359">E452+$D$8*(E453-4*E452+E451+F452+D452)</f>
        <v>1.76369511462331</v>
      </c>
      <c r="F468" s="16">
        <f t="shared" ref="F468:F474" si="360">F452+$D$8*(F453-4*F452+F451+G452+E452)</f>
        <v>1.97890542371833</v>
      </c>
      <c r="G468" s="16">
        <f t="shared" ref="G468:G474" si="361">G452+$D$8*(G453-4*G452+G451+H452+F452)</f>
        <v>2.36193833195565</v>
      </c>
      <c r="H468" s="16">
        <f t="shared" ref="H468:H474" si="362">H452+$D$8*(H453-4*H452+H451+I452+G452)</f>
        <v>2.92667435623915</v>
      </c>
      <c r="I468" s="16">
        <f t="shared" ref="I468:I474" si="363">I452+$D$8*(I453-4*I452+I451+J452+H452)</f>
        <v>3.69807411402087</v>
      </c>
      <c r="J468" s="16">
        <f t="shared" ref="J468:J474" si="364">J452+$D$8*(J453-4*J452+J451+K452+I452)</f>
        <v>4.6946557588274</v>
      </c>
      <c r="K468" s="16">
        <f t="shared" ref="K468:K474" si="365">K452+$D$8*(K453-4*K452+K451+L452+J452)</f>
        <v>5.93519658291423</v>
      </c>
      <c r="L468" s="32">
        <f>POWER(10,C468)</f>
        <v>7.49894209332456</v>
      </c>
    </row>
    <row r="469" spans="2:12">
      <c r="B469" s="12">
        <v>6</v>
      </c>
      <c r="C469" s="13">
        <f t="shared" si="356"/>
        <v>0.75</v>
      </c>
      <c r="D469" s="14">
        <f t="shared" si="357"/>
        <v>2.0379822563813</v>
      </c>
      <c r="E469" s="16">
        <f t="shared" si="359"/>
        <v>2.0379822563813</v>
      </c>
      <c r="F469" s="16">
        <f t="shared" si="360"/>
        <v>2.0759319135681</v>
      </c>
      <c r="G469" s="16">
        <f t="shared" si="361"/>
        <v>2.23720852608147</v>
      </c>
      <c r="H469" s="16">
        <f t="shared" si="362"/>
        <v>2.557188567221</v>
      </c>
      <c r="I469" s="16">
        <f t="shared" si="363"/>
        <v>3.02492490637487</v>
      </c>
      <c r="J469" s="16">
        <f t="shared" si="364"/>
        <v>3.5904223354186</v>
      </c>
      <c r="K469" s="16">
        <f t="shared" si="365"/>
        <v>4.09943697938974</v>
      </c>
      <c r="L469" s="33">
        <f t="shared" ref="L469:L472" si="366">K469</f>
        <v>4.09943697938974</v>
      </c>
    </row>
    <row r="470" spans="2:12">
      <c r="B470" s="12">
        <v>5</v>
      </c>
      <c r="C470" s="13">
        <f t="shared" si="356"/>
        <v>0.625</v>
      </c>
      <c r="D470" s="14">
        <f t="shared" si="357"/>
        <v>2.3768507438944</v>
      </c>
      <c r="E470" s="16">
        <f t="shared" si="359"/>
        <v>2.3768507438944</v>
      </c>
      <c r="F470" s="16">
        <f t="shared" si="360"/>
        <v>2.15792183277643</v>
      </c>
      <c r="G470" s="16">
        <f t="shared" si="361"/>
        <v>2.07753879943016</v>
      </c>
      <c r="H470" s="16">
        <f t="shared" si="362"/>
        <v>2.16638411511236</v>
      </c>
      <c r="I470" s="16">
        <f t="shared" si="363"/>
        <v>2.38959476937913</v>
      </c>
      <c r="J470" s="16">
        <f t="shared" si="364"/>
        <v>2.67317995146803</v>
      </c>
      <c r="K470" s="16">
        <f t="shared" si="365"/>
        <v>2.90027822672699</v>
      </c>
      <c r="L470" s="33">
        <f t="shared" si="366"/>
        <v>2.90027822672699</v>
      </c>
    </row>
    <row r="471" spans="2:12">
      <c r="B471" s="12">
        <v>4</v>
      </c>
      <c r="C471" s="13">
        <f t="shared" si="356"/>
        <v>0.5</v>
      </c>
      <c r="D471" s="17">
        <f t="shared" ref="D471:D474" si="367">10*C471</f>
        <v>5</v>
      </c>
      <c r="E471" s="16">
        <f t="shared" si="359"/>
        <v>3.04454448323274</v>
      </c>
      <c r="F471" s="16">
        <f t="shared" si="360"/>
        <v>2.23447113572827</v>
      </c>
      <c r="G471" s="16">
        <f t="shared" si="361"/>
        <v>1.89352704337102</v>
      </c>
      <c r="H471" s="16">
        <f t="shared" si="362"/>
        <v>1.80805875750282</v>
      </c>
      <c r="I471" s="16">
        <f t="shared" si="363"/>
        <v>1.86037132247786</v>
      </c>
      <c r="J471" s="16">
        <f t="shared" si="364"/>
        <v>1.98615122757001</v>
      </c>
      <c r="K471" s="16">
        <f t="shared" si="365"/>
        <v>2.09727725956099</v>
      </c>
      <c r="L471" s="33">
        <f t="shared" si="366"/>
        <v>2.09727725956099</v>
      </c>
    </row>
    <row r="472" spans="2:12">
      <c r="B472" s="12">
        <v>3</v>
      </c>
      <c r="C472" s="13">
        <f t="shared" si="356"/>
        <v>0.375</v>
      </c>
      <c r="D472" s="17">
        <f t="shared" si="367"/>
        <v>3.75</v>
      </c>
      <c r="E472" s="16">
        <f t="shared" si="359"/>
        <v>2.64509480572798</v>
      </c>
      <c r="F472" s="16">
        <f t="shared" si="360"/>
        <v>1.95811609323449</v>
      </c>
      <c r="G472" s="16">
        <f t="shared" si="361"/>
        <v>1.60813133622525</v>
      </c>
      <c r="H472" s="16">
        <f t="shared" si="362"/>
        <v>1.47413788971083</v>
      </c>
      <c r="I472" s="16">
        <f t="shared" si="363"/>
        <v>1.43793732166037</v>
      </c>
      <c r="J472" s="16">
        <f t="shared" si="364"/>
        <v>1.48835599357615</v>
      </c>
      <c r="K472" s="16">
        <f t="shared" si="365"/>
        <v>1.58143869727756</v>
      </c>
      <c r="L472" s="33">
        <f t="shared" si="366"/>
        <v>1.58143869727756</v>
      </c>
    </row>
    <row r="473" spans="2:12">
      <c r="B473" s="12">
        <v>2</v>
      </c>
      <c r="C473" s="13">
        <f t="shared" si="356"/>
        <v>0.25</v>
      </c>
      <c r="D473" s="17">
        <f t="shared" si="367"/>
        <v>2.5</v>
      </c>
      <c r="E473" s="16">
        <f t="shared" si="359"/>
        <v>1.88194458089987</v>
      </c>
      <c r="F473" s="16">
        <f t="shared" si="360"/>
        <v>1.44780573072649</v>
      </c>
      <c r="G473" s="16">
        <f t="shared" si="361"/>
        <v>1.22997507177188</v>
      </c>
      <c r="H473" s="16">
        <f t="shared" si="362"/>
        <v>1.19358004267997</v>
      </c>
      <c r="I473" s="16">
        <f t="shared" si="363"/>
        <v>1.07750328876514</v>
      </c>
      <c r="J473" s="16">
        <f t="shared" si="364"/>
        <v>1.10138072806987</v>
      </c>
      <c r="K473" s="16">
        <f t="shared" si="365"/>
        <v>1.29947863973439</v>
      </c>
      <c r="L473" s="32">
        <f>POWER(10,C473)</f>
        <v>1.77827941003892</v>
      </c>
    </row>
    <row r="474" spans="2:12">
      <c r="B474" s="12">
        <v>1</v>
      </c>
      <c r="C474" s="13">
        <f t="shared" si="356"/>
        <v>0.125</v>
      </c>
      <c r="D474" s="17">
        <f t="shared" si="367"/>
        <v>1.25</v>
      </c>
      <c r="E474" s="16">
        <f t="shared" si="359"/>
        <v>0.975335181791565</v>
      </c>
      <c r="F474" s="16">
        <f t="shared" si="360"/>
        <v>0.78806494083063</v>
      </c>
      <c r="G474" s="16">
        <f t="shared" si="361"/>
        <v>0.767435495940439</v>
      </c>
      <c r="H474" s="16">
        <f t="shared" si="362"/>
        <v>1.09430838223582</v>
      </c>
      <c r="I474" s="16">
        <f t="shared" si="363"/>
        <v>0.689741492404433</v>
      </c>
      <c r="J474" s="16">
        <f t="shared" si="364"/>
        <v>0.637574859669443</v>
      </c>
      <c r="K474" s="16">
        <f t="shared" si="365"/>
        <v>0.809887656281617</v>
      </c>
      <c r="L474" s="32">
        <f>POWER(10,C474)</f>
        <v>1.33352143216332</v>
      </c>
    </row>
    <row r="475" spans="2:12">
      <c r="B475" s="12">
        <v>0</v>
      </c>
      <c r="C475" s="13">
        <f t="shared" si="356"/>
        <v>0</v>
      </c>
      <c r="D475" s="18">
        <f t="shared" ref="D475:L475" si="368">1/(SQRT(2*PI()*0.05))*EXP(-1*(D476-0.5)*(D476-0.5)/0.0025)</f>
        <v>6.63707726273933e-44</v>
      </c>
      <c r="E475" s="18">
        <f t="shared" si="368"/>
        <v>6.64294193870895e-25</v>
      </c>
      <c r="F475" s="18">
        <f t="shared" si="368"/>
        <v>2.47778155732582e-11</v>
      </c>
      <c r="G475" s="18">
        <f t="shared" si="368"/>
        <v>0.00344416977957072</v>
      </c>
      <c r="H475" s="18">
        <f t="shared" si="368"/>
        <v>1.78412411615277</v>
      </c>
      <c r="I475" s="18">
        <f t="shared" si="368"/>
        <v>0.00344416977957072</v>
      </c>
      <c r="J475" s="18">
        <f t="shared" si="368"/>
        <v>2.47778155732582e-11</v>
      </c>
      <c r="K475" s="18">
        <f t="shared" si="368"/>
        <v>6.64294193870895e-25</v>
      </c>
      <c r="L475" s="34">
        <f t="shared" si="368"/>
        <v>6.63707726273933e-44</v>
      </c>
    </row>
    <row r="476" spans="2:12">
      <c r="B476" s="10"/>
      <c r="C476" s="11"/>
      <c r="D476" s="13">
        <v>0</v>
      </c>
      <c r="E476" s="13">
        <f>E477*$C$8</f>
        <v>0.125</v>
      </c>
      <c r="F476" s="13">
        <f>F477*$C$8</f>
        <v>0.25</v>
      </c>
      <c r="G476" s="13">
        <f>G477*$C$8</f>
        <v>0.375</v>
      </c>
      <c r="H476" s="13">
        <f>H477*$C$8</f>
        <v>0.5</v>
      </c>
      <c r="I476" s="13">
        <f>I477*$C$8</f>
        <v>0.625</v>
      </c>
      <c r="J476" s="13">
        <f>J477*$C$8</f>
        <v>0.75</v>
      </c>
      <c r="K476" s="13">
        <f>K477*$C$8</f>
        <v>0.875</v>
      </c>
      <c r="L476" s="35">
        <f>L477*$C$8</f>
        <v>1</v>
      </c>
    </row>
    <row r="477" ht="15.25" spans="2:12">
      <c r="B477" s="20"/>
      <c r="C477" s="21"/>
      <c r="D477" s="22">
        <v>0</v>
      </c>
      <c r="E477" s="22">
        <v>1</v>
      </c>
      <c r="F477" s="22">
        <v>2</v>
      </c>
      <c r="G477" s="22">
        <v>3</v>
      </c>
      <c r="H477" s="22">
        <v>4</v>
      </c>
      <c r="I477" s="22">
        <v>5</v>
      </c>
      <c r="J477" s="22">
        <v>6</v>
      </c>
      <c r="K477" s="22">
        <v>7</v>
      </c>
      <c r="L477" s="36">
        <v>8</v>
      </c>
    </row>
    <row r="480" ht="15.25"/>
    <row r="481" spans="2:12">
      <c r="B481" s="5" t="s">
        <v>10</v>
      </c>
      <c r="C481" s="6">
        <f>C465+1</f>
        <v>29</v>
      </c>
      <c r="D481" s="7" t="s">
        <v>11</v>
      </c>
      <c r="E481" s="23">
        <f>E465+$E$8</f>
        <v>0.11328125</v>
      </c>
      <c r="F481" s="9"/>
      <c r="G481" s="9"/>
      <c r="H481" s="9"/>
      <c r="I481" s="9"/>
      <c r="J481" s="9"/>
      <c r="K481" s="9"/>
      <c r="L481" s="30"/>
    </row>
    <row r="482" spans="2:12">
      <c r="B482" s="10"/>
      <c r="C482" s="11"/>
      <c r="D482" s="11"/>
      <c r="E482" s="11"/>
      <c r="F482" s="11"/>
      <c r="G482" s="11"/>
      <c r="H482" s="11"/>
      <c r="I482" s="11"/>
      <c r="J482" s="11"/>
      <c r="K482" s="11"/>
      <c r="L482" s="31"/>
    </row>
    <row r="483" spans="2:12">
      <c r="B483" s="12">
        <v>8</v>
      </c>
      <c r="C483" s="13">
        <f t="shared" ref="C483:C491" si="369">B483*$C$8</f>
        <v>1</v>
      </c>
      <c r="D483" s="15">
        <f t="shared" ref="D483:D486" si="370">E483</f>
        <v>1.33352143216332</v>
      </c>
      <c r="E483" s="15">
        <f t="shared" ref="E483:K483" si="371">POWER(10,E492)</f>
        <v>1.33352143216332</v>
      </c>
      <c r="F483" s="15">
        <f t="shared" si="371"/>
        <v>1.77827941003892</v>
      </c>
      <c r="G483" s="15">
        <f t="shared" si="371"/>
        <v>2.37137370566165</v>
      </c>
      <c r="H483" s="15">
        <f t="shared" si="371"/>
        <v>3.16227766016838</v>
      </c>
      <c r="I483" s="15">
        <f t="shared" si="371"/>
        <v>4.21696503428582</v>
      </c>
      <c r="J483" s="15">
        <f t="shared" si="371"/>
        <v>5.62341325190349</v>
      </c>
      <c r="K483" s="15">
        <f t="shared" si="371"/>
        <v>7.49894209332456</v>
      </c>
      <c r="L483" s="32">
        <f>POWER(10,C483)</f>
        <v>10</v>
      </c>
    </row>
    <row r="484" spans="2:12">
      <c r="B484" s="12">
        <v>7</v>
      </c>
      <c r="C484" s="13">
        <f t="shared" si="369"/>
        <v>0.875</v>
      </c>
      <c r="D484" s="14">
        <f t="shared" si="370"/>
        <v>1.77852605672156</v>
      </c>
      <c r="E484" s="16">
        <f t="shared" ref="E484:E490" si="372">E468+$D$8*(E469-4*E468+E467+F468+D468)</f>
        <v>1.77852605672156</v>
      </c>
      <c r="F484" s="16">
        <f t="shared" ref="F484:F490" si="373">F468+$D$8*(F469-4*F468+F467+G468+E468)</f>
        <v>1.99496119254649</v>
      </c>
      <c r="G484" s="16">
        <f t="shared" ref="G484:G490" si="374">G468+$D$8*(G469-4*G468+G467+H468+F468)</f>
        <v>2.37854050292515</v>
      </c>
      <c r="H484" s="16">
        <f t="shared" ref="H484:H490" si="375">H468+$D$8*(H469-4*H468+H467+I468+G468)</f>
        <v>2.94486966834147</v>
      </c>
      <c r="I484" s="16">
        <f t="shared" ref="I484:I490" si="376">I468+$D$8*(I469-4*I468+I467+J468+H468)</f>
        <v>3.71580501393181</v>
      </c>
      <c r="J484" s="16">
        <f t="shared" ref="J484:J490" si="377">J468+$D$8*(J469-4*J468+J467+K468+I468)</f>
        <v>4.7117765710643</v>
      </c>
      <c r="K484" s="16">
        <f t="shared" ref="K484:K490" si="378">K468+$D$8*(K469-4*K468+K467+L468+J468)</f>
        <v>5.94799423121656</v>
      </c>
      <c r="L484" s="32">
        <f>POWER(10,C484)</f>
        <v>7.49894209332456</v>
      </c>
    </row>
    <row r="485" spans="2:12">
      <c r="B485" s="12">
        <v>6</v>
      </c>
      <c r="C485" s="13">
        <f t="shared" si="369"/>
        <v>0.75</v>
      </c>
      <c r="D485" s="14">
        <f t="shared" si="370"/>
        <v>2.06361500711678</v>
      </c>
      <c r="E485" s="16">
        <f t="shared" si="372"/>
        <v>2.06361500711678</v>
      </c>
      <c r="F485" s="16">
        <f t="shared" si="373"/>
        <v>2.10300450973938</v>
      </c>
      <c r="G485" s="16">
        <f t="shared" si="374"/>
        <v>2.26814940304373</v>
      </c>
      <c r="H485" s="16">
        <f t="shared" si="375"/>
        <v>2.58879797595196</v>
      </c>
      <c r="I485" s="16">
        <f t="shared" si="376"/>
        <v>3.0588199465099</v>
      </c>
      <c r="J485" s="16">
        <f t="shared" si="377"/>
        <v>3.62304939901501</v>
      </c>
      <c r="K485" s="16">
        <f t="shared" si="378"/>
        <v>4.13133353111239</v>
      </c>
      <c r="L485" s="33">
        <f t="shared" ref="L485:L488" si="379">K485</f>
        <v>4.13133353111239</v>
      </c>
    </row>
    <row r="486" spans="2:12">
      <c r="B486" s="12">
        <v>5</v>
      </c>
      <c r="C486" s="13">
        <f t="shared" si="369"/>
        <v>0.625</v>
      </c>
      <c r="D486" s="14">
        <f t="shared" si="370"/>
        <v>2.40432482907122</v>
      </c>
      <c r="E486" s="16">
        <f t="shared" si="372"/>
        <v>2.40432482907122</v>
      </c>
      <c r="F486" s="16">
        <f t="shared" si="373"/>
        <v>2.19119814815523</v>
      </c>
      <c r="G486" s="16">
        <f t="shared" si="374"/>
        <v>2.11376037933532</v>
      </c>
      <c r="H486" s="16">
        <f t="shared" si="375"/>
        <v>2.20809522338328</v>
      </c>
      <c r="I486" s="16">
        <f t="shared" si="376"/>
        <v>2.43121507385828</v>
      </c>
      <c r="J486" s="16">
        <f t="shared" si="377"/>
        <v>2.71661163977368</v>
      </c>
      <c r="K486" s="16">
        <f t="shared" si="378"/>
        <v>2.94254310428644</v>
      </c>
      <c r="L486" s="33">
        <f t="shared" si="379"/>
        <v>2.94254310428644</v>
      </c>
    </row>
    <row r="487" spans="2:12">
      <c r="B487" s="12">
        <v>4</v>
      </c>
      <c r="C487" s="13">
        <f t="shared" si="369"/>
        <v>0.5</v>
      </c>
      <c r="D487" s="17">
        <f t="shared" ref="D487:D490" si="380">10*C487</f>
        <v>5</v>
      </c>
      <c r="E487" s="16">
        <f t="shared" si="372"/>
        <v>3.06410417133766</v>
      </c>
      <c r="F487" s="16">
        <f t="shared" si="373"/>
        <v>2.26352736315367</v>
      </c>
      <c r="G487" s="16">
        <f t="shared" si="374"/>
        <v>1.93205000722163</v>
      </c>
      <c r="H487" s="16">
        <f t="shared" si="375"/>
        <v>1.84860509266802</v>
      </c>
      <c r="I487" s="16">
        <f t="shared" si="376"/>
        <v>1.90543551902808</v>
      </c>
      <c r="J487" s="16">
        <f t="shared" si="377"/>
        <v>2.02979613177076</v>
      </c>
      <c r="K487" s="16">
        <f t="shared" si="378"/>
        <v>2.14128635278389</v>
      </c>
      <c r="L487" s="33">
        <f t="shared" si="379"/>
        <v>2.14128635278389</v>
      </c>
    </row>
    <row r="488" spans="2:12">
      <c r="B488" s="12">
        <v>3</v>
      </c>
      <c r="C488" s="13">
        <f t="shared" si="369"/>
        <v>0.375</v>
      </c>
      <c r="D488" s="17">
        <f t="shared" si="380"/>
        <v>3.75</v>
      </c>
      <c r="E488" s="16">
        <f t="shared" si="372"/>
        <v>2.65865128934177</v>
      </c>
      <c r="F488" s="16">
        <f t="shared" si="373"/>
        <v>1.983875752102</v>
      </c>
      <c r="G488" s="16">
        <f t="shared" si="374"/>
        <v>1.63893902452205</v>
      </c>
      <c r="H488" s="16">
        <f t="shared" si="375"/>
        <v>1.5119268645171</v>
      </c>
      <c r="I488" s="16">
        <f t="shared" si="376"/>
        <v>1.47509212363249</v>
      </c>
      <c r="J488" s="16">
        <f t="shared" si="377"/>
        <v>1.52672699364445</v>
      </c>
      <c r="K488" s="16">
        <f t="shared" si="378"/>
        <v>1.61663764753727</v>
      </c>
      <c r="L488" s="33">
        <f t="shared" si="379"/>
        <v>1.61663764753727</v>
      </c>
    </row>
    <row r="489" spans="2:12">
      <c r="B489" s="12">
        <v>2</v>
      </c>
      <c r="C489" s="13">
        <f t="shared" si="369"/>
        <v>0.25</v>
      </c>
      <c r="D489" s="17">
        <f t="shared" si="380"/>
        <v>2.5</v>
      </c>
      <c r="E489" s="16">
        <f t="shared" si="372"/>
        <v>1.89205892956151</v>
      </c>
      <c r="F489" s="16">
        <f t="shared" si="373"/>
        <v>1.46452517168422</v>
      </c>
      <c r="G489" s="16">
        <f t="shared" si="374"/>
        <v>1.25423815139304</v>
      </c>
      <c r="H489" s="16">
        <f t="shared" si="375"/>
        <v>1.21898115812092</v>
      </c>
      <c r="I489" s="16">
        <f t="shared" si="376"/>
        <v>1.10565989620366</v>
      </c>
      <c r="J489" s="16">
        <f t="shared" si="377"/>
        <v>1.12572819543628</v>
      </c>
      <c r="K489" s="16">
        <f t="shared" si="378"/>
        <v>1.31774662291699</v>
      </c>
      <c r="L489" s="32">
        <f>POWER(10,C489)</f>
        <v>1.77827941003892</v>
      </c>
    </row>
    <row r="490" spans="2:12">
      <c r="B490" s="12">
        <v>1</v>
      </c>
      <c r="C490" s="13">
        <f t="shared" si="369"/>
        <v>0.125</v>
      </c>
      <c r="D490" s="17">
        <f t="shared" si="380"/>
        <v>1.25</v>
      </c>
      <c r="E490" s="16">
        <f t="shared" si="372"/>
        <v>0.980002380432625</v>
      </c>
      <c r="F490" s="16">
        <f t="shared" si="373"/>
        <v>0.797644102120818</v>
      </c>
      <c r="G490" s="16">
        <f t="shared" si="374"/>
        <v>0.778948141154474</v>
      </c>
      <c r="H490" s="16">
        <f t="shared" si="375"/>
        <v>1.1087202867944</v>
      </c>
      <c r="I490" s="16">
        <f t="shared" si="376"/>
        <v>0.703207675112493</v>
      </c>
      <c r="J490" s="16">
        <f t="shared" si="377"/>
        <v>0.650252469195175</v>
      </c>
      <c r="K490" s="16">
        <f t="shared" si="378"/>
        <v>0.817643732891788</v>
      </c>
      <c r="L490" s="32">
        <f>POWER(10,C490)</f>
        <v>1.33352143216332</v>
      </c>
    </row>
    <row r="491" spans="2:12">
      <c r="B491" s="12">
        <v>0</v>
      </c>
      <c r="C491" s="13">
        <f t="shared" si="369"/>
        <v>0</v>
      </c>
      <c r="D491" s="18">
        <f t="shared" ref="D491:L491" si="381">1/(SQRT(2*PI()*0.05))*EXP(-1*(D492-0.5)*(D492-0.5)/0.0025)</f>
        <v>6.63707726273933e-44</v>
      </c>
      <c r="E491" s="18">
        <f t="shared" si="381"/>
        <v>6.64294193870895e-25</v>
      </c>
      <c r="F491" s="18">
        <f t="shared" si="381"/>
        <v>2.47778155732582e-11</v>
      </c>
      <c r="G491" s="18">
        <f t="shared" si="381"/>
        <v>0.00344416977957072</v>
      </c>
      <c r="H491" s="18">
        <f t="shared" si="381"/>
        <v>1.78412411615277</v>
      </c>
      <c r="I491" s="18">
        <f t="shared" si="381"/>
        <v>0.00344416977957072</v>
      </c>
      <c r="J491" s="18">
        <f t="shared" si="381"/>
        <v>2.47778155732582e-11</v>
      </c>
      <c r="K491" s="18">
        <f t="shared" si="381"/>
        <v>6.64294193870895e-25</v>
      </c>
      <c r="L491" s="34">
        <f t="shared" si="381"/>
        <v>6.63707726273933e-44</v>
      </c>
    </row>
    <row r="492" spans="2:12">
      <c r="B492" s="10"/>
      <c r="C492" s="11"/>
      <c r="D492" s="13">
        <v>0</v>
      </c>
      <c r="E492" s="13">
        <f>E493*$C$8</f>
        <v>0.125</v>
      </c>
      <c r="F492" s="13">
        <f>F493*$C$8</f>
        <v>0.25</v>
      </c>
      <c r="G492" s="13">
        <f>G493*$C$8</f>
        <v>0.375</v>
      </c>
      <c r="H492" s="13">
        <f>H493*$C$8</f>
        <v>0.5</v>
      </c>
      <c r="I492" s="13">
        <f>I493*$C$8</f>
        <v>0.625</v>
      </c>
      <c r="J492" s="13">
        <f>J493*$C$8</f>
        <v>0.75</v>
      </c>
      <c r="K492" s="13">
        <f>K493*$C$8</f>
        <v>0.875</v>
      </c>
      <c r="L492" s="35">
        <f>L493*$C$8</f>
        <v>1</v>
      </c>
    </row>
    <row r="493" ht="15.25" spans="2:12">
      <c r="B493" s="20"/>
      <c r="C493" s="21"/>
      <c r="D493" s="22">
        <v>0</v>
      </c>
      <c r="E493" s="22">
        <v>1</v>
      </c>
      <c r="F493" s="22">
        <v>2</v>
      </c>
      <c r="G493" s="22">
        <v>3</v>
      </c>
      <c r="H493" s="22">
        <v>4</v>
      </c>
      <c r="I493" s="22">
        <v>5</v>
      </c>
      <c r="J493" s="22">
        <v>6</v>
      </c>
      <c r="K493" s="22">
        <v>7</v>
      </c>
      <c r="L493" s="36">
        <v>8</v>
      </c>
    </row>
    <row r="496" ht="15.25"/>
    <row r="497" spans="2:12">
      <c r="B497" s="5" t="s">
        <v>10</v>
      </c>
      <c r="C497" s="6">
        <f>C481+1</f>
        <v>30</v>
      </c>
      <c r="D497" s="7" t="s">
        <v>11</v>
      </c>
      <c r="E497" s="23">
        <f>E481+$E$8</f>
        <v>0.1171875</v>
      </c>
      <c r="F497" s="9"/>
      <c r="G497" s="9"/>
      <c r="H497" s="9"/>
      <c r="I497" s="9"/>
      <c r="J497" s="9"/>
      <c r="K497" s="9"/>
      <c r="L497" s="30"/>
    </row>
    <row r="498" spans="2:12">
      <c r="B498" s="10"/>
      <c r="C498" s="11"/>
      <c r="D498" s="11"/>
      <c r="E498" s="11"/>
      <c r="F498" s="11"/>
      <c r="G498" s="11"/>
      <c r="H498" s="11"/>
      <c r="I498" s="11"/>
      <c r="J498" s="11"/>
      <c r="K498" s="11"/>
      <c r="L498" s="31"/>
    </row>
    <row r="499" spans="2:12">
      <c r="B499" s="12">
        <v>8</v>
      </c>
      <c r="C499" s="13">
        <f t="shared" ref="C499:C507" si="382">B499*$C$8</f>
        <v>1</v>
      </c>
      <c r="D499" s="15">
        <f t="shared" ref="D499:D502" si="383">E499</f>
        <v>1.33352143216332</v>
      </c>
      <c r="E499" s="15">
        <f t="shared" ref="E499:K499" si="384">POWER(10,E508)</f>
        <v>1.33352143216332</v>
      </c>
      <c r="F499" s="15">
        <f t="shared" si="384"/>
        <v>1.77827941003892</v>
      </c>
      <c r="G499" s="15">
        <f t="shared" si="384"/>
        <v>2.37137370566165</v>
      </c>
      <c r="H499" s="15">
        <f t="shared" si="384"/>
        <v>3.16227766016838</v>
      </c>
      <c r="I499" s="15">
        <f t="shared" si="384"/>
        <v>4.21696503428582</v>
      </c>
      <c r="J499" s="15">
        <f t="shared" si="384"/>
        <v>5.62341325190349</v>
      </c>
      <c r="K499" s="15">
        <f t="shared" si="384"/>
        <v>7.49894209332456</v>
      </c>
      <c r="L499" s="32">
        <f>POWER(10,C499)</f>
        <v>10</v>
      </c>
    </row>
    <row r="500" spans="2:12">
      <c r="B500" s="12">
        <v>7</v>
      </c>
      <c r="C500" s="13">
        <f t="shared" si="382"/>
        <v>0.875</v>
      </c>
      <c r="D500" s="14">
        <f t="shared" si="383"/>
        <v>1.79265592213704</v>
      </c>
      <c r="E500" s="16">
        <f t="shared" ref="E500:E506" si="385">E484+$D$8*(E485-4*E484+E483+F484+D484)</f>
        <v>1.79265592213704</v>
      </c>
      <c r="F500" s="16">
        <f t="shared" ref="F500:F506" si="386">F484+$D$8*(F485-4*F484+F483+G484+E484)</f>
        <v>2.00958761985625</v>
      </c>
      <c r="G500" s="16">
        <f t="shared" ref="G500:G506" si="387">G484+$D$8*(G485-4*G484+G483+H484+F484)</f>
        <v>2.39483849239834</v>
      </c>
      <c r="H500" s="16">
        <f t="shared" ref="H500:H506" si="388">H484+$D$8*(H485-4*H484+H483+I484+G484)</f>
        <v>2.96135528824432</v>
      </c>
      <c r="I500" s="16">
        <f t="shared" ref="I500:I506" si="389">I484+$D$8*(I485-4*I484+I483+J484+H484)</f>
        <v>3.73310780505037</v>
      </c>
      <c r="J500" s="16">
        <f t="shared" ref="J500:J506" si="390">J484+$D$8*(J485-4*J484+J483+K484+I484)</f>
        <v>4.72756547401672</v>
      </c>
      <c r="K500" s="16">
        <f t="shared" ref="K500:K506" si="391">K484+$D$8*(K485-4*K484+K483+L484+J484)</f>
        <v>5.96024857220645</v>
      </c>
      <c r="L500" s="32">
        <f>POWER(10,C500)</f>
        <v>7.49894209332456</v>
      </c>
    </row>
    <row r="501" spans="2:12">
      <c r="B501" s="12">
        <v>6</v>
      </c>
      <c r="C501" s="13">
        <f t="shared" si="382"/>
        <v>0.75</v>
      </c>
      <c r="D501" s="14">
        <f t="shared" si="383"/>
        <v>2.08736760066223</v>
      </c>
      <c r="E501" s="16">
        <f t="shared" si="385"/>
        <v>2.08736760066223</v>
      </c>
      <c r="F501" s="16">
        <f t="shared" si="386"/>
        <v>2.12948093771556</v>
      </c>
      <c r="G501" s="16">
        <f t="shared" si="387"/>
        <v>2.29602584198795</v>
      </c>
      <c r="H501" s="16">
        <f t="shared" si="388"/>
        <v>2.61998356031959</v>
      </c>
      <c r="I501" s="16">
        <f t="shared" si="389"/>
        <v>3.08971686568926</v>
      </c>
      <c r="J501" s="16">
        <f t="shared" si="390"/>
        <v>3.65463542211507</v>
      </c>
      <c r="K501" s="16">
        <f t="shared" si="391"/>
        <v>4.1612300664076</v>
      </c>
      <c r="L501" s="33">
        <f t="shared" ref="L501:L504" si="392">K501</f>
        <v>4.1612300664076</v>
      </c>
    </row>
    <row r="502" spans="2:12">
      <c r="B502" s="12">
        <v>5</v>
      </c>
      <c r="C502" s="13">
        <f t="shared" si="382"/>
        <v>0.625</v>
      </c>
      <c r="D502" s="14">
        <f t="shared" si="383"/>
        <v>2.43081053892022</v>
      </c>
      <c r="E502" s="16">
        <f t="shared" si="385"/>
        <v>2.43081053892022</v>
      </c>
      <c r="F502" s="16">
        <f t="shared" si="386"/>
        <v>2.2211542703249</v>
      </c>
      <c r="G502" s="16">
        <f t="shared" si="387"/>
        <v>2.14987319545097</v>
      </c>
      <c r="H502" s="16">
        <f t="shared" si="388"/>
        <v>2.2455946304534</v>
      </c>
      <c r="I502" s="16">
        <f t="shared" si="389"/>
        <v>2.47224058217373</v>
      </c>
      <c r="J502" s="16">
        <f t="shared" si="390"/>
        <v>2.75665092723262</v>
      </c>
      <c r="K502" s="16">
        <f t="shared" si="391"/>
        <v>2.9829436569891</v>
      </c>
      <c r="L502" s="33">
        <f t="shared" si="392"/>
        <v>2.9829436569891</v>
      </c>
    </row>
    <row r="503" spans="2:12">
      <c r="B503" s="12">
        <v>4</v>
      </c>
      <c r="C503" s="13">
        <f t="shared" si="382"/>
        <v>0.5</v>
      </c>
      <c r="D503" s="17">
        <f t="shared" ref="D503:D506" si="393">10*C503</f>
        <v>5</v>
      </c>
      <c r="E503" s="16">
        <f t="shared" si="385"/>
        <v>3.08162587039166</v>
      </c>
      <c r="F503" s="16">
        <f t="shared" si="386"/>
        <v>2.29280701970413</v>
      </c>
      <c r="G503" s="16">
        <f t="shared" si="387"/>
        <v>1.96620796491977</v>
      </c>
      <c r="H503" s="16">
        <f t="shared" si="388"/>
        <v>1.88937690353752</v>
      </c>
      <c r="I503" s="16">
        <f t="shared" si="389"/>
        <v>1.94617710548239</v>
      </c>
      <c r="J503" s="16">
        <f t="shared" si="390"/>
        <v>2.07251512630752</v>
      </c>
      <c r="K503" s="16">
        <f t="shared" si="391"/>
        <v>2.18256580909459</v>
      </c>
      <c r="L503" s="33">
        <f t="shared" si="392"/>
        <v>2.18256580909459</v>
      </c>
    </row>
    <row r="504" spans="2:12">
      <c r="B504" s="12">
        <v>3</v>
      </c>
      <c r="C504" s="13">
        <f t="shared" si="382"/>
        <v>0.375</v>
      </c>
      <c r="D504" s="17">
        <f t="shared" si="393"/>
        <v>3.75</v>
      </c>
      <c r="E504" s="16">
        <f t="shared" si="385"/>
        <v>2.67250971325029</v>
      </c>
      <c r="F504" s="16">
        <f t="shared" si="386"/>
        <v>2.00641071217543</v>
      </c>
      <c r="G504" s="16">
        <f t="shared" si="387"/>
        <v>1.67052269380844</v>
      </c>
      <c r="H504" s="16">
        <f t="shared" si="388"/>
        <v>1.54540434973587</v>
      </c>
      <c r="I504" s="16">
        <f t="shared" si="389"/>
        <v>1.51243731834832</v>
      </c>
      <c r="J504" s="16">
        <f t="shared" si="390"/>
        <v>1.5618135245942</v>
      </c>
      <c r="K504" s="16">
        <f t="shared" si="391"/>
        <v>1.65059940422065</v>
      </c>
      <c r="L504" s="33">
        <f t="shared" si="392"/>
        <v>1.65059940422065</v>
      </c>
    </row>
    <row r="505" spans="2:12">
      <c r="B505" s="12">
        <v>2</v>
      </c>
      <c r="C505" s="13">
        <f t="shared" si="382"/>
        <v>0.25</v>
      </c>
      <c r="D505" s="17">
        <f t="shared" si="393"/>
        <v>2.5</v>
      </c>
      <c r="E505" s="16">
        <f t="shared" si="385"/>
        <v>1.90079471036465</v>
      </c>
      <c r="F505" s="16">
        <f t="shared" si="386"/>
        <v>1.48195423379434</v>
      </c>
      <c r="G505" s="16">
        <f t="shared" si="387"/>
        <v>1.27534837387041</v>
      </c>
      <c r="H505" s="16">
        <f t="shared" si="388"/>
        <v>1.24513629972705</v>
      </c>
      <c r="I505" s="16">
        <f t="shared" si="389"/>
        <v>1.13075228807555</v>
      </c>
      <c r="J505" s="16">
        <f t="shared" si="390"/>
        <v>1.15009649549007</v>
      </c>
      <c r="K505" s="16">
        <f t="shared" si="391"/>
        <v>1.33457224647606</v>
      </c>
      <c r="L505" s="32">
        <f>POWER(10,C505)</f>
        <v>1.77827941003892</v>
      </c>
    </row>
    <row r="506" spans="2:12">
      <c r="B506" s="12">
        <v>1</v>
      </c>
      <c r="C506" s="13">
        <f t="shared" si="382"/>
        <v>0.125</v>
      </c>
      <c r="D506" s="17">
        <f t="shared" si="393"/>
        <v>1.25</v>
      </c>
      <c r="E506" s="16">
        <f t="shared" si="385"/>
        <v>0.984925757920582</v>
      </c>
      <c r="F506" s="16">
        <f t="shared" si="386"/>
        <v>0.805868923324023</v>
      </c>
      <c r="G506" s="16">
        <f t="shared" si="387"/>
        <v>0.791011677521957</v>
      </c>
      <c r="H506" s="16">
        <f t="shared" si="388"/>
        <v>1.12131527263516</v>
      </c>
      <c r="I506" s="16">
        <f t="shared" si="389"/>
        <v>0.717019205493203</v>
      </c>
      <c r="J506" s="16">
        <f t="shared" si="390"/>
        <v>0.661644900866335</v>
      </c>
      <c r="K506" s="16">
        <f t="shared" si="391"/>
        <v>0.825380131068872</v>
      </c>
      <c r="L506" s="32">
        <f>POWER(10,C506)</f>
        <v>1.33352143216332</v>
      </c>
    </row>
    <row r="507" spans="2:12">
      <c r="B507" s="12">
        <v>0</v>
      </c>
      <c r="C507" s="13">
        <f t="shared" si="382"/>
        <v>0</v>
      </c>
      <c r="D507" s="18">
        <f t="shared" ref="D507:L507" si="394">1/(SQRT(2*PI()*0.05))*EXP(-1*(D508-0.5)*(D508-0.5)/0.0025)</f>
        <v>6.63707726273933e-44</v>
      </c>
      <c r="E507" s="18">
        <f t="shared" si="394"/>
        <v>6.64294193870895e-25</v>
      </c>
      <c r="F507" s="18">
        <f t="shared" si="394"/>
        <v>2.47778155732582e-11</v>
      </c>
      <c r="G507" s="18">
        <f t="shared" si="394"/>
        <v>0.00344416977957072</v>
      </c>
      <c r="H507" s="18">
        <f t="shared" si="394"/>
        <v>1.78412411615277</v>
      </c>
      <c r="I507" s="18">
        <f t="shared" si="394"/>
        <v>0.00344416977957072</v>
      </c>
      <c r="J507" s="18">
        <f t="shared" si="394"/>
        <v>2.47778155732582e-11</v>
      </c>
      <c r="K507" s="18">
        <f t="shared" si="394"/>
        <v>6.64294193870895e-25</v>
      </c>
      <c r="L507" s="34">
        <f t="shared" si="394"/>
        <v>6.63707726273933e-44</v>
      </c>
    </row>
    <row r="508" spans="2:12">
      <c r="B508" s="10"/>
      <c r="C508" s="11"/>
      <c r="D508" s="13">
        <v>0</v>
      </c>
      <c r="E508" s="13">
        <f>E509*$C$8</f>
        <v>0.125</v>
      </c>
      <c r="F508" s="13">
        <f>F509*$C$8</f>
        <v>0.25</v>
      </c>
      <c r="G508" s="13">
        <f>G509*$C$8</f>
        <v>0.375</v>
      </c>
      <c r="H508" s="13">
        <f>H509*$C$8</f>
        <v>0.5</v>
      </c>
      <c r="I508" s="13">
        <f>I509*$C$8</f>
        <v>0.625</v>
      </c>
      <c r="J508" s="13">
        <f>J509*$C$8</f>
        <v>0.75</v>
      </c>
      <c r="K508" s="13">
        <f>K509*$C$8</f>
        <v>0.875</v>
      </c>
      <c r="L508" s="35">
        <f>L509*$C$8</f>
        <v>1</v>
      </c>
    </row>
    <row r="509" ht="15.25" spans="2:12">
      <c r="B509" s="20"/>
      <c r="C509" s="21"/>
      <c r="D509" s="22">
        <v>0</v>
      </c>
      <c r="E509" s="22">
        <v>1</v>
      </c>
      <c r="F509" s="22">
        <v>2</v>
      </c>
      <c r="G509" s="22">
        <v>3</v>
      </c>
      <c r="H509" s="22">
        <v>4</v>
      </c>
      <c r="I509" s="22">
        <v>5</v>
      </c>
      <c r="J509" s="22">
        <v>6</v>
      </c>
      <c r="K509" s="22">
        <v>7</v>
      </c>
      <c r="L509" s="36">
        <v>8</v>
      </c>
    </row>
    <row r="512" ht="15.25"/>
    <row r="513" spans="2:12">
      <c r="B513" s="5" t="s">
        <v>10</v>
      </c>
      <c r="C513" s="6">
        <f>C497+1</f>
        <v>31</v>
      </c>
      <c r="D513" s="7" t="s">
        <v>11</v>
      </c>
      <c r="E513" s="23">
        <f>E497+$E$8</f>
        <v>0.12109375</v>
      </c>
      <c r="F513" s="9"/>
      <c r="G513" s="9"/>
      <c r="H513" s="9"/>
      <c r="I513" s="9"/>
      <c r="J513" s="9"/>
      <c r="K513" s="9"/>
      <c r="L513" s="30"/>
    </row>
    <row r="514" spans="2:12">
      <c r="B514" s="10"/>
      <c r="C514" s="11"/>
      <c r="D514" s="11"/>
      <c r="E514" s="11"/>
      <c r="F514" s="11"/>
      <c r="G514" s="11"/>
      <c r="H514" s="11"/>
      <c r="I514" s="11"/>
      <c r="J514" s="11"/>
      <c r="K514" s="11"/>
      <c r="L514" s="31"/>
    </row>
    <row r="515" spans="2:12">
      <c r="B515" s="12">
        <v>8</v>
      </c>
      <c r="C515" s="13">
        <f t="shared" ref="C515:C523" si="395">B515*$C$8</f>
        <v>1</v>
      </c>
      <c r="D515" s="15">
        <f t="shared" ref="D515:D518" si="396">E515</f>
        <v>1.33352143216332</v>
      </c>
      <c r="E515" s="15">
        <f t="shared" ref="E515:K515" si="397">POWER(10,E524)</f>
        <v>1.33352143216332</v>
      </c>
      <c r="F515" s="15">
        <f t="shared" si="397"/>
        <v>1.77827941003892</v>
      </c>
      <c r="G515" s="15">
        <f t="shared" si="397"/>
        <v>2.37137370566165</v>
      </c>
      <c r="H515" s="15">
        <f t="shared" si="397"/>
        <v>3.16227766016838</v>
      </c>
      <c r="I515" s="15">
        <f t="shared" si="397"/>
        <v>4.21696503428582</v>
      </c>
      <c r="J515" s="15">
        <f t="shared" si="397"/>
        <v>5.62341325190349</v>
      </c>
      <c r="K515" s="15">
        <f t="shared" si="397"/>
        <v>7.49894209332456</v>
      </c>
      <c r="L515" s="32">
        <f>POWER(10,C515)</f>
        <v>10</v>
      </c>
    </row>
    <row r="516" spans="2:12">
      <c r="B516" s="12">
        <v>7</v>
      </c>
      <c r="C516" s="13">
        <f t="shared" si="395"/>
        <v>0.875</v>
      </c>
      <c r="D516" s="14">
        <f t="shared" si="396"/>
        <v>1.80578314370471</v>
      </c>
      <c r="E516" s="16">
        <f t="shared" ref="E516:E522" si="398">E500+$D$8*(E501-4*E500+E499+F500+D500)</f>
        <v>1.80578314370471</v>
      </c>
      <c r="F516" s="16">
        <f t="shared" ref="F516:F522" si="399">F500+$D$8*(F501-4*F500+F499+G500+E500)</f>
        <v>2.02381369057246</v>
      </c>
      <c r="G516" s="16">
        <f t="shared" ref="G516:G522" si="400">G500+$D$8*(G501-4*G500+G499+H500+F500)</f>
        <v>2.40958561393755</v>
      </c>
      <c r="H516" s="16">
        <f t="shared" ref="H516:H522" si="401">H500+$D$8*(H501-4*H500+H499+I500+G500)</f>
        <v>2.97755187948417</v>
      </c>
      <c r="I516" s="16">
        <f t="shared" ref="I516:I522" si="402">I500+$D$8*(I501-4*I500+I499+J500+H500)</f>
        <v>3.74890066555903</v>
      </c>
      <c r="J516" s="16">
        <f t="shared" ref="J516:J522" si="403">J500+$D$8*(J501-4*J500+J499+K500+I500)</f>
        <v>4.74285126281884</v>
      </c>
      <c r="K516" s="16">
        <f t="shared" ref="K516:K522" si="404">K500+$D$8*(K501-4*K500+K499+L500+J500)</f>
        <v>5.97166993176836</v>
      </c>
      <c r="L516" s="32">
        <f>POWER(10,C516)</f>
        <v>7.49894209332456</v>
      </c>
    </row>
    <row r="517" spans="2:12">
      <c r="B517" s="12">
        <v>6</v>
      </c>
      <c r="C517" s="13">
        <f t="shared" si="395"/>
        <v>0.75</v>
      </c>
      <c r="D517" s="14">
        <f t="shared" si="396"/>
        <v>2.11007874985876</v>
      </c>
      <c r="E517" s="16">
        <f t="shared" si="398"/>
        <v>2.11007874985876</v>
      </c>
      <c r="F517" s="16">
        <f t="shared" si="399"/>
        <v>2.15353383320783</v>
      </c>
      <c r="G517" s="16">
        <f t="shared" si="400"/>
        <v>2.32354404647111</v>
      </c>
      <c r="H517" s="16">
        <f t="shared" si="401"/>
        <v>2.64817315659373</v>
      </c>
      <c r="I517" s="16">
        <f t="shared" si="402"/>
        <v>3.11999184241469</v>
      </c>
      <c r="J517" s="16">
        <f t="shared" si="403"/>
        <v>3.68379083333655</v>
      </c>
      <c r="K517" s="16">
        <f t="shared" si="404"/>
        <v>4.18976442942955</v>
      </c>
      <c r="L517" s="33">
        <f t="shared" ref="L517:L520" si="405">K517</f>
        <v>4.18976442942955</v>
      </c>
    </row>
    <row r="518" spans="2:12">
      <c r="B518" s="12">
        <v>5</v>
      </c>
      <c r="C518" s="13">
        <f t="shared" si="395"/>
        <v>0.625</v>
      </c>
      <c r="D518" s="14">
        <f t="shared" si="396"/>
        <v>2.45523957007475</v>
      </c>
      <c r="E518" s="16">
        <f t="shared" si="398"/>
        <v>2.45523957007475</v>
      </c>
      <c r="F518" s="16">
        <f t="shared" si="399"/>
        <v>2.25074292294772</v>
      </c>
      <c r="G518" s="16">
        <f t="shared" si="400"/>
        <v>2.1822456769215</v>
      </c>
      <c r="H518" s="16">
        <f t="shared" si="401"/>
        <v>2.28286856037045</v>
      </c>
      <c r="I518" s="16">
        <f t="shared" si="402"/>
        <v>2.50953488221442</v>
      </c>
      <c r="J518" s="16">
        <f t="shared" si="403"/>
        <v>2.79558369689636</v>
      </c>
      <c r="K518" s="16">
        <f t="shared" si="404"/>
        <v>3.02084761493098</v>
      </c>
      <c r="L518" s="33">
        <f t="shared" si="405"/>
        <v>3.02084761493098</v>
      </c>
    </row>
    <row r="519" spans="2:12">
      <c r="B519" s="12">
        <v>4</v>
      </c>
      <c r="C519" s="13">
        <f t="shared" si="395"/>
        <v>0.5</v>
      </c>
      <c r="D519" s="17">
        <f t="shared" ref="D519:D522" si="406">10*C519</f>
        <v>5</v>
      </c>
      <c r="E519" s="16">
        <f t="shared" si="398"/>
        <v>3.09903181796866</v>
      </c>
      <c r="F519" s="16">
        <f t="shared" si="399"/>
        <v>2.31884970445294</v>
      </c>
      <c r="G519" s="16">
        <f t="shared" si="400"/>
        <v>2.00064495312526</v>
      </c>
      <c r="H519" s="16">
        <f t="shared" si="401"/>
        <v>1.92584601264785</v>
      </c>
      <c r="I519" s="16">
        <f t="shared" si="402"/>
        <v>1.98664248259178</v>
      </c>
      <c r="J519" s="16">
        <f t="shared" si="403"/>
        <v>2.11180184160095</v>
      </c>
      <c r="K519" s="16">
        <f t="shared" si="404"/>
        <v>2.22215599915296</v>
      </c>
      <c r="L519" s="33">
        <f t="shared" si="405"/>
        <v>2.22215599915296</v>
      </c>
    </row>
    <row r="520" spans="2:12">
      <c r="B520" s="12">
        <v>3</v>
      </c>
      <c r="C520" s="13">
        <f t="shared" si="395"/>
        <v>0.375</v>
      </c>
      <c r="D520" s="17">
        <f t="shared" si="406"/>
        <v>3.75</v>
      </c>
      <c r="E520" s="16">
        <f t="shared" si="398"/>
        <v>2.68470782323294</v>
      </c>
      <c r="F520" s="16">
        <f t="shared" si="399"/>
        <v>2.0294484151393</v>
      </c>
      <c r="G520" s="16">
        <f t="shared" si="400"/>
        <v>1.69834285017537</v>
      </c>
      <c r="H520" s="16">
        <f t="shared" si="401"/>
        <v>1.57936830385533</v>
      </c>
      <c r="I520" s="16">
        <f t="shared" si="402"/>
        <v>1.546036816972</v>
      </c>
      <c r="J520" s="16">
        <f t="shared" si="403"/>
        <v>1.59641208609164</v>
      </c>
      <c r="K520" s="16">
        <f t="shared" si="404"/>
        <v>1.68238774609638</v>
      </c>
      <c r="L520" s="33">
        <f t="shared" si="405"/>
        <v>1.68238774609638</v>
      </c>
    </row>
    <row r="521" spans="2:12">
      <c r="B521" s="12">
        <v>2</v>
      </c>
      <c r="C521" s="13">
        <f t="shared" si="395"/>
        <v>0.25</v>
      </c>
      <c r="D521" s="17">
        <f t="shared" si="406"/>
        <v>2.5</v>
      </c>
      <c r="E521" s="16">
        <f t="shared" si="398"/>
        <v>1.9098474262413</v>
      </c>
      <c r="F521" s="16">
        <f t="shared" si="399"/>
        <v>1.49710567993363</v>
      </c>
      <c r="G521" s="16">
        <f t="shared" si="400"/>
        <v>1.29715622621295</v>
      </c>
      <c r="H521" s="16">
        <f t="shared" si="401"/>
        <v>1.26820507107925</v>
      </c>
      <c r="I521" s="16">
        <f t="shared" si="402"/>
        <v>1.15617232976466</v>
      </c>
      <c r="J521" s="16">
        <f t="shared" si="403"/>
        <v>1.17219574000304</v>
      </c>
      <c r="K521" s="16">
        <f t="shared" si="404"/>
        <v>1.35108886020463</v>
      </c>
      <c r="L521" s="32">
        <f>POWER(10,C521)</f>
        <v>1.77827941003892</v>
      </c>
    </row>
    <row r="522" spans="2:12">
      <c r="B522" s="12">
        <v>1</v>
      </c>
      <c r="C522" s="13">
        <f t="shared" si="395"/>
        <v>0.125</v>
      </c>
      <c r="D522" s="17">
        <f t="shared" si="406"/>
        <v>1.25</v>
      </c>
      <c r="E522" s="16">
        <f t="shared" si="398"/>
        <v>0.989165908422169</v>
      </c>
      <c r="F522" s="16">
        <f t="shared" si="399"/>
        <v>0.814472917315415</v>
      </c>
      <c r="G522" s="16">
        <f t="shared" si="400"/>
        <v>0.801494184902293</v>
      </c>
      <c r="H522" s="16">
        <f t="shared" si="401"/>
        <v>1.13432282472375</v>
      </c>
      <c r="I522" s="16">
        <f t="shared" si="402"/>
        <v>0.729289157839153</v>
      </c>
      <c r="J522" s="16">
        <f t="shared" si="403"/>
        <v>0.673123958019231</v>
      </c>
      <c r="K522" s="16">
        <f t="shared" si="404"/>
        <v>0.83243464487643</v>
      </c>
      <c r="L522" s="32">
        <f>POWER(10,C522)</f>
        <v>1.33352143216332</v>
      </c>
    </row>
    <row r="523" spans="2:12">
      <c r="B523" s="12">
        <v>0</v>
      </c>
      <c r="C523" s="13">
        <f t="shared" si="395"/>
        <v>0</v>
      </c>
      <c r="D523" s="18">
        <f t="shared" ref="D523:L523" si="407">1/(SQRT(2*PI()*0.05))*EXP(-1*(D524-0.5)*(D524-0.5)/0.0025)</f>
        <v>6.63707726273933e-44</v>
      </c>
      <c r="E523" s="18">
        <f t="shared" si="407"/>
        <v>6.64294193870895e-25</v>
      </c>
      <c r="F523" s="18">
        <f t="shared" si="407"/>
        <v>2.47778155732582e-11</v>
      </c>
      <c r="G523" s="18">
        <f t="shared" si="407"/>
        <v>0.00344416977957072</v>
      </c>
      <c r="H523" s="18">
        <f t="shared" si="407"/>
        <v>1.78412411615277</v>
      </c>
      <c r="I523" s="18">
        <f t="shared" si="407"/>
        <v>0.00344416977957072</v>
      </c>
      <c r="J523" s="18">
        <f t="shared" si="407"/>
        <v>2.47778155732582e-11</v>
      </c>
      <c r="K523" s="18">
        <f t="shared" si="407"/>
        <v>6.64294193870895e-25</v>
      </c>
      <c r="L523" s="34">
        <f t="shared" si="407"/>
        <v>6.63707726273933e-44</v>
      </c>
    </row>
    <row r="524" spans="2:12">
      <c r="B524" s="10"/>
      <c r="C524" s="11"/>
      <c r="D524" s="13">
        <v>0</v>
      </c>
      <c r="E524" s="13">
        <f>E525*$C$8</f>
        <v>0.125</v>
      </c>
      <c r="F524" s="13">
        <f>F525*$C$8</f>
        <v>0.25</v>
      </c>
      <c r="G524" s="13">
        <f>G525*$C$8</f>
        <v>0.375</v>
      </c>
      <c r="H524" s="13">
        <f>H525*$C$8</f>
        <v>0.5</v>
      </c>
      <c r="I524" s="13">
        <f>I525*$C$8</f>
        <v>0.625</v>
      </c>
      <c r="J524" s="13">
        <f>J525*$C$8</f>
        <v>0.75</v>
      </c>
      <c r="K524" s="13">
        <f>K525*$C$8</f>
        <v>0.875</v>
      </c>
      <c r="L524" s="35">
        <f>L525*$C$8</f>
        <v>1</v>
      </c>
    </row>
    <row r="525" ht="15.25" spans="2:12">
      <c r="B525" s="20"/>
      <c r="C525" s="21"/>
      <c r="D525" s="22">
        <v>0</v>
      </c>
      <c r="E525" s="22">
        <v>1</v>
      </c>
      <c r="F525" s="22">
        <v>2</v>
      </c>
      <c r="G525" s="22">
        <v>3</v>
      </c>
      <c r="H525" s="22">
        <v>4</v>
      </c>
      <c r="I525" s="22">
        <v>5</v>
      </c>
      <c r="J525" s="22">
        <v>6</v>
      </c>
      <c r="K525" s="22">
        <v>7</v>
      </c>
      <c r="L525" s="36">
        <v>8</v>
      </c>
    </row>
    <row r="528" ht="15.25"/>
    <row r="529" spans="2:12">
      <c r="B529" s="5" t="s">
        <v>10</v>
      </c>
      <c r="C529" s="6">
        <f>C513+1</f>
        <v>32</v>
      </c>
      <c r="D529" s="7" t="s">
        <v>11</v>
      </c>
      <c r="E529" s="23">
        <f>E513+$E$8</f>
        <v>0.125</v>
      </c>
      <c r="F529" s="9"/>
      <c r="G529" s="9"/>
      <c r="H529" s="9"/>
      <c r="I529" s="9"/>
      <c r="J529" s="9"/>
      <c r="K529" s="9"/>
      <c r="L529" s="30"/>
    </row>
    <row r="530" spans="2:12">
      <c r="B530" s="10"/>
      <c r="C530" s="11"/>
      <c r="D530" s="11"/>
      <c r="E530" s="11"/>
      <c r="F530" s="11"/>
      <c r="G530" s="11"/>
      <c r="H530" s="11"/>
      <c r="I530" s="11"/>
      <c r="J530" s="11"/>
      <c r="K530" s="11"/>
      <c r="L530" s="31"/>
    </row>
    <row r="531" spans="2:12">
      <c r="B531" s="12">
        <v>8</v>
      </c>
      <c r="C531" s="13">
        <f t="shared" ref="C531:C539" si="408">B531*$C$8</f>
        <v>1</v>
      </c>
      <c r="D531" s="15">
        <f t="shared" ref="D531:D534" si="409">E531</f>
        <v>1.33352143216332</v>
      </c>
      <c r="E531" s="15">
        <f t="shared" ref="E531:K531" si="410">POWER(10,E540)</f>
        <v>1.33352143216332</v>
      </c>
      <c r="F531" s="15">
        <f t="shared" si="410"/>
        <v>1.77827941003892</v>
      </c>
      <c r="G531" s="15">
        <f t="shared" si="410"/>
        <v>2.37137370566165</v>
      </c>
      <c r="H531" s="15">
        <f t="shared" si="410"/>
        <v>3.16227766016838</v>
      </c>
      <c r="I531" s="15">
        <f t="shared" si="410"/>
        <v>4.21696503428582</v>
      </c>
      <c r="J531" s="15">
        <f t="shared" si="410"/>
        <v>5.62341325190349</v>
      </c>
      <c r="K531" s="15">
        <f t="shared" si="410"/>
        <v>7.49894209332456</v>
      </c>
      <c r="L531" s="32">
        <f>POWER(10,C531)</f>
        <v>10</v>
      </c>
    </row>
    <row r="532" spans="2:12">
      <c r="B532" s="12">
        <v>7</v>
      </c>
      <c r="C532" s="13">
        <f t="shared" si="408"/>
        <v>0.875</v>
      </c>
      <c r="D532" s="14">
        <f t="shared" si="409"/>
        <v>1.81829925407481</v>
      </c>
      <c r="E532" s="16">
        <f t="shared" ref="E532:E538" si="411">E516+$D$8*(E517-4*E516+E515+F516+D516)</f>
        <v>1.81829925407481</v>
      </c>
      <c r="F532" s="16">
        <f t="shared" ref="F532:F538" si="412">F516+$D$8*(F517-4*F516+F515+G516+E516)</f>
        <v>2.03679550022225</v>
      </c>
      <c r="G532" s="16">
        <f t="shared" ref="G532:G538" si="413">G516+$D$8*(G517-4*G516+G515+H516+F516)</f>
        <v>2.42407083054735</v>
      </c>
      <c r="H532" s="16">
        <f t="shared" ref="H532:H538" si="414">H516+$D$8*(H517-4*H516+H515+I516+G516)</f>
        <v>2.99223427406467</v>
      </c>
      <c r="I532" s="16">
        <f t="shared" ref="I532:I538" si="415">I516+$D$8*(I517-4*I516+I515+J516+H516)</f>
        <v>3.76434000475088</v>
      </c>
      <c r="J532" s="16">
        <f t="shared" ref="J532:J538" si="416">J516+$D$8*(J517-4*J516+J515+K516+I516)</f>
        <v>4.75694367064186</v>
      </c>
      <c r="K532" s="16">
        <f t="shared" ref="K532:K538" si="417">K516+$D$8*(K517-4*K516+K515+L516+J516)</f>
        <v>5.98262496972438</v>
      </c>
      <c r="L532" s="32">
        <f>POWER(10,C532)</f>
        <v>7.49894209332456</v>
      </c>
    </row>
    <row r="533" spans="2:12">
      <c r="B533" s="12">
        <v>6</v>
      </c>
      <c r="C533" s="13">
        <f t="shared" si="408"/>
        <v>0.75</v>
      </c>
      <c r="D533" s="14">
        <f t="shared" si="409"/>
        <v>2.13115882421152</v>
      </c>
      <c r="E533" s="16">
        <f t="shared" si="411"/>
        <v>2.13115882421152</v>
      </c>
      <c r="F533" s="16">
        <f t="shared" si="412"/>
        <v>2.17704485246252</v>
      </c>
      <c r="G533" s="16">
        <f t="shared" si="413"/>
        <v>2.34838457016515</v>
      </c>
      <c r="H533" s="16">
        <f t="shared" si="414"/>
        <v>2.67598908218511</v>
      </c>
      <c r="I533" s="16">
        <f t="shared" si="415"/>
        <v>3.14759988442593</v>
      </c>
      <c r="J533" s="16">
        <f t="shared" si="416"/>
        <v>3.71204780788986</v>
      </c>
      <c r="K533" s="16">
        <f t="shared" si="417"/>
        <v>4.21651820236636</v>
      </c>
      <c r="L533" s="33">
        <f t="shared" ref="L533:L536" si="418">K533</f>
        <v>4.21651820236636</v>
      </c>
    </row>
    <row r="534" spans="2:12">
      <c r="B534" s="12">
        <v>5</v>
      </c>
      <c r="C534" s="13">
        <f t="shared" si="408"/>
        <v>0.625</v>
      </c>
      <c r="D534" s="14">
        <f t="shared" si="409"/>
        <v>2.47877326521247</v>
      </c>
      <c r="E534" s="16">
        <f t="shared" si="411"/>
        <v>2.47877326521247</v>
      </c>
      <c r="F534" s="16">
        <f t="shared" si="412"/>
        <v>2.27746719616426</v>
      </c>
      <c r="G534" s="16">
        <f t="shared" si="413"/>
        <v>2.21445012072864</v>
      </c>
      <c r="H534" s="16">
        <f t="shared" si="414"/>
        <v>2.31644993209438</v>
      </c>
      <c r="I534" s="16">
        <f t="shared" si="415"/>
        <v>2.54627164556832</v>
      </c>
      <c r="J534" s="16">
        <f t="shared" si="416"/>
        <v>2.83149379302072</v>
      </c>
      <c r="K534" s="16">
        <f t="shared" si="417"/>
        <v>3.05708793510246</v>
      </c>
      <c r="L534" s="33">
        <f t="shared" si="418"/>
        <v>3.05708793510246</v>
      </c>
    </row>
    <row r="535" spans="2:12">
      <c r="B535" s="12">
        <v>4</v>
      </c>
      <c r="C535" s="13">
        <f t="shared" si="408"/>
        <v>0.5</v>
      </c>
      <c r="D535" s="17">
        <f t="shared" ref="D535:D538" si="419">10*C535</f>
        <v>5</v>
      </c>
      <c r="E535" s="16">
        <f t="shared" si="411"/>
        <v>3.11469927444016</v>
      </c>
      <c r="F535" s="16">
        <f t="shared" si="412"/>
        <v>2.34496702729524</v>
      </c>
      <c r="G535" s="16">
        <f t="shared" si="413"/>
        <v>2.03132106104942</v>
      </c>
      <c r="H535" s="16">
        <f t="shared" si="414"/>
        <v>1.96238107498571</v>
      </c>
      <c r="I535" s="16">
        <f t="shared" si="415"/>
        <v>2.0233048883588</v>
      </c>
      <c r="J535" s="16">
        <f t="shared" si="416"/>
        <v>2.15019856618318</v>
      </c>
      <c r="K535" s="16">
        <f t="shared" si="417"/>
        <v>2.25929830044532</v>
      </c>
      <c r="L535" s="33">
        <f t="shared" si="418"/>
        <v>2.25929830044532</v>
      </c>
    </row>
    <row r="536" spans="2:12">
      <c r="B536" s="12">
        <v>3</v>
      </c>
      <c r="C536" s="13">
        <f t="shared" si="408"/>
        <v>0.375</v>
      </c>
      <c r="D536" s="17">
        <f t="shared" si="419"/>
        <v>3.75</v>
      </c>
      <c r="E536" s="16">
        <f t="shared" si="411"/>
        <v>2.69708191483732</v>
      </c>
      <c r="F536" s="16">
        <f t="shared" si="412"/>
        <v>2.04975151444872</v>
      </c>
      <c r="G536" s="16">
        <f t="shared" si="413"/>
        <v>1.72665447458321</v>
      </c>
      <c r="H536" s="16">
        <f t="shared" si="414"/>
        <v>1.60960768771862</v>
      </c>
      <c r="I536" s="16">
        <f t="shared" si="415"/>
        <v>1.57964880057585</v>
      </c>
      <c r="J536" s="16">
        <f t="shared" si="416"/>
        <v>1.62810553616809</v>
      </c>
      <c r="K536" s="16">
        <f t="shared" si="417"/>
        <v>1.7130111728864</v>
      </c>
      <c r="L536" s="33">
        <f t="shared" si="418"/>
        <v>1.7130111728864</v>
      </c>
    </row>
    <row r="537" spans="2:12">
      <c r="B537" s="12">
        <v>2</v>
      </c>
      <c r="C537" s="13">
        <f t="shared" si="408"/>
        <v>0.25</v>
      </c>
      <c r="D537" s="17">
        <f t="shared" si="419"/>
        <v>2.5</v>
      </c>
      <c r="E537" s="16">
        <f t="shared" si="411"/>
        <v>1.91774485289718</v>
      </c>
      <c r="F537" s="16">
        <f t="shared" si="412"/>
        <v>1.51273124622724</v>
      </c>
      <c r="G537" s="16">
        <f t="shared" si="413"/>
        <v>1.31628694652264</v>
      </c>
      <c r="H537" s="16">
        <f t="shared" si="414"/>
        <v>1.29175492113917</v>
      </c>
      <c r="I537" s="16">
        <f t="shared" si="415"/>
        <v>1.17893169647336</v>
      </c>
      <c r="J537" s="16">
        <f t="shared" si="416"/>
        <v>1.19419930852004</v>
      </c>
      <c r="K537" s="16">
        <f t="shared" si="417"/>
        <v>1.36632438525369</v>
      </c>
      <c r="L537" s="32">
        <f>POWER(10,C537)</f>
        <v>1.77827941003892</v>
      </c>
    </row>
    <row r="538" spans="2:12">
      <c r="B538" s="12">
        <v>1</v>
      </c>
      <c r="C538" s="13">
        <f t="shared" si="408"/>
        <v>0.125</v>
      </c>
      <c r="D538" s="17">
        <f t="shared" si="419"/>
        <v>1.25</v>
      </c>
      <c r="E538" s="16">
        <f t="shared" si="411"/>
        <v>0.99358008588918</v>
      </c>
      <c r="F538" s="16">
        <f t="shared" si="412"/>
        <v>0.821941443320718</v>
      </c>
      <c r="G538" s="16">
        <f t="shared" si="413"/>
        <v>0.81234903450792</v>
      </c>
      <c r="H538" s="16">
        <f t="shared" si="414"/>
        <v>1.14577813249337</v>
      </c>
      <c r="I538" s="16">
        <f t="shared" si="415"/>
        <v>0.741765820571802</v>
      </c>
      <c r="J538" s="16">
        <f t="shared" si="416"/>
        <v>0.683479885685849</v>
      </c>
      <c r="K538" s="16">
        <f t="shared" si="417"/>
        <v>0.839433562596795</v>
      </c>
      <c r="L538" s="32">
        <f>POWER(10,C538)</f>
        <v>1.33352143216332</v>
      </c>
    </row>
    <row r="539" spans="2:12">
      <c r="B539" s="12">
        <v>0</v>
      </c>
      <c r="C539" s="13">
        <f t="shared" si="408"/>
        <v>0</v>
      </c>
      <c r="D539" s="18">
        <f t="shared" ref="D539:L539" si="420">1/(SQRT(2*PI()*0.05))*EXP(-1*(D540-0.5)*(D540-0.5)/0.0025)</f>
        <v>6.63707726273933e-44</v>
      </c>
      <c r="E539" s="18">
        <f t="shared" si="420"/>
        <v>6.64294193870895e-25</v>
      </c>
      <c r="F539" s="18">
        <f t="shared" si="420"/>
        <v>2.47778155732582e-11</v>
      </c>
      <c r="G539" s="18">
        <f t="shared" si="420"/>
        <v>0.00344416977957072</v>
      </c>
      <c r="H539" s="18">
        <f t="shared" si="420"/>
        <v>1.78412411615277</v>
      </c>
      <c r="I539" s="18">
        <f t="shared" si="420"/>
        <v>0.00344416977957072</v>
      </c>
      <c r="J539" s="18">
        <f t="shared" si="420"/>
        <v>2.47778155732582e-11</v>
      </c>
      <c r="K539" s="18">
        <f t="shared" si="420"/>
        <v>6.64294193870895e-25</v>
      </c>
      <c r="L539" s="34">
        <f t="shared" si="420"/>
        <v>6.63707726273933e-44</v>
      </c>
    </row>
    <row r="540" spans="2:12">
      <c r="B540" s="10"/>
      <c r="C540" s="11"/>
      <c r="D540" s="13">
        <v>0</v>
      </c>
      <c r="E540" s="13">
        <f>E541*$C$8</f>
        <v>0.125</v>
      </c>
      <c r="F540" s="13">
        <f>F541*$C$8</f>
        <v>0.25</v>
      </c>
      <c r="G540" s="13">
        <f>G541*$C$8</f>
        <v>0.375</v>
      </c>
      <c r="H540" s="13">
        <f>H541*$C$8</f>
        <v>0.5</v>
      </c>
      <c r="I540" s="13">
        <f>I541*$C$8</f>
        <v>0.625</v>
      </c>
      <c r="J540" s="13">
        <f>J541*$C$8</f>
        <v>0.75</v>
      </c>
      <c r="K540" s="13">
        <f>K541*$C$8</f>
        <v>0.875</v>
      </c>
      <c r="L540" s="35">
        <f>L541*$C$8</f>
        <v>1</v>
      </c>
    </row>
    <row r="541" ht="15.25" spans="2:12">
      <c r="B541" s="20"/>
      <c r="C541" s="21"/>
      <c r="D541" s="22">
        <v>0</v>
      </c>
      <c r="E541" s="22">
        <v>1</v>
      </c>
      <c r="F541" s="22">
        <v>2</v>
      </c>
      <c r="G541" s="22">
        <v>3</v>
      </c>
      <c r="H541" s="22">
        <v>4</v>
      </c>
      <c r="I541" s="22">
        <v>5</v>
      </c>
      <c r="J541" s="22">
        <v>6</v>
      </c>
      <c r="K541" s="22">
        <v>7</v>
      </c>
      <c r="L541" s="36">
        <v>8</v>
      </c>
    </row>
    <row r="544" ht="15.25"/>
    <row r="545" spans="2:12">
      <c r="B545" s="5" t="s">
        <v>10</v>
      </c>
      <c r="C545" s="6">
        <f>C529+1</f>
        <v>33</v>
      </c>
      <c r="D545" s="7" t="s">
        <v>11</v>
      </c>
      <c r="E545" s="23">
        <f>E529+$E$8</f>
        <v>0.12890625</v>
      </c>
      <c r="F545" s="9"/>
      <c r="G545" s="9"/>
      <c r="H545" s="9"/>
      <c r="I545" s="9"/>
      <c r="J545" s="9"/>
      <c r="K545" s="9"/>
      <c r="L545" s="30"/>
    </row>
    <row r="546" spans="2:12">
      <c r="B546" s="10"/>
      <c r="C546" s="11"/>
      <c r="D546" s="11"/>
      <c r="E546" s="11"/>
      <c r="F546" s="11"/>
      <c r="G546" s="11"/>
      <c r="H546" s="11"/>
      <c r="I546" s="11"/>
      <c r="J546" s="11"/>
      <c r="K546" s="11"/>
      <c r="L546" s="31"/>
    </row>
    <row r="547" spans="2:12">
      <c r="B547" s="12">
        <v>8</v>
      </c>
      <c r="C547" s="13">
        <f t="shared" ref="C547:C555" si="421">B547*$C$8</f>
        <v>1</v>
      </c>
      <c r="D547" s="15">
        <f t="shared" ref="D547:D550" si="422">E547</f>
        <v>1.33352143216332</v>
      </c>
      <c r="E547" s="15">
        <f t="shared" ref="E547:K547" si="423">POWER(10,E556)</f>
        <v>1.33352143216332</v>
      </c>
      <c r="F547" s="15">
        <f t="shared" si="423"/>
        <v>1.77827941003892</v>
      </c>
      <c r="G547" s="15">
        <f t="shared" si="423"/>
        <v>2.37137370566165</v>
      </c>
      <c r="H547" s="15">
        <f t="shared" si="423"/>
        <v>3.16227766016838</v>
      </c>
      <c r="I547" s="15">
        <f t="shared" si="423"/>
        <v>4.21696503428582</v>
      </c>
      <c r="J547" s="15">
        <f t="shared" si="423"/>
        <v>5.62341325190349</v>
      </c>
      <c r="K547" s="15">
        <f t="shared" si="423"/>
        <v>7.49894209332456</v>
      </c>
      <c r="L547" s="32">
        <f>POWER(10,C547)</f>
        <v>10</v>
      </c>
    </row>
    <row r="548" spans="2:12">
      <c r="B548" s="12">
        <v>7</v>
      </c>
      <c r="C548" s="13">
        <f t="shared" si="421"/>
        <v>0.875</v>
      </c>
      <c r="D548" s="14">
        <f t="shared" si="422"/>
        <v>1.82994375266798</v>
      </c>
      <c r="E548" s="16">
        <f t="shared" ref="E548:E554" si="424">E532+$D$8*(E533-4*E532+E531+F532+D532)</f>
        <v>1.82994375266798</v>
      </c>
      <c r="F548" s="16">
        <f t="shared" ref="F548:F554" si="425">F532+$D$8*(F533-4*F532+F531+G532+E532)</f>
        <v>2.0494235867809</v>
      </c>
      <c r="G548" s="16">
        <f t="shared" ref="G548:G554" si="426">G532+$D$8*(G533-4*G532+G531+H532+F532)</f>
        <v>2.43719701252843</v>
      </c>
      <c r="H548" s="16">
        <f t="shared" ref="H548:H554" si="427">H532+$D$8*(H533-4*H532+H531+I532+G532)</f>
        <v>3.00666939441293</v>
      </c>
      <c r="I548" s="16">
        <f t="shared" ref="I548:I554" si="428">I532+$D$8*(I533-4*I532+I531+J532+H532)</f>
        <v>3.77843571585457</v>
      </c>
      <c r="J548" s="16">
        <f t="shared" ref="J548:J554" si="429">J532+$D$8*(J533-4*J532+J531+K532+I532)</f>
        <v>4.77060650856715</v>
      </c>
      <c r="K548" s="16">
        <f t="shared" ref="K548:K554" si="430">K532+$D$8*(K533-4*K532+K531+L532+J532)</f>
        <v>5.99283651491433</v>
      </c>
      <c r="L548" s="32">
        <f>POWER(10,C548)</f>
        <v>7.49894209332456</v>
      </c>
    </row>
    <row r="549" spans="2:12">
      <c r="B549" s="12">
        <v>6</v>
      </c>
      <c r="C549" s="13">
        <f t="shared" si="421"/>
        <v>0.75</v>
      </c>
      <c r="D549" s="14">
        <f t="shared" si="422"/>
        <v>2.15131904899033</v>
      </c>
      <c r="E549" s="16">
        <f t="shared" si="424"/>
        <v>2.15131904899033</v>
      </c>
      <c r="F549" s="16">
        <f t="shared" si="425"/>
        <v>2.19845152269079</v>
      </c>
      <c r="G549" s="16">
        <f t="shared" si="426"/>
        <v>2.3728887214809</v>
      </c>
      <c r="H549" s="16">
        <f t="shared" si="427"/>
        <v>2.70116716518753</v>
      </c>
      <c r="I549" s="16">
        <f t="shared" si="428"/>
        <v>3.17466213509854</v>
      </c>
      <c r="J549" s="16">
        <f t="shared" si="429"/>
        <v>3.73813888761372</v>
      </c>
      <c r="K549" s="16">
        <f t="shared" si="430"/>
        <v>4.24206972877077</v>
      </c>
      <c r="L549" s="33">
        <f t="shared" ref="L549:L552" si="431">K549</f>
        <v>4.24206972877077</v>
      </c>
    </row>
    <row r="550" spans="2:12">
      <c r="B550" s="12">
        <v>5</v>
      </c>
      <c r="C550" s="13">
        <f t="shared" si="421"/>
        <v>0.625</v>
      </c>
      <c r="D550" s="14">
        <f t="shared" si="422"/>
        <v>2.5005246400071</v>
      </c>
      <c r="E550" s="16">
        <f t="shared" si="424"/>
        <v>2.5005246400071</v>
      </c>
      <c r="F550" s="16">
        <f t="shared" si="425"/>
        <v>2.30380881642472</v>
      </c>
      <c r="G550" s="16">
        <f t="shared" si="426"/>
        <v>2.2434056898683</v>
      </c>
      <c r="H550" s="16">
        <f t="shared" si="427"/>
        <v>2.34977298086694</v>
      </c>
      <c r="I550" s="16">
        <f t="shared" si="428"/>
        <v>2.57971212447496</v>
      </c>
      <c r="J550" s="16">
        <f t="shared" si="429"/>
        <v>2.86640148868596</v>
      </c>
      <c r="K550" s="16">
        <f t="shared" si="430"/>
        <v>3.09109955773371</v>
      </c>
      <c r="L550" s="33">
        <f t="shared" si="431"/>
        <v>3.09109955773371</v>
      </c>
    </row>
    <row r="551" spans="2:12">
      <c r="B551" s="12">
        <v>4</v>
      </c>
      <c r="C551" s="13">
        <f t="shared" si="421"/>
        <v>0.5</v>
      </c>
      <c r="D551" s="17">
        <f t="shared" ref="D551:D554" si="432">10*C551</f>
        <v>5</v>
      </c>
      <c r="E551" s="16">
        <f t="shared" si="424"/>
        <v>3.13020555183626</v>
      </c>
      <c r="F551" s="16">
        <f t="shared" si="425"/>
        <v>2.36830976152564</v>
      </c>
      <c r="G551" s="16">
        <f t="shared" si="426"/>
        <v>2.0621131743982</v>
      </c>
      <c r="H551" s="16">
        <f t="shared" si="427"/>
        <v>1.9951708923053</v>
      </c>
      <c r="I551" s="16">
        <f t="shared" si="428"/>
        <v>2.05962502182827</v>
      </c>
      <c r="J551" s="16">
        <f t="shared" si="429"/>
        <v>2.18555062949823</v>
      </c>
      <c r="K551" s="16">
        <f t="shared" si="430"/>
        <v>2.29489899365434</v>
      </c>
      <c r="L551" s="33">
        <f t="shared" si="431"/>
        <v>2.29489899365434</v>
      </c>
    </row>
    <row r="552" spans="2:12">
      <c r="B552" s="12">
        <v>3</v>
      </c>
      <c r="C552" s="13">
        <f t="shared" si="421"/>
        <v>0.375</v>
      </c>
      <c r="D552" s="17">
        <f t="shared" si="432"/>
        <v>3.75</v>
      </c>
      <c r="E552" s="16">
        <f t="shared" si="424"/>
        <v>2.70804891044651</v>
      </c>
      <c r="F552" s="16">
        <f t="shared" si="425"/>
        <v>2.07035866573575</v>
      </c>
      <c r="G552" s="16">
        <f t="shared" si="426"/>
        <v>1.75174180243485</v>
      </c>
      <c r="H552" s="16">
        <f t="shared" si="427"/>
        <v>1.64010981782099</v>
      </c>
      <c r="I552" s="16">
        <f t="shared" si="428"/>
        <v>1.60998745217972</v>
      </c>
      <c r="J552" s="16">
        <f t="shared" si="429"/>
        <v>1.65926446204137</v>
      </c>
      <c r="K552" s="16">
        <f t="shared" si="430"/>
        <v>1.74168484868838</v>
      </c>
      <c r="L552" s="33">
        <f t="shared" si="431"/>
        <v>1.74168484868838</v>
      </c>
    </row>
    <row r="553" spans="2:12">
      <c r="B553" s="12">
        <v>2</v>
      </c>
      <c r="C553" s="13">
        <f t="shared" si="421"/>
        <v>0.25</v>
      </c>
      <c r="D553" s="17">
        <f t="shared" si="432"/>
        <v>2.5</v>
      </c>
      <c r="E553" s="16">
        <f t="shared" si="424"/>
        <v>1.92584831173843</v>
      </c>
      <c r="F553" s="16">
        <f t="shared" si="425"/>
        <v>1.52643118929731</v>
      </c>
      <c r="G553" s="16">
        <f t="shared" si="426"/>
        <v>1.33587241911439</v>
      </c>
      <c r="H553" s="16">
        <f t="shared" si="427"/>
        <v>1.31265111580199</v>
      </c>
      <c r="I553" s="16">
        <f t="shared" si="428"/>
        <v>1.20184221270172</v>
      </c>
      <c r="J553" s="16">
        <f t="shared" si="429"/>
        <v>1.21421037589525</v>
      </c>
      <c r="K553" s="16">
        <f t="shared" si="430"/>
        <v>1.38123086351054</v>
      </c>
      <c r="L553" s="32">
        <f>POWER(10,C553)</f>
        <v>1.77827941003892</v>
      </c>
    </row>
    <row r="554" spans="2:12">
      <c r="B554" s="12">
        <v>1</v>
      </c>
      <c r="C554" s="13">
        <f t="shared" si="421"/>
        <v>0.125</v>
      </c>
      <c r="D554" s="17">
        <f t="shared" si="432"/>
        <v>1.25</v>
      </c>
      <c r="E554" s="16">
        <f t="shared" si="424"/>
        <v>0.997421574054475</v>
      </c>
      <c r="F554" s="16">
        <f t="shared" si="425"/>
        <v>0.82966509166228</v>
      </c>
      <c r="G554" s="16">
        <f t="shared" si="426"/>
        <v>0.821862673029072</v>
      </c>
      <c r="H554" s="16">
        <f t="shared" si="427"/>
        <v>1.15749847309292</v>
      </c>
      <c r="I554" s="16">
        <f t="shared" si="428"/>
        <v>0.752908471108036</v>
      </c>
      <c r="J554" s="16">
        <f t="shared" si="429"/>
        <v>0.693849672928354</v>
      </c>
      <c r="K554" s="16">
        <f t="shared" si="430"/>
        <v>0.845831425775715</v>
      </c>
      <c r="L554" s="32">
        <f>POWER(10,C554)</f>
        <v>1.33352143216332</v>
      </c>
    </row>
    <row r="555" spans="2:12">
      <c r="B555" s="12">
        <v>0</v>
      </c>
      <c r="C555" s="13">
        <f t="shared" si="421"/>
        <v>0</v>
      </c>
      <c r="D555" s="18">
        <f t="shared" ref="D555:L555" si="433">1/(SQRT(2*PI()*0.05))*EXP(-1*(D556-0.5)*(D556-0.5)/0.0025)</f>
        <v>6.63707726273933e-44</v>
      </c>
      <c r="E555" s="18">
        <f t="shared" si="433"/>
        <v>6.64294193870895e-25</v>
      </c>
      <c r="F555" s="18">
        <f t="shared" si="433"/>
        <v>2.47778155732582e-11</v>
      </c>
      <c r="G555" s="18">
        <f t="shared" si="433"/>
        <v>0.00344416977957072</v>
      </c>
      <c r="H555" s="18">
        <f t="shared" si="433"/>
        <v>1.78412411615277</v>
      </c>
      <c r="I555" s="18">
        <f t="shared" si="433"/>
        <v>0.00344416977957072</v>
      </c>
      <c r="J555" s="18">
        <f t="shared" si="433"/>
        <v>2.47778155732582e-11</v>
      </c>
      <c r="K555" s="18">
        <f t="shared" si="433"/>
        <v>6.64294193870895e-25</v>
      </c>
      <c r="L555" s="34">
        <f t="shared" si="433"/>
        <v>6.63707726273933e-44</v>
      </c>
    </row>
    <row r="556" spans="2:12">
      <c r="B556" s="10"/>
      <c r="C556" s="11"/>
      <c r="D556" s="13">
        <v>0</v>
      </c>
      <c r="E556" s="13">
        <f>E557*$C$8</f>
        <v>0.125</v>
      </c>
      <c r="F556" s="13">
        <f>F557*$C$8</f>
        <v>0.25</v>
      </c>
      <c r="G556" s="13">
        <f>G557*$C$8</f>
        <v>0.375</v>
      </c>
      <c r="H556" s="13">
        <f>H557*$C$8</f>
        <v>0.5</v>
      </c>
      <c r="I556" s="13">
        <f>I557*$C$8</f>
        <v>0.625</v>
      </c>
      <c r="J556" s="13">
        <f>J557*$C$8</f>
        <v>0.75</v>
      </c>
      <c r="K556" s="13">
        <f>K557*$C$8</f>
        <v>0.875</v>
      </c>
      <c r="L556" s="35">
        <f>L557*$C$8</f>
        <v>1</v>
      </c>
    </row>
    <row r="557" ht="15.25" spans="2:12">
      <c r="B557" s="20"/>
      <c r="C557" s="21"/>
      <c r="D557" s="22">
        <v>0</v>
      </c>
      <c r="E557" s="22">
        <v>1</v>
      </c>
      <c r="F557" s="22">
        <v>2</v>
      </c>
      <c r="G557" s="22">
        <v>3</v>
      </c>
      <c r="H557" s="22">
        <v>4</v>
      </c>
      <c r="I557" s="22">
        <v>5</v>
      </c>
      <c r="J557" s="22">
        <v>6</v>
      </c>
      <c r="K557" s="22">
        <v>7</v>
      </c>
      <c r="L557" s="36">
        <v>8</v>
      </c>
    </row>
    <row r="560" ht="15.25"/>
    <row r="561" spans="2:12">
      <c r="B561" s="5" t="s">
        <v>10</v>
      </c>
      <c r="C561" s="6">
        <f>C545+1</f>
        <v>34</v>
      </c>
      <c r="D561" s="7" t="s">
        <v>11</v>
      </c>
      <c r="E561" s="23">
        <f>E545+$E$8</f>
        <v>0.1328125</v>
      </c>
      <c r="F561" s="9"/>
      <c r="G561" s="9"/>
      <c r="H561" s="9"/>
      <c r="I561" s="9"/>
      <c r="J561" s="9"/>
      <c r="K561" s="9"/>
      <c r="L561" s="30"/>
    </row>
    <row r="562" spans="2:12">
      <c r="B562" s="10"/>
      <c r="C562" s="11"/>
      <c r="D562" s="11"/>
      <c r="E562" s="11"/>
      <c r="F562" s="11"/>
      <c r="G562" s="11"/>
      <c r="H562" s="11"/>
      <c r="I562" s="11"/>
      <c r="J562" s="11"/>
      <c r="K562" s="11"/>
      <c r="L562" s="31"/>
    </row>
    <row r="563" spans="2:12">
      <c r="B563" s="12">
        <v>8</v>
      </c>
      <c r="C563" s="13">
        <f t="shared" ref="C563:C571" si="434">B563*$C$8</f>
        <v>1</v>
      </c>
      <c r="D563" s="15">
        <f t="shared" ref="D563:D566" si="435">E563</f>
        <v>1.33352143216332</v>
      </c>
      <c r="E563" s="15">
        <f t="shared" ref="E563:K563" si="436">POWER(10,E572)</f>
        <v>1.33352143216332</v>
      </c>
      <c r="F563" s="15">
        <f t="shared" si="436"/>
        <v>1.77827941003892</v>
      </c>
      <c r="G563" s="15">
        <f t="shared" si="436"/>
        <v>2.37137370566165</v>
      </c>
      <c r="H563" s="15">
        <f t="shared" si="436"/>
        <v>3.16227766016838</v>
      </c>
      <c r="I563" s="15">
        <f t="shared" si="436"/>
        <v>4.21696503428582</v>
      </c>
      <c r="J563" s="15">
        <f t="shared" si="436"/>
        <v>5.62341325190349</v>
      </c>
      <c r="K563" s="15">
        <f t="shared" si="436"/>
        <v>7.49894209332456</v>
      </c>
      <c r="L563" s="32">
        <f>POWER(10,C563)</f>
        <v>10</v>
      </c>
    </row>
    <row r="564" spans="2:12">
      <c r="B564" s="12">
        <v>7</v>
      </c>
      <c r="C564" s="13">
        <f t="shared" si="434"/>
        <v>0.875</v>
      </c>
      <c r="D564" s="14">
        <f t="shared" si="435"/>
        <v>1.84105195515063</v>
      </c>
      <c r="E564" s="16">
        <f t="shared" ref="E564:E570" si="437">E548+$D$8*(E549-4*E548+E547+F548+D548)</f>
        <v>1.84105195515063</v>
      </c>
      <c r="F564" s="16">
        <f t="shared" ref="F564:F570" si="438">F548+$D$8*(F549-4*F548+F547+G548+E548)</f>
        <v>2.06096792448153</v>
      </c>
      <c r="G564" s="16">
        <f t="shared" ref="G564:G570" si="439">G548+$D$8*(G549-4*G548+G547+H548+F548)</f>
        <v>2.4500888520841</v>
      </c>
      <c r="H564" s="16">
        <f t="shared" ref="H564:H570" si="440">H548+$D$8*(H549-4*H548+H547+I548+G548)</f>
        <v>3.01976938843473</v>
      </c>
      <c r="I564" s="16">
        <f t="shared" ref="I564:I570" si="441">I548+$D$8*(I549-4*I548+I547+J548+H548)</f>
        <v>3.79222576809111</v>
      </c>
      <c r="J564" s="16">
        <f t="shared" ref="J564:J570" si="442">J548+$D$8*(J549-4*J548+J547+K548+I548)</f>
        <v>4.78320609257153</v>
      </c>
      <c r="K564" s="16">
        <f t="shared" ref="K564:K570" si="443">K548+$D$8*(K549-4*K548+K547+L548+J548)</f>
        <v>6.00264010599676</v>
      </c>
      <c r="L564" s="32">
        <f>POWER(10,C564)</f>
        <v>7.49894209332456</v>
      </c>
    </row>
    <row r="565" spans="2:12">
      <c r="B565" s="12">
        <v>6</v>
      </c>
      <c r="C565" s="13">
        <f t="shared" si="434"/>
        <v>0.75</v>
      </c>
      <c r="D565" s="14">
        <f t="shared" si="435"/>
        <v>2.17005974108905</v>
      </c>
      <c r="E565" s="16">
        <f t="shared" si="437"/>
        <v>2.17005974108905</v>
      </c>
      <c r="F565" s="16">
        <f t="shared" si="438"/>
        <v>2.21936004341921</v>
      </c>
      <c r="G565" s="16">
        <f t="shared" si="439"/>
        <v>2.39505534756877</v>
      </c>
      <c r="H565" s="16">
        <f t="shared" si="440"/>
        <v>2.72599830796483</v>
      </c>
      <c r="I565" s="16">
        <f t="shared" si="441"/>
        <v>3.1993634732827</v>
      </c>
      <c r="J565" s="16">
        <f t="shared" si="442"/>
        <v>3.7634349652806</v>
      </c>
      <c r="K565" s="16">
        <f t="shared" si="443"/>
        <v>4.26603617225813</v>
      </c>
      <c r="L565" s="33">
        <f t="shared" ref="L565:L568" si="444">K565</f>
        <v>4.26603617225813</v>
      </c>
    </row>
    <row r="566" spans="2:12">
      <c r="B566" s="12">
        <v>5</v>
      </c>
      <c r="C566" s="13">
        <f t="shared" si="434"/>
        <v>0.625</v>
      </c>
      <c r="D566" s="14">
        <f t="shared" si="435"/>
        <v>2.5214645143146</v>
      </c>
      <c r="E566" s="16">
        <f t="shared" si="437"/>
        <v>2.5214645143146</v>
      </c>
      <c r="F566" s="16">
        <f t="shared" si="438"/>
        <v>2.32767290352296</v>
      </c>
      <c r="G566" s="16">
        <f t="shared" si="439"/>
        <v>2.27214592329269</v>
      </c>
      <c r="H566" s="16">
        <f t="shared" si="440"/>
        <v>2.37986396795902</v>
      </c>
      <c r="I566" s="16">
        <f t="shared" si="441"/>
        <v>2.61261540661993</v>
      </c>
      <c r="J566" s="16">
        <f t="shared" si="442"/>
        <v>2.89862529983016</v>
      </c>
      <c r="K566" s="16">
        <f t="shared" si="443"/>
        <v>3.12361744221119</v>
      </c>
      <c r="L566" s="33">
        <f t="shared" si="444"/>
        <v>3.12361744221119</v>
      </c>
    </row>
    <row r="567" spans="2:12">
      <c r="B567" s="12">
        <v>4</v>
      </c>
      <c r="C567" s="13">
        <f t="shared" si="434"/>
        <v>0.5</v>
      </c>
      <c r="D567" s="17">
        <f t="shared" ref="D567:D570" si="445">10*C567</f>
        <v>5</v>
      </c>
      <c r="E567" s="16">
        <f t="shared" si="437"/>
        <v>3.14422082799481</v>
      </c>
      <c r="F567" s="16">
        <f t="shared" si="438"/>
        <v>2.39162155209873</v>
      </c>
      <c r="G567" s="16">
        <f t="shared" si="439"/>
        <v>2.08965703653352</v>
      </c>
      <c r="H567" s="16">
        <f t="shared" si="440"/>
        <v>2.0279052487286</v>
      </c>
      <c r="I567" s="16">
        <f t="shared" si="441"/>
        <v>2.09260527461455</v>
      </c>
      <c r="J567" s="16">
        <f t="shared" si="442"/>
        <v>2.22004749155248</v>
      </c>
      <c r="K567" s="16">
        <f t="shared" si="443"/>
        <v>2.32830850739367</v>
      </c>
      <c r="L567" s="33">
        <f t="shared" si="444"/>
        <v>2.32830850739367</v>
      </c>
    </row>
    <row r="568" spans="2:12">
      <c r="B568" s="12">
        <v>3</v>
      </c>
      <c r="C568" s="13">
        <f t="shared" si="434"/>
        <v>0.375</v>
      </c>
      <c r="D568" s="17">
        <f t="shared" si="445"/>
        <v>3.75</v>
      </c>
      <c r="E568" s="16">
        <f t="shared" si="437"/>
        <v>2.71910313232761</v>
      </c>
      <c r="F568" s="16">
        <f t="shared" si="438"/>
        <v>2.08863291592608</v>
      </c>
      <c r="G568" s="16">
        <f t="shared" si="439"/>
        <v>1.77711351926733</v>
      </c>
      <c r="H568" s="16">
        <f t="shared" si="440"/>
        <v>1.66738781568047</v>
      </c>
      <c r="I568" s="16">
        <f t="shared" si="441"/>
        <v>1.64021037859809</v>
      </c>
      <c r="J568" s="16">
        <f t="shared" si="442"/>
        <v>1.68785832656539</v>
      </c>
      <c r="K568" s="16">
        <f t="shared" si="443"/>
        <v>1.76926979197366</v>
      </c>
      <c r="L568" s="33">
        <f t="shared" si="444"/>
        <v>1.76926979197366</v>
      </c>
    </row>
    <row r="569" spans="2:12">
      <c r="B569" s="12">
        <v>2</v>
      </c>
      <c r="C569" s="13">
        <f t="shared" si="434"/>
        <v>0.25</v>
      </c>
      <c r="D569" s="17">
        <f t="shared" si="445"/>
        <v>2.5</v>
      </c>
      <c r="E569" s="16">
        <f t="shared" si="437"/>
        <v>1.93297541844958</v>
      </c>
      <c r="F569" s="16">
        <f t="shared" si="438"/>
        <v>1.54043612206271</v>
      </c>
      <c r="G569" s="16">
        <f t="shared" si="439"/>
        <v>1.35317169514081</v>
      </c>
      <c r="H569" s="16">
        <f t="shared" si="440"/>
        <v>1.3338307306825</v>
      </c>
      <c r="I569" s="16">
        <f t="shared" si="441"/>
        <v>1.22243935374625</v>
      </c>
      <c r="J569" s="16">
        <f t="shared" si="442"/>
        <v>1.2340468027955</v>
      </c>
      <c r="K569" s="16">
        <f t="shared" si="443"/>
        <v>1.39500151509956</v>
      </c>
      <c r="L569" s="32">
        <f>POWER(10,C569)</f>
        <v>1.77827941003892</v>
      </c>
    </row>
    <row r="570" spans="2:12">
      <c r="B570" s="12">
        <v>1</v>
      </c>
      <c r="C570" s="13">
        <f t="shared" si="434"/>
        <v>0.125</v>
      </c>
      <c r="D570" s="17">
        <f t="shared" si="445"/>
        <v>1.25</v>
      </c>
      <c r="E570" s="16">
        <f t="shared" si="437"/>
        <v>1.00137835085018</v>
      </c>
      <c r="F570" s="16">
        <f t="shared" si="438"/>
        <v>0.83642885910141</v>
      </c>
      <c r="G570" s="16">
        <f t="shared" si="439"/>
        <v>0.831620038412288</v>
      </c>
      <c r="H570" s="16">
        <f t="shared" si="440"/>
        <v>1.16788659402297</v>
      </c>
      <c r="I570" s="16">
        <f t="shared" si="441"/>
        <v>0.76415863212564</v>
      </c>
      <c r="J570" s="16">
        <f t="shared" si="442"/>
        <v>0.703237568200944</v>
      </c>
      <c r="K570" s="16">
        <f t="shared" si="443"/>
        <v>0.852150492150553</v>
      </c>
      <c r="L570" s="32">
        <f>POWER(10,C570)</f>
        <v>1.33352143216332</v>
      </c>
    </row>
    <row r="571" spans="2:12">
      <c r="B571" s="12">
        <v>0</v>
      </c>
      <c r="C571" s="13">
        <f t="shared" si="434"/>
        <v>0</v>
      </c>
      <c r="D571" s="18">
        <f t="shared" ref="D571:L571" si="446">1/(SQRT(2*PI()*0.05))*EXP(-1*(D572-0.5)*(D572-0.5)/0.0025)</f>
        <v>6.63707726273933e-44</v>
      </c>
      <c r="E571" s="18">
        <f t="shared" si="446"/>
        <v>6.64294193870895e-25</v>
      </c>
      <c r="F571" s="18">
        <f t="shared" si="446"/>
        <v>2.47778155732582e-11</v>
      </c>
      <c r="G571" s="18">
        <f t="shared" si="446"/>
        <v>0.00344416977957072</v>
      </c>
      <c r="H571" s="18">
        <f t="shared" si="446"/>
        <v>1.78412411615277</v>
      </c>
      <c r="I571" s="18">
        <f t="shared" si="446"/>
        <v>0.00344416977957072</v>
      </c>
      <c r="J571" s="18">
        <f t="shared" si="446"/>
        <v>2.47778155732582e-11</v>
      </c>
      <c r="K571" s="18">
        <f t="shared" si="446"/>
        <v>6.64294193870895e-25</v>
      </c>
      <c r="L571" s="34">
        <f t="shared" si="446"/>
        <v>6.63707726273933e-44</v>
      </c>
    </row>
    <row r="572" spans="2:12">
      <c r="B572" s="10"/>
      <c r="C572" s="11"/>
      <c r="D572" s="13">
        <v>0</v>
      </c>
      <c r="E572" s="13">
        <f>E573*$C$8</f>
        <v>0.125</v>
      </c>
      <c r="F572" s="13">
        <f>F573*$C$8</f>
        <v>0.25</v>
      </c>
      <c r="G572" s="13">
        <f>G573*$C$8</f>
        <v>0.375</v>
      </c>
      <c r="H572" s="13">
        <f>H573*$C$8</f>
        <v>0.5</v>
      </c>
      <c r="I572" s="13">
        <f>I573*$C$8</f>
        <v>0.625</v>
      </c>
      <c r="J572" s="13">
        <f>J573*$C$8</f>
        <v>0.75</v>
      </c>
      <c r="K572" s="13">
        <f>K573*$C$8</f>
        <v>0.875</v>
      </c>
      <c r="L572" s="35">
        <f>L573*$C$8</f>
        <v>1</v>
      </c>
    </row>
    <row r="573" ht="15.25" spans="2:12">
      <c r="B573" s="20"/>
      <c r="C573" s="21"/>
      <c r="D573" s="22">
        <v>0</v>
      </c>
      <c r="E573" s="22">
        <v>1</v>
      </c>
      <c r="F573" s="22">
        <v>2</v>
      </c>
      <c r="G573" s="22">
        <v>3</v>
      </c>
      <c r="H573" s="22">
        <v>4</v>
      </c>
      <c r="I573" s="22">
        <v>5</v>
      </c>
      <c r="J573" s="22">
        <v>6</v>
      </c>
      <c r="K573" s="22">
        <v>7</v>
      </c>
      <c r="L573" s="36">
        <v>8</v>
      </c>
    </row>
    <row r="576" ht="15.25"/>
    <row r="577" spans="2:12">
      <c r="B577" s="5" t="s">
        <v>10</v>
      </c>
      <c r="C577" s="6">
        <f>C561+1</f>
        <v>35</v>
      </c>
      <c r="D577" s="7" t="s">
        <v>11</v>
      </c>
      <c r="E577" s="23">
        <f>E561+$E$8</f>
        <v>0.13671875</v>
      </c>
      <c r="F577" s="9"/>
      <c r="G577" s="9"/>
      <c r="H577" s="9"/>
      <c r="I577" s="9"/>
      <c r="J577" s="9"/>
      <c r="K577" s="9"/>
      <c r="L577" s="30"/>
    </row>
    <row r="578" spans="2:12">
      <c r="B578" s="10"/>
      <c r="C578" s="11"/>
      <c r="D578" s="11"/>
      <c r="E578" s="11"/>
      <c r="F578" s="11"/>
      <c r="G578" s="11"/>
      <c r="H578" s="11"/>
      <c r="I578" s="11"/>
      <c r="J578" s="11"/>
      <c r="K578" s="11"/>
      <c r="L578" s="31"/>
    </row>
    <row r="579" spans="2:12">
      <c r="B579" s="12">
        <v>8</v>
      </c>
      <c r="C579" s="13">
        <f t="shared" ref="C579:C587" si="447">B579*$C$8</f>
        <v>1</v>
      </c>
      <c r="D579" s="15">
        <f t="shared" ref="D579:D582" si="448">E579</f>
        <v>1.33352143216332</v>
      </c>
      <c r="E579" s="15">
        <f t="shared" ref="E579:K579" si="449">POWER(10,E588)</f>
        <v>1.33352143216332</v>
      </c>
      <c r="F579" s="15">
        <f t="shared" si="449"/>
        <v>1.77827941003892</v>
      </c>
      <c r="G579" s="15">
        <f t="shared" si="449"/>
        <v>2.37137370566165</v>
      </c>
      <c r="H579" s="15">
        <f t="shared" si="449"/>
        <v>3.16227766016838</v>
      </c>
      <c r="I579" s="15">
        <f t="shared" si="449"/>
        <v>4.21696503428582</v>
      </c>
      <c r="J579" s="15">
        <f t="shared" si="449"/>
        <v>5.62341325190349</v>
      </c>
      <c r="K579" s="15">
        <f t="shared" si="449"/>
        <v>7.49894209332456</v>
      </c>
      <c r="L579" s="32">
        <f>POWER(10,C579)</f>
        <v>10</v>
      </c>
    </row>
    <row r="580" spans="2:12">
      <c r="B580" s="12">
        <v>7</v>
      </c>
      <c r="C580" s="13">
        <f t="shared" si="447"/>
        <v>0.875</v>
      </c>
      <c r="D580" s="14">
        <f t="shared" si="448"/>
        <v>1.85140026322113</v>
      </c>
      <c r="E580" s="16">
        <f t="shared" ref="E580:E586" si="450">E564+$D$8*(E565-4*E564+E563+F564+D564)</f>
        <v>1.85140026322113</v>
      </c>
      <c r="F580" s="16">
        <f t="shared" ref="F580:F586" si="451">F564+$D$8*(F565-4*F564+F563+G564+E564)</f>
        <v>2.07219506517321</v>
      </c>
      <c r="G580" s="16">
        <f t="shared" ref="G580:G586" si="452">G564+$D$8*(G565-4*G564+G563+H564+F564)</f>
        <v>2.46179159153667</v>
      </c>
      <c r="H580" s="16">
        <f t="shared" ref="H580:H586" si="453">H564+$D$8*(H565-4*H564+H563+I564+G564)</f>
        <v>3.0326476470771</v>
      </c>
      <c r="I580" s="16">
        <f t="shared" ref="I580:I586" si="454">I564+$D$8*(I565-4*I564+I563+J564+H564)</f>
        <v>3.80482599714369</v>
      </c>
      <c r="J580" s="16">
        <f t="shared" ref="J580:J586" si="455">J564+$D$8*(J565-4*J564+J563+K564+I564)</f>
        <v>4.79542852281799</v>
      </c>
      <c r="K580" s="16">
        <f t="shared" ref="K580:K586" si="456">K564+$D$8*(K565-4*K564+K563+L564+J564)</f>
        <v>6.0117816128697</v>
      </c>
      <c r="L580" s="32">
        <f>POWER(10,C580)</f>
        <v>7.49894209332456</v>
      </c>
    </row>
    <row r="581" spans="2:12">
      <c r="B581" s="12">
        <v>6</v>
      </c>
      <c r="C581" s="13">
        <f t="shared" si="447"/>
        <v>0.75</v>
      </c>
      <c r="D581" s="14">
        <f t="shared" si="448"/>
        <v>2.18798406349337</v>
      </c>
      <c r="E581" s="16">
        <f t="shared" si="450"/>
        <v>2.18798406349337</v>
      </c>
      <c r="F581" s="16">
        <f t="shared" si="451"/>
        <v>2.23843897916558</v>
      </c>
      <c r="G581" s="16">
        <f t="shared" si="452"/>
        <v>2.41689828169021</v>
      </c>
      <c r="H581" s="16">
        <f t="shared" si="453"/>
        <v>2.7485130443113</v>
      </c>
      <c r="I581" s="16">
        <f t="shared" si="454"/>
        <v>3.22356861198912</v>
      </c>
      <c r="J581" s="16">
        <f t="shared" si="455"/>
        <v>3.78680775948563</v>
      </c>
      <c r="K581" s="16">
        <f t="shared" si="456"/>
        <v>4.28893217143667</v>
      </c>
      <c r="L581" s="33">
        <f t="shared" ref="L581:L584" si="457">K581</f>
        <v>4.28893217143667</v>
      </c>
    </row>
    <row r="582" spans="2:12">
      <c r="B582" s="12">
        <v>5</v>
      </c>
      <c r="C582" s="13">
        <f t="shared" si="447"/>
        <v>0.625</v>
      </c>
      <c r="D582" s="14">
        <f t="shared" si="448"/>
        <v>2.54085449673036</v>
      </c>
      <c r="E582" s="16">
        <f t="shared" si="450"/>
        <v>2.54085449673036</v>
      </c>
      <c r="F582" s="16">
        <f t="shared" si="451"/>
        <v>2.35114800828131</v>
      </c>
      <c r="G582" s="16">
        <f t="shared" si="452"/>
        <v>2.29806231389607</v>
      </c>
      <c r="H582" s="16">
        <f t="shared" si="453"/>
        <v>2.40966622165151</v>
      </c>
      <c r="I582" s="16">
        <f t="shared" si="454"/>
        <v>2.64261450392161</v>
      </c>
      <c r="J582" s="16">
        <f t="shared" si="455"/>
        <v>2.92992882641605</v>
      </c>
      <c r="K582" s="16">
        <f t="shared" si="456"/>
        <v>3.15414685542329</v>
      </c>
      <c r="L582" s="33">
        <f t="shared" si="457"/>
        <v>3.15414685542329</v>
      </c>
    </row>
    <row r="583" spans="2:12">
      <c r="B583" s="12">
        <v>4</v>
      </c>
      <c r="C583" s="13">
        <f t="shared" si="447"/>
        <v>0.5</v>
      </c>
      <c r="D583" s="17">
        <f t="shared" ref="D583:D586" si="458">10*C583</f>
        <v>5</v>
      </c>
      <c r="E583" s="16">
        <f t="shared" si="450"/>
        <v>3.15804729968524</v>
      </c>
      <c r="F583" s="16">
        <f t="shared" si="451"/>
        <v>2.41254592099434</v>
      </c>
      <c r="G583" s="16">
        <f t="shared" si="452"/>
        <v>2.11719656084684</v>
      </c>
      <c r="H583" s="16">
        <f t="shared" si="453"/>
        <v>2.05737852369689</v>
      </c>
      <c r="I583" s="16">
        <f t="shared" si="454"/>
        <v>2.12519463137477</v>
      </c>
      <c r="J583" s="16">
        <f t="shared" si="455"/>
        <v>2.25184935210094</v>
      </c>
      <c r="K583" s="16">
        <f t="shared" si="456"/>
        <v>2.36031080828275</v>
      </c>
      <c r="L583" s="33">
        <f t="shared" si="457"/>
        <v>2.36031080828275</v>
      </c>
    </row>
    <row r="584" spans="2:12">
      <c r="B584" s="12">
        <v>3</v>
      </c>
      <c r="C584" s="13">
        <f t="shared" si="447"/>
        <v>0.375</v>
      </c>
      <c r="D584" s="17">
        <f t="shared" si="458"/>
        <v>3.75</v>
      </c>
      <c r="E584" s="16">
        <f t="shared" si="450"/>
        <v>2.72895729059262</v>
      </c>
      <c r="F584" s="16">
        <f t="shared" si="451"/>
        <v>2.1070685814391</v>
      </c>
      <c r="G584" s="16">
        <f t="shared" si="452"/>
        <v>1.79971236582022</v>
      </c>
      <c r="H584" s="16">
        <f t="shared" si="453"/>
        <v>1.69476496931913</v>
      </c>
      <c r="I584" s="16">
        <f t="shared" si="454"/>
        <v>1.66757269265167</v>
      </c>
      <c r="J584" s="16">
        <f t="shared" si="455"/>
        <v>1.71589361622993</v>
      </c>
      <c r="K584" s="16">
        <f t="shared" si="456"/>
        <v>1.79510953525807</v>
      </c>
      <c r="L584" s="33">
        <f t="shared" si="457"/>
        <v>1.79510953525807</v>
      </c>
    </row>
    <row r="585" spans="2:12">
      <c r="B585" s="12">
        <v>2</v>
      </c>
      <c r="C585" s="13">
        <f t="shared" si="447"/>
        <v>0.25</v>
      </c>
      <c r="D585" s="17">
        <f t="shared" si="458"/>
        <v>2.5</v>
      </c>
      <c r="E585" s="16">
        <f t="shared" si="450"/>
        <v>1.94022940131013</v>
      </c>
      <c r="F585" s="16">
        <f t="shared" si="451"/>
        <v>1.55280222215447</v>
      </c>
      <c r="G585" s="16">
        <f t="shared" si="452"/>
        <v>1.37075010260621</v>
      </c>
      <c r="H585" s="16">
        <f t="shared" si="453"/>
        <v>1.35272136464762</v>
      </c>
      <c r="I585" s="16">
        <f t="shared" si="454"/>
        <v>1.24306163605043</v>
      </c>
      <c r="J585" s="16">
        <f t="shared" si="455"/>
        <v>1.25213419090304</v>
      </c>
      <c r="K585" s="16">
        <f t="shared" si="456"/>
        <v>1.40843662423966</v>
      </c>
      <c r="L585" s="32">
        <f>POWER(10,C585)</f>
        <v>1.77827941003892</v>
      </c>
    </row>
    <row r="586" spans="2:12">
      <c r="B586" s="12">
        <v>1</v>
      </c>
      <c r="C586" s="13">
        <f t="shared" si="447"/>
        <v>0.125</v>
      </c>
      <c r="D586" s="17">
        <f t="shared" si="458"/>
        <v>1.25</v>
      </c>
      <c r="E586" s="16">
        <f t="shared" si="450"/>
        <v>1.00485106938775</v>
      </c>
      <c r="F586" s="16">
        <f t="shared" si="451"/>
        <v>0.843358627837489</v>
      </c>
      <c r="G586" s="16">
        <f t="shared" si="452"/>
        <v>0.840232829511189</v>
      </c>
      <c r="H586" s="16">
        <f t="shared" si="453"/>
        <v>1.1784333793433</v>
      </c>
      <c r="I586" s="16">
        <f t="shared" si="454"/>
        <v>0.774251921437433</v>
      </c>
      <c r="J586" s="16">
        <f t="shared" si="455"/>
        <v>0.712588981774117</v>
      </c>
      <c r="K586" s="16">
        <f t="shared" si="456"/>
        <v>0.857940128865957</v>
      </c>
      <c r="L586" s="32">
        <f>POWER(10,C586)</f>
        <v>1.33352143216332</v>
      </c>
    </row>
    <row r="587" spans="2:12">
      <c r="B587" s="12">
        <v>0</v>
      </c>
      <c r="C587" s="13">
        <f t="shared" si="447"/>
        <v>0</v>
      </c>
      <c r="D587" s="18">
        <f t="shared" ref="D587:L587" si="459">1/(SQRT(2*PI()*0.05))*EXP(-1*(D588-0.5)*(D588-0.5)/0.0025)</f>
        <v>6.63707726273933e-44</v>
      </c>
      <c r="E587" s="18">
        <f t="shared" si="459"/>
        <v>6.64294193870895e-25</v>
      </c>
      <c r="F587" s="18">
        <f t="shared" si="459"/>
        <v>2.47778155732582e-11</v>
      </c>
      <c r="G587" s="18">
        <f t="shared" si="459"/>
        <v>0.00344416977957072</v>
      </c>
      <c r="H587" s="18">
        <f t="shared" si="459"/>
        <v>1.78412411615277</v>
      </c>
      <c r="I587" s="18">
        <f t="shared" si="459"/>
        <v>0.00344416977957072</v>
      </c>
      <c r="J587" s="18">
        <f t="shared" si="459"/>
        <v>2.47778155732582e-11</v>
      </c>
      <c r="K587" s="18">
        <f t="shared" si="459"/>
        <v>6.64294193870895e-25</v>
      </c>
      <c r="L587" s="34">
        <f t="shared" si="459"/>
        <v>6.63707726273933e-44</v>
      </c>
    </row>
    <row r="588" spans="2:12">
      <c r="B588" s="10"/>
      <c r="C588" s="11"/>
      <c r="D588" s="13">
        <v>0</v>
      </c>
      <c r="E588" s="13">
        <f>E589*$C$8</f>
        <v>0.125</v>
      </c>
      <c r="F588" s="13">
        <f>F589*$C$8</f>
        <v>0.25</v>
      </c>
      <c r="G588" s="13">
        <f>G589*$C$8</f>
        <v>0.375</v>
      </c>
      <c r="H588" s="13">
        <f>H589*$C$8</f>
        <v>0.5</v>
      </c>
      <c r="I588" s="13">
        <f>I589*$C$8</f>
        <v>0.625</v>
      </c>
      <c r="J588" s="13">
        <f>J589*$C$8</f>
        <v>0.75</v>
      </c>
      <c r="K588" s="13">
        <f>K589*$C$8</f>
        <v>0.875</v>
      </c>
      <c r="L588" s="35">
        <f>L589*$C$8</f>
        <v>1</v>
      </c>
    </row>
    <row r="589" ht="15.25" spans="2:12">
      <c r="B589" s="20"/>
      <c r="C589" s="21"/>
      <c r="D589" s="22">
        <v>0</v>
      </c>
      <c r="E589" s="22">
        <v>1</v>
      </c>
      <c r="F589" s="22">
        <v>2</v>
      </c>
      <c r="G589" s="22">
        <v>3</v>
      </c>
      <c r="H589" s="22">
        <v>4</v>
      </c>
      <c r="I589" s="22">
        <v>5</v>
      </c>
      <c r="J589" s="22">
        <v>6</v>
      </c>
      <c r="K589" s="22">
        <v>7</v>
      </c>
      <c r="L589" s="36">
        <v>8</v>
      </c>
    </row>
    <row r="592" ht="15.25"/>
    <row r="593" spans="2:12">
      <c r="B593" s="5" t="s">
        <v>10</v>
      </c>
      <c r="C593" s="6">
        <f>C577+1</f>
        <v>36</v>
      </c>
      <c r="D593" s="7" t="s">
        <v>11</v>
      </c>
      <c r="E593" s="23">
        <f>E577+$E$8</f>
        <v>0.140625</v>
      </c>
      <c r="F593" s="9"/>
      <c r="G593" s="9"/>
      <c r="H593" s="9"/>
      <c r="I593" s="9"/>
      <c r="J593" s="9"/>
      <c r="K593" s="9"/>
      <c r="L593" s="30"/>
    </row>
    <row r="594" spans="2:12">
      <c r="B594" s="10"/>
      <c r="C594" s="11"/>
      <c r="D594" s="11"/>
      <c r="E594" s="11"/>
      <c r="F594" s="11"/>
      <c r="G594" s="11"/>
      <c r="H594" s="11"/>
      <c r="I594" s="11"/>
      <c r="J594" s="11"/>
      <c r="K594" s="11"/>
      <c r="L594" s="31"/>
    </row>
    <row r="595" spans="2:12">
      <c r="B595" s="12">
        <v>8</v>
      </c>
      <c r="C595" s="13">
        <f t="shared" ref="C595:C603" si="460">B595*$C$8</f>
        <v>1</v>
      </c>
      <c r="D595" s="15">
        <f t="shared" ref="D595:D598" si="461">E595</f>
        <v>1.33352143216332</v>
      </c>
      <c r="E595" s="15">
        <f t="shared" ref="E595:K595" si="462">POWER(10,E604)</f>
        <v>1.33352143216332</v>
      </c>
      <c r="F595" s="15">
        <f t="shared" si="462"/>
        <v>1.77827941003892</v>
      </c>
      <c r="G595" s="15">
        <f t="shared" si="462"/>
        <v>2.37137370566165</v>
      </c>
      <c r="H595" s="15">
        <f t="shared" si="462"/>
        <v>3.16227766016838</v>
      </c>
      <c r="I595" s="15">
        <f t="shared" si="462"/>
        <v>4.21696503428582</v>
      </c>
      <c r="J595" s="15">
        <f t="shared" si="462"/>
        <v>5.62341325190349</v>
      </c>
      <c r="K595" s="15">
        <f t="shared" si="462"/>
        <v>7.49894209332456</v>
      </c>
      <c r="L595" s="32">
        <f>POWER(10,C595)</f>
        <v>10</v>
      </c>
    </row>
    <row r="596" spans="2:12">
      <c r="B596" s="12">
        <v>7</v>
      </c>
      <c r="C596" s="13">
        <f t="shared" si="460"/>
        <v>0.875</v>
      </c>
      <c r="D596" s="14">
        <f t="shared" si="461"/>
        <v>1.86127520601276</v>
      </c>
      <c r="E596" s="16">
        <f t="shared" ref="E596:E602" si="463">E580+$D$8*(E581-4*E580+E579+F580+D580)</f>
        <v>1.86127520601276</v>
      </c>
      <c r="F596" s="16">
        <f t="shared" ref="F596:F602" si="464">F580+$D$8*(F581-4*F580+F579+G580+E580)</f>
        <v>2.08247756099057</v>
      </c>
      <c r="G596" s="16">
        <f t="shared" ref="G596:G602" si="465">G580+$D$8*(G581-4*G580+G579+H580+F580)</f>
        <v>2.47327867490054</v>
      </c>
      <c r="H596" s="16">
        <f t="shared" ref="H596:H602" si="466">H580+$D$8*(H581-4*H580+H579+I580+G580)</f>
        <v>3.04435207329001</v>
      </c>
      <c r="I596" s="16">
        <f t="shared" ref="I596:I602" si="467">I580+$D$8*(I581-4*I580+I579+J580+H580)</f>
        <v>3.81715245404251</v>
      </c>
      <c r="J596" s="16">
        <f t="shared" ref="J596:J602" si="468">J580+$D$8*(J581-4*J580+J579+K580+I580)</f>
        <v>4.80670715535063</v>
      </c>
      <c r="K596" s="16">
        <f t="shared" ref="K596:K602" si="469">K580+$D$8*(K581-4*K580+K579+L580+J580)</f>
        <v>6.02056122022595</v>
      </c>
      <c r="L596" s="32">
        <f>POWER(10,C596)</f>
        <v>7.49894209332456</v>
      </c>
    </row>
    <row r="597" spans="2:12">
      <c r="B597" s="12">
        <v>6</v>
      </c>
      <c r="C597" s="13">
        <f t="shared" si="460"/>
        <v>0.75</v>
      </c>
      <c r="D597" s="14">
        <f t="shared" si="461"/>
        <v>2.20466945065261</v>
      </c>
      <c r="E597" s="16">
        <f t="shared" si="463"/>
        <v>2.20466945065261</v>
      </c>
      <c r="F597" s="16">
        <f t="shared" si="464"/>
        <v>2.25705635465953</v>
      </c>
      <c r="G597" s="16">
        <f t="shared" si="465"/>
        <v>2.4367014822274</v>
      </c>
      <c r="H597" s="16">
        <f t="shared" si="466"/>
        <v>2.77069519060198</v>
      </c>
      <c r="I597" s="16">
        <f t="shared" si="467"/>
        <v>3.24569032621556</v>
      </c>
      <c r="J597" s="16">
        <f t="shared" si="468"/>
        <v>3.80946453316496</v>
      </c>
      <c r="K597" s="16">
        <f t="shared" si="469"/>
        <v>4.31041709980382</v>
      </c>
      <c r="L597" s="33">
        <f t="shared" ref="L597:L600" si="470">K597</f>
        <v>4.31041709980382</v>
      </c>
    </row>
    <row r="598" spans="2:12">
      <c r="B598" s="12">
        <v>5</v>
      </c>
      <c r="C598" s="13">
        <f t="shared" si="460"/>
        <v>0.625</v>
      </c>
      <c r="D598" s="14">
        <f t="shared" si="461"/>
        <v>2.55950846704757</v>
      </c>
      <c r="E598" s="16">
        <f t="shared" si="463"/>
        <v>2.55950846704757</v>
      </c>
      <c r="F598" s="16">
        <f t="shared" si="464"/>
        <v>2.37247542769659</v>
      </c>
      <c r="G598" s="16">
        <f t="shared" si="465"/>
        <v>2.32372726811747</v>
      </c>
      <c r="H598" s="16">
        <f t="shared" si="466"/>
        <v>2.43664209645647</v>
      </c>
      <c r="I598" s="16">
        <f t="shared" si="467"/>
        <v>2.67208957285786</v>
      </c>
      <c r="J598" s="16">
        <f t="shared" si="468"/>
        <v>2.95885461773287</v>
      </c>
      <c r="K598" s="16">
        <f t="shared" si="469"/>
        <v>3.18332966538969</v>
      </c>
      <c r="L598" s="33">
        <f t="shared" si="470"/>
        <v>3.18332966538969</v>
      </c>
    </row>
    <row r="599" spans="2:12">
      <c r="B599" s="12">
        <v>4</v>
      </c>
      <c r="C599" s="13">
        <f t="shared" si="460"/>
        <v>0.5</v>
      </c>
      <c r="D599" s="17">
        <f t="shared" ref="D599:D602" si="471">10*C599</f>
        <v>5</v>
      </c>
      <c r="E599" s="16">
        <f t="shared" si="463"/>
        <v>3.17058942707933</v>
      </c>
      <c r="F599" s="16">
        <f t="shared" si="464"/>
        <v>2.43336511256312</v>
      </c>
      <c r="G599" s="16">
        <f t="shared" si="465"/>
        <v>2.14192478110188</v>
      </c>
      <c r="H599" s="16">
        <f t="shared" si="466"/>
        <v>2.08670559579806</v>
      </c>
      <c r="I599" s="16">
        <f t="shared" si="467"/>
        <v>2.15485376809278</v>
      </c>
      <c r="J599" s="16">
        <f t="shared" si="468"/>
        <v>2.28283197057588</v>
      </c>
      <c r="K599" s="16">
        <f t="shared" si="469"/>
        <v>2.39035413776626</v>
      </c>
      <c r="L599" s="33">
        <f t="shared" si="470"/>
        <v>2.39035413776626</v>
      </c>
    </row>
    <row r="600" spans="2:12">
      <c r="B600" s="12">
        <v>3</v>
      </c>
      <c r="C600" s="13">
        <f t="shared" si="460"/>
        <v>0.375</v>
      </c>
      <c r="D600" s="17">
        <f t="shared" si="471"/>
        <v>3.75</v>
      </c>
      <c r="E600" s="16">
        <f t="shared" si="463"/>
        <v>2.73883632060861</v>
      </c>
      <c r="F600" s="16">
        <f t="shared" si="464"/>
        <v>2.12350444989041</v>
      </c>
      <c r="G600" s="16">
        <f t="shared" si="465"/>
        <v>1.82244505355282</v>
      </c>
      <c r="H600" s="16">
        <f t="shared" si="466"/>
        <v>1.7193462367041</v>
      </c>
      <c r="I600" s="16">
        <f t="shared" si="467"/>
        <v>1.69472871324357</v>
      </c>
      <c r="J600" s="16">
        <f t="shared" si="468"/>
        <v>1.74166644272843</v>
      </c>
      <c r="K600" s="16">
        <f t="shared" si="469"/>
        <v>1.8199376460026</v>
      </c>
      <c r="L600" s="33">
        <f t="shared" si="470"/>
        <v>1.8199376460026</v>
      </c>
    </row>
    <row r="601" spans="2:12">
      <c r="B601" s="12">
        <v>2</v>
      </c>
      <c r="C601" s="13">
        <f t="shared" si="460"/>
        <v>0.25</v>
      </c>
      <c r="D601" s="17">
        <f t="shared" si="471"/>
        <v>2.5</v>
      </c>
      <c r="E601" s="16">
        <f t="shared" si="463"/>
        <v>1.94665264553371</v>
      </c>
      <c r="F601" s="16">
        <f t="shared" si="464"/>
        <v>1.56535167829823</v>
      </c>
      <c r="G601" s="16">
        <f t="shared" si="465"/>
        <v>1.38636719553337</v>
      </c>
      <c r="H601" s="16">
        <f t="shared" si="466"/>
        <v>1.37175252182977</v>
      </c>
      <c r="I601" s="16">
        <f t="shared" si="467"/>
        <v>1.26167004240994</v>
      </c>
      <c r="J601" s="16">
        <f t="shared" si="468"/>
        <v>1.26999521457353</v>
      </c>
      <c r="K601" s="16">
        <f t="shared" si="469"/>
        <v>1.4208658162665</v>
      </c>
      <c r="L601" s="32">
        <f>POWER(10,C601)</f>
        <v>1.77827941003892</v>
      </c>
    </row>
    <row r="602" spans="2:12">
      <c r="B602" s="12">
        <v>1</v>
      </c>
      <c r="C602" s="13">
        <f t="shared" si="460"/>
        <v>0.125</v>
      </c>
      <c r="D602" s="17">
        <f t="shared" si="471"/>
        <v>1.25</v>
      </c>
      <c r="E602" s="16">
        <f t="shared" si="463"/>
        <v>1.0083970072869</v>
      </c>
      <c r="F602" s="16">
        <f t="shared" si="464"/>
        <v>0.849471530269545</v>
      </c>
      <c r="G602" s="16">
        <f t="shared" si="465"/>
        <v>0.848996569891642</v>
      </c>
      <c r="H602" s="16">
        <f t="shared" si="466"/>
        <v>1.18783255793725</v>
      </c>
      <c r="I602" s="16">
        <f t="shared" si="467"/>
        <v>0.784382041736854</v>
      </c>
      <c r="J602" s="16">
        <f t="shared" si="468"/>
        <v>0.721081560307802</v>
      </c>
      <c r="K602" s="16">
        <f t="shared" si="469"/>
        <v>0.863636759544273</v>
      </c>
      <c r="L602" s="32">
        <f>POWER(10,C602)</f>
        <v>1.33352143216332</v>
      </c>
    </row>
    <row r="603" spans="2:12">
      <c r="B603" s="12">
        <v>0</v>
      </c>
      <c r="C603" s="13">
        <f t="shared" si="460"/>
        <v>0</v>
      </c>
      <c r="D603" s="18">
        <f t="shared" ref="D603:L603" si="472">1/(SQRT(2*PI()*0.05))*EXP(-1*(D604-0.5)*(D604-0.5)/0.0025)</f>
        <v>6.63707726273933e-44</v>
      </c>
      <c r="E603" s="18">
        <f t="shared" si="472"/>
        <v>6.64294193870895e-25</v>
      </c>
      <c r="F603" s="18">
        <f t="shared" si="472"/>
        <v>2.47778155732582e-11</v>
      </c>
      <c r="G603" s="18">
        <f t="shared" si="472"/>
        <v>0.00344416977957072</v>
      </c>
      <c r="H603" s="18">
        <f t="shared" si="472"/>
        <v>1.78412411615277</v>
      </c>
      <c r="I603" s="18">
        <f t="shared" si="472"/>
        <v>0.00344416977957072</v>
      </c>
      <c r="J603" s="18">
        <f t="shared" si="472"/>
        <v>2.47778155732582e-11</v>
      </c>
      <c r="K603" s="18">
        <f t="shared" si="472"/>
        <v>6.64294193870895e-25</v>
      </c>
      <c r="L603" s="34">
        <f t="shared" si="472"/>
        <v>6.63707726273933e-44</v>
      </c>
    </row>
    <row r="604" spans="2:12">
      <c r="B604" s="10"/>
      <c r="C604" s="11"/>
      <c r="D604" s="13">
        <v>0</v>
      </c>
      <c r="E604" s="13">
        <f>E605*$C$8</f>
        <v>0.125</v>
      </c>
      <c r="F604" s="13">
        <f>F605*$C$8</f>
        <v>0.25</v>
      </c>
      <c r="G604" s="13">
        <f>G605*$C$8</f>
        <v>0.375</v>
      </c>
      <c r="H604" s="13">
        <f>H605*$C$8</f>
        <v>0.5</v>
      </c>
      <c r="I604" s="13">
        <f>I605*$C$8</f>
        <v>0.625</v>
      </c>
      <c r="J604" s="13">
        <f>J605*$C$8</f>
        <v>0.75</v>
      </c>
      <c r="K604" s="13">
        <f>K605*$C$8</f>
        <v>0.875</v>
      </c>
      <c r="L604" s="35">
        <f>L605*$C$8</f>
        <v>1</v>
      </c>
    </row>
    <row r="605" ht="15.25" spans="2:12">
      <c r="B605" s="20"/>
      <c r="C605" s="21"/>
      <c r="D605" s="22">
        <v>0</v>
      </c>
      <c r="E605" s="22">
        <v>1</v>
      </c>
      <c r="F605" s="22">
        <v>2</v>
      </c>
      <c r="G605" s="22">
        <v>3</v>
      </c>
      <c r="H605" s="22">
        <v>4</v>
      </c>
      <c r="I605" s="22">
        <v>5</v>
      </c>
      <c r="J605" s="22">
        <v>6</v>
      </c>
      <c r="K605" s="22">
        <v>7</v>
      </c>
      <c r="L605" s="36">
        <v>8</v>
      </c>
    </row>
    <row r="608" ht="15.25"/>
    <row r="609" spans="2:12">
      <c r="B609" s="5" t="s">
        <v>10</v>
      </c>
      <c r="C609" s="6">
        <f>C593+1</f>
        <v>37</v>
      </c>
      <c r="D609" s="7" t="s">
        <v>11</v>
      </c>
      <c r="E609" s="23">
        <f>E593+$E$8</f>
        <v>0.14453125</v>
      </c>
      <c r="F609" s="9"/>
      <c r="G609" s="9"/>
      <c r="H609" s="9"/>
      <c r="I609" s="9"/>
      <c r="J609" s="9"/>
      <c r="K609" s="9"/>
      <c r="L609" s="30"/>
    </row>
    <row r="610" spans="2:12">
      <c r="B610" s="10"/>
      <c r="C610" s="11"/>
      <c r="D610" s="11"/>
      <c r="E610" s="11"/>
      <c r="F610" s="11"/>
      <c r="G610" s="11"/>
      <c r="H610" s="11"/>
      <c r="I610" s="11"/>
      <c r="J610" s="11"/>
      <c r="K610" s="11"/>
      <c r="L610" s="31"/>
    </row>
    <row r="611" spans="2:12">
      <c r="B611" s="12">
        <v>8</v>
      </c>
      <c r="C611" s="13">
        <f t="shared" ref="C611:C619" si="473">B611*$C$8</f>
        <v>1</v>
      </c>
      <c r="D611" s="15">
        <f t="shared" ref="D611:D614" si="474">E611</f>
        <v>1.33352143216332</v>
      </c>
      <c r="E611" s="15">
        <f t="shared" ref="E611:K611" si="475">POWER(10,E620)</f>
        <v>1.33352143216332</v>
      </c>
      <c r="F611" s="15">
        <f t="shared" si="475"/>
        <v>1.77827941003892</v>
      </c>
      <c r="G611" s="15">
        <f t="shared" si="475"/>
        <v>2.37137370566165</v>
      </c>
      <c r="H611" s="15">
        <f t="shared" si="475"/>
        <v>3.16227766016838</v>
      </c>
      <c r="I611" s="15">
        <f t="shared" si="475"/>
        <v>4.21696503428582</v>
      </c>
      <c r="J611" s="15">
        <f t="shared" si="475"/>
        <v>5.62341325190349</v>
      </c>
      <c r="K611" s="15">
        <f t="shared" si="475"/>
        <v>7.49894209332456</v>
      </c>
      <c r="L611" s="32">
        <f>POWER(10,C611)</f>
        <v>10</v>
      </c>
    </row>
    <row r="612" spans="2:12">
      <c r="B612" s="12">
        <v>7</v>
      </c>
      <c r="C612" s="13">
        <f t="shared" si="473"/>
        <v>0.875</v>
      </c>
      <c r="D612" s="14">
        <f t="shared" si="474"/>
        <v>1.87048591245482</v>
      </c>
      <c r="E612" s="16">
        <f t="shared" ref="E612:E618" si="476">E596+$D$8*(E597-4*E596+E595+F596+D596)</f>
        <v>1.87048591245482</v>
      </c>
      <c r="F612" s="16">
        <f t="shared" ref="F612:F618" si="477">F596+$D$8*(F597-4*F596+F595+G596+E596)</f>
        <v>2.09247241140294</v>
      </c>
      <c r="G612" s="16">
        <f t="shared" ref="G612:G618" si="478">G596+$D$8*(G597-4*G596+G595+H596+F596)</f>
        <v>2.48372620554241</v>
      </c>
      <c r="H612" s="16">
        <f t="shared" ref="H612:H618" si="479">H596+$D$8*(H597-4*H596+H595+I596+G596)</f>
        <v>3.05585099492835</v>
      </c>
      <c r="I612" s="16">
        <f t="shared" ref="I612:I618" si="480">I596+$D$8*(I597-4*I596+I595+J596+H596)</f>
        <v>3.8284286472855</v>
      </c>
      <c r="J612" s="16">
        <f t="shared" ref="J612:J618" si="481">J596+$D$8*(J597-4*J596+J595+K596+I596)</f>
        <v>4.81764786483423</v>
      </c>
      <c r="K612" s="16">
        <f t="shared" ref="K612:K618" si="482">K596+$D$8*(K597-4*K596+K595+L596+J596)</f>
        <v>6.02875211045089</v>
      </c>
      <c r="L612" s="32">
        <f>POWER(10,C612)</f>
        <v>7.49894209332456</v>
      </c>
    </row>
    <row r="613" spans="2:12">
      <c r="B613" s="12">
        <v>6</v>
      </c>
      <c r="C613" s="13">
        <f t="shared" si="473"/>
        <v>0.75</v>
      </c>
      <c r="D613" s="14">
        <f t="shared" si="474"/>
        <v>2.22062736959312</v>
      </c>
      <c r="E613" s="16">
        <f t="shared" si="476"/>
        <v>2.22062736959312</v>
      </c>
      <c r="F613" s="16">
        <f t="shared" si="477"/>
        <v>2.27408098039179</v>
      </c>
      <c r="G613" s="16">
        <f t="shared" si="478"/>
        <v>2.45618937206988</v>
      </c>
      <c r="H613" s="16">
        <f t="shared" si="479"/>
        <v>2.79084649454736</v>
      </c>
      <c r="I613" s="16">
        <f t="shared" si="480"/>
        <v>3.26735043766683</v>
      </c>
      <c r="J613" s="16">
        <f t="shared" si="481"/>
        <v>3.83041729977572</v>
      </c>
      <c r="K613" s="16">
        <f t="shared" si="482"/>
        <v>4.3309431296461</v>
      </c>
      <c r="L613" s="33">
        <f t="shared" ref="L613:L616" si="483">K613</f>
        <v>4.3309431296461</v>
      </c>
    </row>
    <row r="614" spans="2:12">
      <c r="B614" s="12">
        <v>5</v>
      </c>
      <c r="C614" s="13">
        <f t="shared" si="473"/>
        <v>0.625</v>
      </c>
      <c r="D614" s="14">
        <f t="shared" si="474"/>
        <v>2.57681069311902</v>
      </c>
      <c r="E614" s="16">
        <f t="shared" si="476"/>
        <v>2.57681069311902</v>
      </c>
      <c r="F614" s="16">
        <f t="shared" si="477"/>
        <v>2.39341430059692</v>
      </c>
      <c r="G614" s="16">
        <f t="shared" si="478"/>
        <v>2.34693594687058</v>
      </c>
      <c r="H614" s="16">
        <f t="shared" si="479"/>
        <v>2.46330440684384</v>
      </c>
      <c r="I614" s="16">
        <f t="shared" si="480"/>
        <v>2.69901020212442</v>
      </c>
      <c r="J614" s="16">
        <f t="shared" si="481"/>
        <v>2.9869289354971</v>
      </c>
      <c r="K614" s="16">
        <f t="shared" si="482"/>
        <v>3.21073888017316</v>
      </c>
      <c r="L614" s="33">
        <f t="shared" si="483"/>
        <v>3.21073888017316</v>
      </c>
    </row>
    <row r="615" spans="2:12">
      <c r="B615" s="12">
        <v>4</v>
      </c>
      <c r="C615" s="13">
        <f t="shared" si="473"/>
        <v>0.5</v>
      </c>
      <c r="D615" s="17">
        <f t="shared" ref="D615:D618" si="484">10*C615</f>
        <v>5</v>
      </c>
      <c r="E615" s="16">
        <f t="shared" si="476"/>
        <v>3.18292747505483</v>
      </c>
      <c r="F615" s="16">
        <f t="shared" si="477"/>
        <v>2.45212352144205</v>
      </c>
      <c r="G615" s="16">
        <f t="shared" si="478"/>
        <v>2.16656075750787</v>
      </c>
      <c r="H615" s="16">
        <f t="shared" si="479"/>
        <v>2.11319172058881</v>
      </c>
      <c r="I615" s="16">
        <f t="shared" si="480"/>
        <v>2.18408896311884</v>
      </c>
      <c r="J615" s="16">
        <f t="shared" si="481"/>
        <v>2.31143224158008</v>
      </c>
      <c r="K615" s="16">
        <f t="shared" si="482"/>
        <v>2.41911335493361</v>
      </c>
      <c r="L615" s="33">
        <f t="shared" si="483"/>
        <v>2.41911335493361</v>
      </c>
    </row>
    <row r="616" spans="2:12">
      <c r="B616" s="12">
        <v>3</v>
      </c>
      <c r="C616" s="13">
        <f t="shared" si="473"/>
        <v>0.375</v>
      </c>
      <c r="D616" s="17">
        <f t="shared" si="484"/>
        <v>3.75</v>
      </c>
      <c r="E616" s="16">
        <f t="shared" si="476"/>
        <v>2.74768663062586</v>
      </c>
      <c r="F616" s="16">
        <f t="shared" si="477"/>
        <v>2.1399995412557</v>
      </c>
      <c r="G616" s="16">
        <f t="shared" si="478"/>
        <v>1.84278566580744</v>
      </c>
      <c r="H616" s="16">
        <f t="shared" si="479"/>
        <v>1.74390797110605</v>
      </c>
      <c r="I616" s="16">
        <f t="shared" si="480"/>
        <v>1.71938412248381</v>
      </c>
      <c r="J616" s="16">
        <f t="shared" si="481"/>
        <v>1.76687338609889</v>
      </c>
      <c r="K616" s="16">
        <f t="shared" si="482"/>
        <v>1.84320601069095</v>
      </c>
      <c r="L616" s="33">
        <f t="shared" si="483"/>
        <v>1.84320601069095</v>
      </c>
    </row>
    <row r="617" spans="2:12">
      <c r="B617" s="12">
        <v>2</v>
      </c>
      <c r="C617" s="13">
        <f t="shared" si="473"/>
        <v>0.25</v>
      </c>
      <c r="D617" s="17">
        <f t="shared" si="484"/>
        <v>2.5</v>
      </c>
      <c r="E617" s="16">
        <f t="shared" si="476"/>
        <v>1.95314625154844</v>
      </c>
      <c r="F617" s="16">
        <f t="shared" si="477"/>
        <v>1.57649895530676</v>
      </c>
      <c r="G617" s="16">
        <f t="shared" si="478"/>
        <v>1.40213645589311</v>
      </c>
      <c r="H617" s="16">
        <f t="shared" si="479"/>
        <v>1.38880400814617</v>
      </c>
      <c r="I617" s="16">
        <f t="shared" si="480"/>
        <v>1.28021462284593</v>
      </c>
      <c r="J617" s="16">
        <f t="shared" si="481"/>
        <v>1.28632096542817</v>
      </c>
      <c r="K617" s="16">
        <f t="shared" si="482"/>
        <v>1.43296225753983</v>
      </c>
      <c r="L617" s="32">
        <f>POWER(10,C617)</f>
        <v>1.77827941003892</v>
      </c>
    </row>
    <row r="618" spans="2:12">
      <c r="B618" s="12">
        <v>1</v>
      </c>
      <c r="C618" s="13">
        <f t="shared" si="473"/>
        <v>0.125</v>
      </c>
      <c r="D618" s="17">
        <f t="shared" si="484"/>
        <v>1.25</v>
      </c>
      <c r="E618" s="16">
        <f t="shared" si="476"/>
        <v>1.01153104395081</v>
      </c>
      <c r="F618" s="16">
        <f t="shared" si="477"/>
        <v>0.855686313875389</v>
      </c>
      <c r="G618" s="16">
        <f t="shared" si="478"/>
        <v>0.856778863379936</v>
      </c>
      <c r="H618" s="16">
        <f t="shared" si="479"/>
        <v>1.19731381240276</v>
      </c>
      <c r="I618" s="16">
        <f t="shared" si="480"/>
        <v>0.793507082608641</v>
      </c>
      <c r="J618" s="16">
        <f t="shared" si="481"/>
        <v>0.72950350396986</v>
      </c>
      <c r="K618" s="16">
        <f t="shared" si="482"/>
        <v>0.868867202184405</v>
      </c>
      <c r="L618" s="32">
        <f>POWER(10,C618)</f>
        <v>1.33352143216332</v>
      </c>
    </row>
    <row r="619" spans="2:12">
      <c r="B619" s="12">
        <v>0</v>
      </c>
      <c r="C619" s="13">
        <f t="shared" si="473"/>
        <v>0</v>
      </c>
      <c r="D619" s="18">
        <f t="shared" ref="D619:L619" si="485">1/(SQRT(2*PI()*0.05))*EXP(-1*(D620-0.5)*(D620-0.5)/0.0025)</f>
        <v>6.63707726273933e-44</v>
      </c>
      <c r="E619" s="18">
        <f t="shared" si="485"/>
        <v>6.64294193870895e-25</v>
      </c>
      <c r="F619" s="18">
        <f t="shared" si="485"/>
        <v>2.47778155732582e-11</v>
      </c>
      <c r="G619" s="18">
        <f t="shared" si="485"/>
        <v>0.00344416977957072</v>
      </c>
      <c r="H619" s="18">
        <f t="shared" si="485"/>
        <v>1.78412411615277</v>
      </c>
      <c r="I619" s="18">
        <f t="shared" si="485"/>
        <v>0.00344416977957072</v>
      </c>
      <c r="J619" s="18">
        <f t="shared" si="485"/>
        <v>2.47778155732582e-11</v>
      </c>
      <c r="K619" s="18">
        <f t="shared" si="485"/>
        <v>6.64294193870895e-25</v>
      </c>
      <c r="L619" s="34">
        <f t="shared" si="485"/>
        <v>6.63707726273933e-44</v>
      </c>
    </row>
    <row r="620" spans="2:12">
      <c r="B620" s="10"/>
      <c r="C620" s="11"/>
      <c r="D620" s="13">
        <v>0</v>
      </c>
      <c r="E620" s="13">
        <f>E621*$C$8</f>
        <v>0.125</v>
      </c>
      <c r="F620" s="13">
        <f>F621*$C$8</f>
        <v>0.25</v>
      </c>
      <c r="G620" s="13">
        <f>G621*$C$8</f>
        <v>0.375</v>
      </c>
      <c r="H620" s="13">
        <f>H621*$C$8</f>
        <v>0.5</v>
      </c>
      <c r="I620" s="13">
        <f>I621*$C$8</f>
        <v>0.625</v>
      </c>
      <c r="J620" s="13">
        <f>J621*$C$8</f>
        <v>0.75</v>
      </c>
      <c r="K620" s="13">
        <f>K621*$C$8</f>
        <v>0.875</v>
      </c>
      <c r="L620" s="35">
        <f>L621*$C$8</f>
        <v>1</v>
      </c>
    </row>
    <row r="621" ht="15.25" spans="2:12">
      <c r="B621" s="20"/>
      <c r="C621" s="21"/>
      <c r="D621" s="22">
        <v>0</v>
      </c>
      <c r="E621" s="22">
        <v>1</v>
      </c>
      <c r="F621" s="22">
        <v>2</v>
      </c>
      <c r="G621" s="22">
        <v>3</v>
      </c>
      <c r="H621" s="22">
        <v>4</v>
      </c>
      <c r="I621" s="22">
        <v>5</v>
      </c>
      <c r="J621" s="22">
        <v>6</v>
      </c>
      <c r="K621" s="22">
        <v>7</v>
      </c>
      <c r="L621" s="36">
        <v>8</v>
      </c>
    </row>
    <row r="624" ht="15.25"/>
    <row r="625" spans="2:12">
      <c r="B625" s="5" t="s">
        <v>10</v>
      </c>
      <c r="C625" s="6">
        <f>C609+1</f>
        <v>38</v>
      </c>
      <c r="D625" s="7" t="s">
        <v>11</v>
      </c>
      <c r="E625" s="23">
        <f>E609+$E$8</f>
        <v>0.1484375</v>
      </c>
      <c r="F625" s="9"/>
      <c r="G625" s="9"/>
      <c r="H625" s="9"/>
      <c r="I625" s="9"/>
      <c r="J625" s="9"/>
      <c r="K625" s="9"/>
      <c r="L625" s="30"/>
    </row>
    <row r="626" spans="2:12">
      <c r="B626" s="10"/>
      <c r="C626" s="11"/>
      <c r="D626" s="11"/>
      <c r="E626" s="11"/>
      <c r="F626" s="11"/>
      <c r="G626" s="11"/>
      <c r="H626" s="11"/>
      <c r="I626" s="11"/>
      <c r="J626" s="11"/>
      <c r="K626" s="11"/>
      <c r="L626" s="31"/>
    </row>
    <row r="627" spans="2:12">
      <c r="B627" s="12">
        <v>8</v>
      </c>
      <c r="C627" s="13">
        <f t="shared" ref="C627:C635" si="486">B627*$C$8</f>
        <v>1</v>
      </c>
      <c r="D627" s="15">
        <f t="shared" ref="D627:D630" si="487">E627</f>
        <v>1.33352143216332</v>
      </c>
      <c r="E627" s="15">
        <f t="shared" ref="E627:K627" si="488">POWER(10,E636)</f>
        <v>1.33352143216332</v>
      </c>
      <c r="F627" s="15">
        <f t="shared" si="488"/>
        <v>1.77827941003892</v>
      </c>
      <c r="G627" s="15">
        <f t="shared" si="488"/>
        <v>2.37137370566165</v>
      </c>
      <c r="H627" s="15">
        <f t="shared" si="488"/>
        <v>3.16227766016838</v>
      </c>
      <c r="I627" s="15">
        <f t="shared" si="488"/>
        <v>4.21696503428582</v>
      </c>
      <c r="J627" s="15">
        <f t="shared" si="488"/>
        <v>5.62341325190349</v>
      </c>
      <c r="K627" s="15">
        <f t="shared" si="488"/>
        <v>7.49894209332456</v>
      </c>
      <c r="L627" s="32">
        <f>POWER(10,C627)</f>
        <v>10</v>
      </c>
    </row>
    <row r="628" spans="2:12">
      <c r="B628" s="12">
        <v>7</v>
      </c>
      <c r="C628" s="13">
        <f t="shared" si="486"/>
        <v>0.875</v>
      </c>
      <c r="D628" s="14">
        <f t="shared" si="487"/>
        <v>1.87927678140355</v>
      </c>
      <c r="E628" s="16">
        <f t="shared" ref="E628:E634" si="489">E612+$D$8*(E613-4*E612+E611+F612+D612)</f>
        <v>1.87927678140355</v>
      </c>
      <c r="F628" s="16">
        <f t="shared" ref="F628:F634" si="490">F612+$D$8*(F613-4*F612+F611+G612+E612)</f>
        <v>2.10164312710698</v>
      </c>
      <c r="G628" s="16">
        <f t="shared" ref="G628:G634" si="491">G612+$D$8*(G613-4*G612+G611+H612+F612)</f>
        <v>2.49397162101571</v>
      </c>
      <c r="H628" s="16">
        <f t="shared" ref="H628:H634" si="492">H612+$D$8*(H613-4*H612+H611+I612+G612)</f>
        <v>3.06631975188591</v>
      </c>
      <c r="I628" s="16">
        <f t="shared" ref="I628:I634" si="493">I612+$D$8*(I613-4*I612+I611+J612+H612)</f>
        <v>3.83945358292881</v>
      </c>
      <c r="J628" s="16">
        <f t="shared" ref="J628:J634" si="494">J612+$D$8*(J613-4*J612+J611+K612+I612)</f>
        <v>4.8277528273539</v>
      </c>
      <c r="K628" s="16">
        <f t="shared" ref="K628:K634" si="495">K612+$D$8*(K613-4*K612+K611+L612+J612)</f>
        <v>6.03661879528236</v>
      </c>
      <c r="L628" s="32">
        <f>POWER(10,C628)</f>
        <v>7.49894209332456</v>
      </c>
    </row>
    <row r="629" spans="2:12">
      <c r="B629" s="12">
        <v>6</v>
      </c>
      <c r="C629" s="13">
        <f t="shared" si="486"/>
        <v>0.75</v>
      </c>
      <c r="D629" s="14">
        <f t="shared" si="487"/>
        <v>2.23550123888969</v>
      </c>
      <c r="E629" s="16">
        <f t="shared" si="489"/>
        <v>2.23550123888969</v>
      </c>
      <c r="F629" s="16">
        <f t="shared" si="490"/>
        <v>2.29067586341571</v>
      </c>
      <c r="G629" s="16">
        <f t="shared" si="491"/>
        <v>2.47389740683804</v>
      </c>
      <c r="H629" s="16">
        <f t="shared" si="492"/>
        <v>2.81067380287723</v>
      </c>
      <c r="I629" s="16">
        <f t="shared" si="493"/>
        <v>3.28717566093325</v>
      </c>
      <c r="J629" s="16">
        <f t="shared" si="494"/>
        <v>3.85071759191106</v>
      </c>
      <c r="K629" s="16">
        <f t="shared" si="495"/>
        <v>4.35021285501147</v>
      </c>
      <c r="L629" s="33">
        <f t="shared" ref="L629:L632" si="496">K629</f>
        <v>4.35021285501147</v>
      </c>
    </row>
    <row r="630" spans="2:12">
      <c r="B630" s="12">
        <v>5</v>
      </c>
      <c r="C630" s="13">
        <f t="shared" si="486"/>
        <v>0.625</v>
      </c>
      <c r="D630" s="14">
        <f t="shared" si="487"/>
        <v>2.59344495959097</v>
      </c>
      <c r="E630" s="16">
        <f t="shared" si="489"/>
        <v>2.59344495959097</v>
      </c>
      <c r="F630" s="16">
        <f t="shared" si="490"/>
        <v>2.41248778545586</v>
      </c>
      <c r="G630" s="16">
        <f t="shared" si="491"/>
        <v>2.36986720925463</v>
      </c>
      <c r="H630" s="16">
        <f t="shared" si="492"/>
        <v>2.48749609103279</v>
      </c>
      <c r="I630" s="16">
        <f t="shared" si="493"/>
        <v>2.72541818578165</v>
      </c>
      <c r="J630" s="16">
        <f t="shared" si="494"/>
        <v>3.01289965591334</v>
      </c>
      <c r="K630" s="16">
        <f t="shared" si="495"/>
        <v>3.23693107506249</v>
      </c>
      <c r="L630" s="33">
        <f t="shared" si="496"/>
        <v>3.23693107506249</v>
      </c>
    </row>
    <row r="631" spans="2:12">
      <c r="B631" s="12">
        <v>4</v>
      </c>
      <c r="C631" s="13">
        <f t="shared" si="486"/>
        <v>0.5</v>
      </c>
      <c r="D631" s="17">
        <f t="shared" ref="D631:D634" si="497">10*C631</f>
        <v>5</v>
      </c>
      <c r="E631" s="16">
        <f t="shared" si="489"/>
        <v>3.19415521129673</v>
      </c>
      <c r="F631" s="16">
        <f t="shared" si="490"/>
        <v>2.47072551860383</v>
      </c>
      <c r="G631" s="16">
        <f t="shared" si="491"/>
        <v>2.18875921367722</v>
      </c>
      <c r="H631" s="16">
        <f t="shared" si="492"/>
        <v>2.13946552464415</v>
      </c>
      <c r="I631" s="16">
        <f t="shared" si="493"/>
        <v>2.21075457169428</v>
      </c>
      <c r="J631" s="16">
        <f t="shared" si="494"/>
        <v>2.33925115991211</v>
      </c>
      <c r="K631" s="16">
        <f t="shared" si="495"/>
        <v>2.44612262184445</v>
      </c>
      <c r="L631" s="33">
        <f t="shared" si="496"/>
        <v>2.44612262184445</v>
      </c>
    </row>
    <row r="632" spans="2:12">
      <c r="B632" s="12">
        <v>3</v>
      </c>
      <c r="C632" s="13">
        <f t="shared" si="486"/>
        <v>0.375</v>
      </c>
      <c r="D632" s="17">
        <f t="shared" si="497"/>
        <v>3.75</v>
      </c>
      <c r="E632" s="16">
        <f t="shared" si="489"/>
        <v>2.75651831696474</v>
      </c>
      <c r="F632" s="16">
        <f t="shared" si="490"/>
        <v>2.15477369329553</v>
      </c>
      <c r="G632" s="16">
        <f t="shared" si="491"/>
        <v>1.86315118144068</v>
      </c>
      <c r="H632" s="16">
        <f t="shared" si="492"/>
        <v>1.76604137925656</v>
      </c>
      <c r="I632" s="16">
        <f t="shared" si="493"/>
        <v>1.74377123579243</v>
      </c>
      <c r="J632" s="16">
        <f t="shared" si="494"/>
        <v>1.79008583504575</v>
      </c>
      <c r="K632" s="16">
        <f t="shared" si="495"/>
        <v>1.86553875231582</v>
      </c>
      <c r="L632" s="33">
        <f t="shared" si="496"/>
        <v>1.86553875231582</v>
      </c>
    </row>
    <row r="633" spans="2:12">
      <c r="B633" s="12">
        <v>2</v>
      </c>
      <c r="C633" s="13">
        <f t="shared" si="486"/>
        <v>0.25</v>
      </c>
      <c r="D633" s="17">
        <f t="shared" si="497"/>
        <v>2.5</v>
      </c>
      <c r="E633" s="16">
        <f t="shared" si="489"/>
        <v>1.95892915747086</v>
      </c>
      <c r="F633" s="16">
        <f t="shared" si="490"/>
        <v>1.58774214064316</v>
      </c>
      <c r="G633" s="16">
        <f t="shared" si="491"/>
        <v>1.41621687316008</v>
      </c>
      <c r="H633" s="16">
        <f t="shared" si="492"/>
        <v>1.40589321556196</v>
      </c>
      <c r="I633" s="16">
        <f t="shared" si="493"/>
        <v>1.2970040446667</v>
      </c>
      <c r="J633" s="16">
        <f t="shared" si="494"/>
        <v>1.30238844261363</v>
      </c>
      <c r="K633" s="16">
        <f t="shared" si="495"/>
        <v>1.44416839708561</v>
      </c>
      <c r="L633" s="32">
        <f>POWER(10,C633)</f>
        <v>1.77827941003892</v>
      </c>
    </row>
    <row r="634" spans="2:12">
      <c r="B634" s="12">
        <v>1</v>
      </c>
      <c r="C634" s="13">
        <f t="shared" si="486"/>
        <v>0.125</v>
      </c>
      <c r="D634" s="17">
        <f t="shared" si="497"/>
        <v>1.25</v>
      </c>
      <c r="E634" s="16">
        <f t="shared" si="489"/>
        <v>1.01470814135596</v>
      </c>
      <c r="F634" s="16">
        <f t="shared" si="490"/>
        <v>0.861202215665572</v>
      </c>
      <c r="G634" s="16">
        <f t="shared" si="491"/>
        <v>0.864645187987708</v>
      </c>
      <c r="H634" s="16">
        <f t="shared" si="492"/>
        <v>1.20580351757188</v>
      </c>
      <c r="I634" s="16">
        <f t="shared" si="493"/>
        <v>0.80261902724953</v>
      </c>
      <c r="J634" s="16">
        <f t="shared" si="494"/>
        <v>0.737173812561498</v>
      </c>
      <c r="K634" s="16">
        <f t="shared" si="495"/>
        <v>0.873996798418253</v>
      </c>
      <c r="L634" s="32">
        <f>POWER(10,C634)</f>
        <v>1.33352143216332</v>
      </c>
    </row>
    <row r="635" spans="2:12">
      <c r="B635" s="12">
        <v>0</v>
      </c>
      <c r="C635" s="13">
        <f t="shared" si="486"/>
        <v>0</v>
      </c>
      <c r="D635" s="18">
        <f t="shared" ref="D635:L635" si="498">1/(SQRT(2*PI()*0.05))*EXP(-1*(D636-0.5)*(D636-0.5)/0.0025)</f>
        <v>6.63707726273933e-44</v>
      </c>
      <c r="E635" s="18">
        <f t="shared" si="498"/>
        <v>6.64294193870895e-25</v>
      </c>
      <c r="F635" s="18">
        <f t="shared" si="498"/>
        <v>2.47778155732582e-11</v>
      </c>
      <c r="G635" s="18">
        <f t="shared" si="498"/>
        <v>0.00344416977957072</v>
      </c>
      <c r="H635" s="18">
        <f t="shared" si="498"/>
        <v>1.78412411615277</v>
      </c>
      <c r="I635" s="18">
        <f t="shared" si="498"/>
        <v>0.00344416977957072</v>
      </c>
      <c r="J635" s="18">
        <f t="shared" si="498"/>
        <v>2.47778155732582e-11</v>
      </c>
      <c r="K635" s="18">
        <f t="shared" si="498"/>
        <v>6.64294193870895e-25</v>
      </c>
      <c r="L635" s="34">
        <f t="shared" si="498"/>
        <v>6.63707726273933e-44</v>
      </c>
    </row>
    <row r="636" spans="2:12">
      <c r="B636" s="10"/>
      <c r="C636" s="11"/>
      <c r="D636" s="13">
        <v>0</v>
      </c>
      <c r="E636" s="13">
        <f>E637*$C$8</f>
        <v>0.125</v>
      </c>
      <c r="F636" s="13">
        <f>F637*$C$8</f>
        <v>0.25</v>
      </c>
      <c r="G636" s="13">
        <f>G637*$C$8</f>
        <v>0.375</v>
      </c>
      <c r="H636" s="13">
        <f>H637*$C$8</f>
        <v>0.5</v>
      </c>
      <c r="I636" s="13">
        <f>I637*$C$8</f>
        <v>0.625</v>
      </c>
      <c r="J636" s="13">
        <f>J637*$C$8</f>
        <v>0.75</v>
      </c>
      <c r="K636" s="13">
        <f>K637*$C$8</f>
        <v>0.875</v>
      </c>
      <c r="L636" s="35">
        <f>L637*$C$8</f>
        <v>1</v>
      </c>
    </row>
    <row r="637" ht="15.25" spans="2:12">
      <c r="B637" s="20"/>
      <c r="C637" s="21"/>
      <c r="D637" s="22">
        <v>0</v>
      </c>
      <c r="E637" s="22">
        <v>1</v>
      </c>
      <c r="F637" s="22">
        <v>2</v>
      </c>
      <c r="G637" s="22">
        <v>3</v>
      </c>
      <c r="H637" s="22">
        <v>4</v>
      </c>
      <c r="I637" s="22">
        <v>5</v>
      </c>
      <c r="J637" s="22">
        <v>6</v>
      </c>
      <c r="K637" s="22">
        <v>7</v>
      </c>
      <c r="L637" s="36">
        <v>8</v>
      </c>
    </row>
    <row r="640" ht="15.25"/>
    <row r="641" spans="2:12">
      <c r="B641" s="5" t="s">
        <v>10</v>
      </c>
      <c r="C641" s="6">
        <f>C625+1</f>
        <v>39</v>
      </c>
      <c r="D641" s="7" t="s">
        <v>11</v>
      </c>
      <c r="E641" s="23">
        <f>E625+$E$8</f>
        <v>0.15234375</v>
      </c>
      <c r="F641" s="9"/>
      <c r="G641" s="9"/>
      <c r="H641" s="9"/>
      <c r="I641" s="9"/>
      <c r="J641" s="9"/>
      <c r="K641" s="9"/>
      <c r="L641" s="30"/>
    </row>
    <row r="642" spans="2:12">
      <c r="B642" s="10"/>
      <c r="C642" s="11"/>
      <c r="D642" s="11"/>
      <c r="E642" s="11"/>
      <c r="F642" s="11"/>
      <c r="G642" s="11"/>
      <c r="H642" s="11"/>
      <c r="I642" s="11"/>
      <c r="J642" s="11"/>
      <c r="K642" s="11"/>
      <c r="L642" s="31"/>
    </row>
    <row r="643" spans="2:12">
      <c r="B643" s="12">
        <v>8</v>
      </c>
      <c r="C643" s="13">
        <f t="shared" ref="C643:C651" si="499">B643*$C$8</f>
        <v>1</v>
      </c>
      <c r="D643" s="15">
        <f t="shared" ref="D643:D646" si="500">E643</f>
        <v>1.33352143216332</v>
      </c>
      <c r="E643" s="15">
        <f t="shared" ref="E643:K643" si="501">POWER(10,E652)</f>
        <v>1.33352143216332</v>
      </c>
      <c r="F643" s="15">
        <f t="shared" si="501"/>
        <v>1.77827941003892</v>
      </c>
      <c r="G643" s="15">
        <f t="shared" si="501"/>
        <v>2.37137370566165</v>
      </c>
      <c r="H643" s="15">
        <f t="shared" si="501"/>
        <v>3.16227766016838</v>
      </c>
      <c r="I643" s="15">
        <f t="shared" si="501"/>
        <v>4.21696503428582</v>
      </c>
      <c r="J643" s="15">
        <f t="shared" si="501"/>
        <v>5.62341325190349</v>
      </c>
      <c r="K643" s="15">
        <f t="shared" si="501"/>
        <v>7.49894209332456</v>
      </c>
      <c r="L643" s="32">
        <f>POWER(10,C643)</f>
        <v>10</v>
      </c>
    </row>
    <row r="644" spans="2:12">
      <c r="B644" s="12">
        <v>7</v>
      </c>
      <c r="C644" s="13">
        <f t="shared" si="499"/>
        <v>0.875</v>
      </c>
      <c r="D644" s="14">
        <f t="shared" si="500"/>
        <v>1.88748564489088</v>
      </c>
      <c r="E644" s="16">
        <f t="shared" ref="E644:E650" si="502">E628+$D$8*(E629-4*E628+E627+F628+D628)</f>
        <v>1.88748564489088</v>
      </c>
      <c r="F644" s="16">
        <f t="shared" ref="F644:F650" si="503">F628+$D$8*(F629-4*F628+F627+G628+E628)</f>
        <v>2.11055091896847</v>
      </c>
      <c r="G644" s="16">
        <f t="shared" ref="G644:G650" si="504">G628+$D$8*(G629-4*G628+G627+H628+F628)</f>
        <v>2.50330849787315</v>
      </c>
      <c r="H644" s="16">
        <f t="shared" ref="H644:H650" si="505">H628+$D$8*(H629-4*H628+H627+I628+G628)</f>
        <v>3.07659416674753</v>
      </c>
      <c r="I644" s="16">
        <f t="shared" ref="I644:I650" si="506">I628+$D$8*(I629-4*I628+I627+J628+H628)</f>
        <v>3.84955331861472</v>
      </c>
      <c r="J644" s="16">
        <f t="shared" ref="J644:J650" si="507">J628+$D$8*(J629-4*J628+J627+K628+I628)</f>
        <v>4.83755080550643</v>
      </c>
      <c r="K644" s="16">
        <f t="shared" ref="K644:K650" si="508">K628+$D$8*(K629-4*K628+K627+L628+J628)</f>
        <v>6.04396246725362</v>
      </c>
      <c r="L644" s="32">
        <f>POWER(10,C644)</f>
        <v>7.49894209332456</v>
      </c>
    </row>
    <row r="645" spans="2:12">
      <c r="B645" s="12">
        <v>6</v>
      </c>
      <c r="C645" s="13">
        <f t="shared" si="499"/>
        <v>0.75</v>
      </c>
      <c r="D645" s="14">
        <f t="shared" si="500"/>
        <v>2.24972471082498</v>
      </c>
      <c r="E645" s="16">
        <f t="shared" si="502"/>
        <v>2.24972471082498</v>
      </c>
      <c r="F645" s="16">
        <f t="shared" si="503"/>
        <v>2.30588238957264</v>
      </c>
      <c r="G645" s="16">
        <f t="shared" si="504"/>
        <v>2.49129712414082</v>
      </c>
      <c r="H645" s="16">
        <f t="shared" si="505"/>
        <v>2.8287222276725</v>
      </c>
      <c r="I645" s="16">
        <f t="shared" si="506"/>
        <v>3.30656579087469</v>
      </c>
      <c r="J645" s="16">
        <f t="shared" si="507"/>
        <v>3.86951024980299</v>
      </c>
      <c r="K645" s="16">
        <f t="shared" si="508"/>
        <v>4.36862007931685</v>
      </c>
      <c r="L645" s="33">
        <f t="shared" ref="L645:L648" si="509">K645</f>
        <v>4.36862007931685</v>
      </c>
    </row>
    <row r="646" spans="2:12">
      <c r="B646" s="12">
        <v>5</v>
      </c>
      <c r="C646" s="13">
        <f t="shared" si="499"/>
        <v>0.625</v>
      </c>
      <c r="D646" s="14">
        <f t="shared" si="500"/>
        <v>2.60889729880831</v>
      </c>
      <c r="E646" s="16">
        <f t="shared" si="502"/>
        <v>2.60889729880831</v>
      </c>
      <c r="F646" s="16">
        <f t="shared" si="503"/>
        <v>2.43117838771628</v>
      </c>
      <c r="G646" s="16">
        <f t="shared" si="504"/>
        <v>2.39066012425098</v>
      </c>
      <c r="H646" s="16">
        <f t="shared" si="505"/>
        <v>2.51135618063941</v>
      </c>
      <c r="I646" s="16">
        <f t="shared" si="506"/>
        <v>2.74958149489342</v>
      </c>
      <c r="J646" s="16">
        <f t="shared" si="507"/>
        <v>3.03807950316683</v>
      </c>
      <c r="K646" s="16">
        <f t="shared" si="508"/>
        <v>3.26154155195794</v>
      </c>
      <c r="L646" s="33">
        <f t="shared" si="509"/>
        <v>3.26154155195794</v>
      </c>
    </row>
    <row r="647" spans="2:12">
      <c r="B647" s="12">
        <v>4</v>
      </c>
      <c r="C647" s="13">
        <f t="shared" si="499"/>
        <v>0.5</v>
      </c>
      <c r="D647" s="17">
        <f t="shared" ref="D647:D650" si="510">10*C647</f>
        <v>5</v>
      </c>
      <c r="E647" s="16">
        <f t="shared" si="502"/>
        <v>3.20517219878988</v>
      </c>
      <c r="F647" s="16">
        <f t="shared" si="503"/>
        <v>2.48754397593134</v>
      </c>
      <c r="G647" s="16">
        <f t="shared" si="504"/>
        <v>2.21080235848582</v>
      </c>
      <c r="H647" s="16">
        <f t="shared" si="505"/>
        <v>2.16326281391521</v>
      </c>
      <c r="I647" s="16">
        <f t="shared" si="506"/>
        <v>2.23697652653259</v>
      </c>
      <c r="J647" s="16">
        <f t="shared" si="507"/>
        <v>2.36496567112446</v>
      </c>
      <c r="K647" s="16">
        <f t="shared" si="508"/>
        <v>2.47196090228372</v>
      </c>
      <c r="L647" s="33">
        <f t="shared" si="509"/>
        <v>2.47196090228372</v>
      </c>
    </row>
    <row r="648" spans="2:12">
      <c r="B648" s="12">
        <v>3</v>
      </c>
      <c r="C648" s="13">
        <f t="shared" si="499"/>
        <v>0.375</v>
      </c>
      <c r="D648" s="17">
        <f t="shared" si="510"/>
        <v>3.75</v>
      </c>
      <c r="E648" s="16">
        <f t="shared" si="502"/>
        <v>2.76446451551578</v>
      </c>
      <c r="F648" s="16">
        <f t="shared" si="503"/>
        <v>2.1695342894131</v>
      </c>
      <c r="G648" s="16">
        <f t="shared" si="504"/>
        <v>1.88144778984735</v>
      </c>
      <c r="H648" s="16">
        <f t="shared" si="505"/>
        <v>1.78807028935981</v>
      </c>
      <c r="I648" s="16">
        <f t="shared" si="506"/>
        <v>1.76597145766582</v>
      </c>
      <c r="J648" s="16">
        <f t="shared" si="507"/>
        <v>1.8127373976585</v>
      </c>
      <c r="K648" s="16">
        <f t="shared" si="508"/>
        <v>1.88647890157291</v>
      </c>
      <c r="L648" s="33">
        <f t="shared" si="509"/>
        <v>1.88647890157291</v>
      </c>
    </row>
    <row r="649" spans="2:12">
      <c r="B649" s="12">
        <v>2</v>
      </c>
      <c r="C649" s="13">
        <f t="shared" si="499"/>
        <v>0.25</v>
      </c>
      <c r="D649" s="17">
        <f t="shared" si="510"/>
        <v>2.5</v>
      </c>
      <c r="E649" s="16">
        <f t="shared" si="502"/>
        <v>1.96474214974096</v>
      </c>
      <c r="F649" s="16">
        <f t="shared" si="503"/>
        <v>1.59778048489801</v>
      </c>
      <c r="G649" s="16">
        <f t="shared" si="504"/>
        <v>1.43035793140838</v>
      </c>
      <c r="H649" s="16">
        <f t="shared" si="505"/>
        <v>1.4212664536638</v>
      </c>
      <c r="I649" s="16">
        <f t="shared" si="506"/>
        <v>1.31366798030439</v>
      </c>
      <c r="J649" s="16">
        <f t="shared" si="507"/>
        <v>1.31710802233989</v>
      </c>
      <c r="K649" s="16">
        <f t="shared" si="508"/>
        <v>1.45505085084666</v>
      </c>
      <c r="L649" s="32">
        <f>POWER(10,C649)</f>
        <v>1.77827941003892</v>
      </c>
    </row>
    <row r="650" spans="2:12">
      <c r="B650" s="12">
        <v>1</v>
      </c>
      <c r="C650" s="13">
        <f t="shared" si="499"/>
        <v>0.125</v>
      </c>
      <c r="D650" s="17">
        <f t="shared" si="510"/>
        <v>1.25</v>
      </c>
      <c r="E650" s="16">
        <f t="shared" si="502"/>
        <v>1.01753284328411</v>
      </c>
      <c r="F650" s="16">
        <f t="shared" si="503"/>
        <v>0.8667738675029</v>
      </c>
      <c r="G650" s="16">
        <f t="shared" si="504"/>
        <v>0.871666694044274</v>
      </c>
      <c r="H650" s="16">
        <f t="shared" si="505"/>
        <v>1.21432038673799</v>
      </c>
      <c r="I650" s="16">
        <f t="shared" si="506"/>
        <v>0.810856386144911</v>
      </c>
      <c r="J650" s="16">
        <f t="shared" si="507"/>
        <v>0.744751067076547</v>
      </c>
      <c r="K650" s="16">
        <f t="shared" si="508"/>
        <v>0.878715910452607</v>
      </c>
      <c r="L650" s="32">
        <f>POWER(10,C650)</f>
        <v>1.33352143216332</v>
      </c>
    </row>
    <row r="651" spans="2:12">
      <c r="B651" s="12">
        <v>0</v>
      </c>
      <c r="C651" s="13">
        <f t="shared" si="499"/>
        <v>0</v>
      </c>
      <c r="D651" s="18">
        <f t="shared" ref="D651:L651" si="511">1/(SQRT(2*PI()*0.05))*EXP(-1*(D652-0.5)*(D652-0.5)/0.0025)</f>
        <v>6.63707726273933e-44</v>
      </c>
      <c r="E651" s="18">
        <f t="shared" si="511"/>
        <v>6.64294193870895e-25</v>
      </c>
      <c r="F651" s="18">
        <f t="shared" si="511"/>
        <v>2.47778155732582e-11</v>
      </c>
      <c r="G651" s="18">
        <f t="shared" si="511"/>
        <v>0.00344416977957072</v>
      </c>
      <c r="H651" s="18">
        <f t="shared" si="511"/>
        <v>1.78412411615277</v>
      </c>
      <c r="I651" s="18">
        <f t="shared" si="511"/>
        <v>0.00344416977957072</v>
      </c>
      <c r="J651" s="18">
        <f t="shared" si="511"/>
        <v>2.47778155732582e-11</v>
      </c>
      <c r="K651" s="18">
        <f t="shared" si="511"/>
        <v>6.64294193870895e-25</v>
      </c>
      <c r="L651" s="34">
        <f t="shared" si="511"/>
        <v>6.63707726273933e-44</v>
      </c>
    </row>
    <row r="652" spans="2:12">
      <c r="B652" s="10"/>
      <c r="C652" s="11"/>
      <c r="D652" s="13">
        <v>0</v>
      </c>
      <c r="E652" s="13">
        <f>E653*$C$8</f>
        <v>0.125</v>
      </c>
      <c r="F652" s="13">
        <f>F653*$C$8</f>
        <v>0.25</v>
      </c>
      <c r="G652" s="13">
        <f>G653*$C$8</f>
        <v>0.375</v>
      </c>
      <c r="H652" s="13">
        <f>H653*$C$8</f>
        <v>0.5</v>
      </c>
      <c r="I652" s="13">
        <f>I653*$C$8</f>
        <v>0.625</v>
      </c>
      <c r="J652" s="13">
        <f>J653*$C$8</f>
        <v>0.75</v>
      </c>
      <c r="K652" s="13">
        <f>K653*$C$8</f>
        <v>0.875</v>
      </c>
      <c r="L652" s="35">
        <f>L653*$C$8</f>
        <v>1</v>
      </c>
    </row>
    <row r="653" ht="15.25" spans="2:12">
      <c r="B653" s="20"/>
      <c r="C653" s="21"/>
      <c r="D653" s="22">
        <v>0</v>
      </c>
      <c r="E653" s="22">
        <v>1</v>
      </c>
      <c r="F653" s="22">
        <v>2</v>
      </c>
      <c r="G653" s="22">
        <v>3</v>
      </c>
      <c r="H653" s="22">
        <v>4</v>
      </c>
      <c r="I653" s="22">
        <v>5</v>
      </c>
      <c r="J653" s="22">
        <v>6</v>
      </c>
      <c r="K653" s="22">
        <v>7</v>
      </c>
      <c r="L653" s="36">
        <v>8</v>
      </c>
    </row>
    <row r="656" ht="15.25"/>
    <row r="657" spans="2:12">
      <c r="B657" s="5" t="s">
        <v>10</v>
      </c>
      <c r="C657" s="6">
        <f>C641+1</f>
        <v>40</v>
      </c>
      <c r="D657" s="7" t="s">
        <v>11</v>
      </c>
      <c r="E657" s="23">
        <f>E641+$E$8</f>
        <v>0.15625</v>
      </c>
      <c r="F657" s="9"/>
      <c r="G657" s="9"/>
      <c r="H657" s="9"/>
      <c r="I657" s="9"/>
      <c r="J657" s="9"/>
      <c r="K657" s="9"/>
      <c r="L657" s="30"/>
    </row>
    <row r="658" spans="2:12">
      <c r="B658" s="10"/>
      <c r="C658" s="11"/>
      <c r="D658" s="11"/>
      <c r="E658" s="11"/>
      <c r="F658" s="11"/>
      <c r="G658" s="11"/>
      <c r="H658" s="11"/>
      <c r="I658" s="11"/>
      <c r="J658" s="11"/>
      <c r="K658" s="11"/>
      <c r="L658" s="31"/>
    </row>
    <row r="659" spans="2:12">
      <c r="B659" s="12">
        <v>8</v>
      </c>
      <c r="C659" s="13">
        <f t="shared" ref="C659:C667" si="512">B659*$C$8</f>
        <v>1</v>
      </c>
      <c r="D659" s="15">
        <f t="shared" ref="D659:D662" si="513">E659</f>
        <v>1.33352143216332</v>
      </c>
      <c r="E659" s="15">
        <f t="shared" ref="E659:K659" si="514">POWER(10,E668)</f>
        <v>1.33352143216332</v>
      </c>
      <c r="F659" s="15">
        <f t="shared" si="514"/>
        <v>1.77827941003892</v>
      </c>
      <c r="G659" s="15">
        <f t="shared" si="514"/>
        <v>2.37137370566165</v>
      </c>
      <c r="H659" s="15">
        <f t="shared" si="514"/>
        <v>3.16227766016838</v>
      </c>
      <c r="I659" s="15">
        <f t="shared" si="514"/>
        <v>4.21696503428582</v>
      </c>
      <c r="J659" s="15">
        <f t="shared" si="514"/>
        <v>5.62341325190349</v>
      </c>
      <c r="K659" s="15">
        <f t="shared" si="514"/>
        <v>7.49894209332456</v>
      </c>
      <c r="L659" s="32">
        <f>POWER(10,C659)</f>
        <v>10</v>
      </c>
    </row>
    <row r="660" spans="2:12">
      <c r="B660" s="12">
        <v>7</v>
      </c>
      <c r="C660" s="13">
        <f t="shared" si="512"/>
        <v>0.875</v>
      </c>
      <c r="D660" s="14">
        <f t="shared" si="513"/>
        <v>1.89532067671191</v>
      </c>
      <c r="E660" s="16">
        <f t="shared" ref="E660:E666" si="515">E644+$D$8*(E645-4*E644+E643+F644+D644)</f>
        <v>1.89532067671191</v>
      </c>
      <c r="F660" s="16">
        <f t="shared" ref="F660:F666" si="516">F644+$D$8*(F645-4*F644+F643+G644+E644)</f>
        <v>2.1187389855939</v>
      </c>
      <c r="G660" s="16">
        <f t="shared" ref="G660:G666" si="517">G644+$D$8*(G645-4*G644+G643+H644+F644)</f>
        <v>2.51245397887962</v>
      </c>
      <c r="H660" s="16">
        <f t="shared" ref="H660:H666" si="518">H644+$D$8*(H645-4*H644+H643+I644+G644)</f>
        <v>3.08596542608219</v>
      </c>
      <c r="I660" s="16">
        <f t="shared" ref="I660:I666" si="519">I644+$D$8*(I645-4*I644+I643+J644+H644)</f>
        <v>3.85941894935362</v>
      </c>
      <c r="J660" s="16">
        <f t="shared" ref="J660:J666" si="520">J644+$D$8*(J645-4*J644+J643+K644+I644)</f>
        <v>4.84660982189371</v>
      </c>
      <c r="K660" s="16">
        <f t="shared" ref="K660:K666" si="521">K644+$D$8*(K645-4*K644+K643+L644+J644)</f>
        <v>6.0510137678681</v>
      </c>
      <c r="L660" s="32">
        <f>POWER(10,C660)</f>
        <v>7.49894209332456</v>
      </c>
    </row>
    <row r="661" spans="2:12">
      <c r="B661" s="12">
        <v>6</v>
      </c>
      <c r="C661" s="13">
        <f t="shared" si="512"/>
        <v>0.75</v>
      </c>
      <c r="D661" s="14">
        <f t="shared" si="513"/>
        <v>2.26299751102421</v>
      </c>
      <c r="E661" s="16">
        <f t="shared" si="515"/>
        <v>2.26299751102421</v>
      </c>
      <c r="F661" s="16">
        <f t="shared" si="516"/>
        <v>2.32068778541264</v>
      </c>
      <c r="G661" s="16">
        <f t="shared" si="517"/>
        <v>2.50714330984232</v>
      </c>
      <c r="H661" s="16">
        <f t="shared" si="518"/>
        <v>2.84645331560061</v>
      </c>
      <c r="I661" s="16">
        <f t="shared" si="519"/>
        <v>3.32434182274591</v>
      </c>
      <c r="J661" s="16">
        <f t="shared" si="520"/>
        <v>3.8877040447162</v>
      </c>
      <c r="K661" s="16">
        <f t="shared" si="521"/>
        <v>4.38590858708285</v>
      </c>
      <c r="L661" s="33">
        <f t="shared" ref="L661:L664" si="522">K661</f>
        <v>4.38590858708285</v>
      </c>
    </row>
    <row r="662" spans="2:12">
      <c r="B662" s="12">
        <v>5</v>
      </c>
      <c r="C662" s="13">
        <f t="shared" si="512"/>
        <v>0.625</v>
      </c>
      <c r="D662" s="14">
        <f t="shared" si="513"/>
        <v>2.62374314903487</v>
      </c>
      <c r="E662" s="16">
        <f t="shared" si="515"/>
        <v>2.62374314903487</v>
      </c>
      <c r="F662" s="16">
        <f t="shared" si="516"/>
        <v>2.44824594714082</v>
      </c>
      <c r="G662" s="16">
        <f t="shared" si="517"/>
        <v>2.41115851274559</v>
      </c>
      <c r="H662" s="16">
        <f t="shared" si="518"/>
        <v>2.53305666518303</v>
      </c>
      <c r="I662" s="16">
        <f t="shared" si="519"/>
        <v>2.77324450030338</v>
      </c>
      <c r="J662" s="16">
        <f t="shared" si="520"/>
        <v>3.0613997419447</v>
      </c>
      <c r="K662" s="16">
        <f t="shared" si="521"/>
        <v>3.28505050918133</v>
      </c>
      <c r="L662" s="33">
        <f t="shared" si="522"/>
        <v>3.28505050918133</v>
      </c>
    </row>
    <row r="663" spans="2:12">
      <c r="B663" s="12">
        <v>4</v>
      </c>
      <c r="C663" s="13">
        <f t="shared" si="512"/>
        <v>0.5</v>
      </c>
      <c r="D663" s="17">
        <f t="shared" ref="D663:D666" si="523">10*C663</f>
        <v>5</v>
      </c>
      <c r="E663" s="16">
        <f t="shared" si="515"/>
        <v>3.21522644756386</v>
      </c>
      <c r="F663" s="16">
        <f t="shared" si="516"/>
        <v>2.50417180860127</v>
      </c>
      <c r="G663" s="16">
        <f t="shared" si="517"/>
        <v>2.23072867598622</v>
      </c>
      <c r="H663" s="16">
        <f t="shared" si="518"/>
        <v>2.18680133875441</v>
      </c>
      <c r="I663" s="16">
        <f t="shared" si="519"/>
        <v>2.26094535939973</v>
      </c>
      <c r="J663" s="16">
        <f t="shared" si="520"/>
        <v>2.38993858241041</v>
      </c>
      <c r="K663" s="16">
        <f t="shared" si="521"/>
        <v>2.49623675673475</v>
      </c>
      <c r="L663" s="33">
        <f t="shared" si="522"/>
        <v>2.49623675673475</v>
      </c>
    </row>
    <row r="664" spans="2:12">
      <c r="B664" s="12">
        <v>3</v>
      </c>
      <c r="C664" s="13">
        <f t="shared" si="512"/>
        <v>0.375</v>
      </c>
      <c r="D664" s="17">
        <f t="shared" si="523"/>
        <v>3.75</v>
      </c>
      <c r="E664" s="16">
        <f t="shared" si="515"/>
        <v>2.77236215948599</v>
      </c>
      <c r="F664" s="16">
        <f t="shared" si="516"/>
        <v>2.18280919154812</v>
      </c>
      <c r="G664" s="16">
        <f t="shared" si="517"/>
        <v>1.89969121716678</v>
      </c>
      <c r="H664" s="16">
        <f t="shared" si="518"/>
        <v>1.80798712877305</v>
      </c>
      <c r="I664" s="16">
        <f t="shared" si="519"/>
        <v>1.78786304846382</v>
      </c>
      <c r="J664" s="16">
        <f t="shared" si="520"/>
        <v>1.83363101317577</v>
      </c>
      <c r="K664" s="16">
        <f t="shared" si="521"/>
        <v>1.90655701309044</v>
      </c>
      <c r="L664" s="33">
        <f t="shared" si="522"/>
        <v>1.90655701309044</v>
      </c>
    </row>
    <row r="665" spans="2:12">
      <c r="B665" s="12">
        <v>2</v>
      </c>
      <c r="C665" s="13">
        <f t="shared" si="512"/>
        <v>0.25</v>
      </c>
      <c r="D665" s="17">
        <f t="shared" si="523"/>
        <v>2.5</v>
      </c>
      <c r="E665" s="16">
        <f t="shared" si="515"/>
        <v>1.96994446092447</v>
      </c>
      <c r="F665" s="16">
        <f t="shared" si="516"/>
        <v>1.60785205951634</v>
      </c>
      <c r="G665" s="16">
        <f t="shared" si="517"/>
        <v>1.44304035561336</v>
      </c>
      <c r="H665" s="16">
        <f t="shared" si="518"/>
        <v>1.43660414695264</v>
      </c>
      <c r="I665" s="16">
        <f t="shared" si="519"/>
        <v>1.32880057995361</v>
      </c>
      <c r="J665" s="16">
        <f t="shared" si="520"/>
        <v>1.33155182397152</v>
      </c>
      <c r="K665" s="16">
        <f t="shared" si="521"/>
        <v>1.46514556110108</v>
      </c>
      <c r="L665" s="32">
        <f>POWER(10,C665)</f>
        <v>1.77827941003892</v>
      </c>
    </row>
    <row r="666" spans="2:12">
      <c r="B666" s="12">
        <v>1</v>
      </c>
      <c r="C666" s="13">
        <f t="shared" si="512"/>
        <v>0.125</v>
      </c>
      <c r="D666" s="17">
        <f t="shared" si="523"/>
        <v>1.25</v>
      </c>
      <c r="E666" s="16">
        <f t="shared" si="515"/>
        <v>1.02037900431097</v>
      </c>
      <c r="F666" s="16">
        <f t="shared" si="516"/>
        <v>0.871745005562792</v>
      </c>
      <c r="G666" s="16">
        <f t="shared" si="517"/>
        <v>0.878724088857211</v>
      </c>
      <c r="H666" s="16">
        <f t="shared" si="518"/>
        <v>1.22197841250144</v>
      </c>
      <c r="I666" s="16">
        <f t="shared" si="519"/>
        <v>0.819045900974625</v>
      </c>
      <c r="J666" s="16">
        <f t="shared" si="520"/>
        <v>0.751670079740546</v>
      </c>
      <c r="K666" s="16">
        <f t="shared" si="521"/>
        <v>0.883330837521631</v>
      </c>
      <c r="L666" s="32">
        <f>POWER(10,C666)</f>
        <v>1.33352143216332</v>
      </c>
    </row>
    <row r="667" spans="2:12">
      <c r="B667" s="12">
        <v>0</v>
      </c>
      <c r="C667" s="13">
        <f t="shared" si="512"/>
        <v>0</v>
      </c>
      <c r="D667" s="18">
        <f t="shared" ref="D667:L667" si="524">1/(SQRT(2*PI()*0.05))*EXP(-1*(D668-0.5)*(D668-0.5)/0.0025)</f>
        <v>6.63707726273933e-44</v>
      </c>
      <c r="E667" s="18">
        <f t="shared" si="524"/>
        <v>6.64294193870895e-25</v>
      </c>
      <c r="F667" s="18">
        <f t="shared" si="524"/>
        <v>2.47778155732582e-11</v>
      </c>
      <c r="G667" s="18">
        <f t="shared" si="524"/>
        <v>0.00344416977957072</v>
      </c>
      <c r="H667" s="18">
        <f t="shared" si="524"/>
        <v>1.78412411615277</v>
      </c>
      <c r="I667" s="18">
        <f t="shared" si="524"/>
        <v>0.00344416977957072</v>
      </c>
      <c r="J667" s="18">
        <f t="shared" si="524"/>
        <v>2.47778155732582e-11</v>
      </c>
      <c r="K667" s="18">
        <f t="shared" si="524"/>
        <v>6.64294193870895e-25</v>
      </c>
      <c r="L667" s="34">
        <f t="shared" si="524"/>
        <v>6.63707726273933e-44</v>
      </c>
    </row>
    <row r="668" spans="2:12">
      <c r="B668" s="10"/>
      <c r="C668" s="11"/>
      <c r="D668" s="13">
        <v>0</v>
      </c>
      <c r="E668" s="13">
        <f>E669*$C$8</f>
        <v>0.125</v>
      </c>
      <c r="F668" s="13">
        <f>F669*$C$8</f>
        <v>0.25</v>
      </c>
      <c r="G668" s="13">
        <f>G669*$C$8</f>
        <v>0.375</v>
      </c>
      <c r="H668" s="13">
        <f>H669*$C$8</f>
        <v>0.5</v>
      </c>
      <c r="I668" s="13">
        <f>I669*$C$8</f>
        <v>0.625</v>
      </c>
      <c r="J668" s="13">
        <f>J669*$C$8</f>
        <v>0.75</v>
      </c>
      <c r="K668" s="13">
        <f>K669*$C$8</f>
        <v>0.875</v>
      </c>
      <c r="L668" s="35">
        <f>L669*$C$8</f>
        <v>1</v>
      </c>
    </row>
    <row r="669" ht="15.25" spans="2:12">
      <c r="B669" s="20"/>
      <c r="C669" s="21"/>
      <c r="D669" s="22">
        <v>0</v>
      </c>
      <c r="E669" s="22">
        <v>1</v>
      </c>
      <c r="F669" s="22">
        <v>2</v>
      </c>
      <c r="G669" s="22">
        <v>3</v>
      </c>
      <c r="H669" s="22">
        <v>4</v>
      </c>
      <c r="I669" s="22">
        <v>5</v>
      </c>
      <c r="J669" s="22">
        <v>6</v>
      </c>
      <c r="K669" s="22">
        <v>7</v>
      </c>
      <c r="L669" s="36">
        <v>8</v>
      </c>
    </row>
    <row r="672" ht="15.25"/>
    <row r="673" spans="2:12">
      <c r="B673" s="5" t="s">
        <v>10</v>
      </c>
      <c r="C673" s="6">
        <f>C657+1</f>
        <v>41</v>
      </c>
      <c r="D673" s="7" t="s">
        <v>11</v>
      </c>
      <c r="E673" s="23">
        <f>E657+$E$8</f>
        <v>0.16015625</v>
      </c>
      <c r="F673" s="9"/>
      <c r="G673" s="9"/>
      <c r="H673" s="9"/>
      <c r="I673" s="9"/>
      <c r="J673" s="9"/>
      <c r="K673" s="9"/>
      <c r="L673" s="30"/>
    </row>
    <row r="674" spans="2:12">
      <c r="B674" s="10"/>
      <c r="C674" s="11"/>
      <c r="D674" s="11"/>
      <c r="E674" s="11"/>
      <c r="F674" s="11"/>
      <c r="G674" s="11"/>
      <c r="H674" s="11"/>
      <c r="I674" s="11"/>
      <c r="J674" s="11"/>
      <c r="K674" s="11"/>
      <c r="L674" s="31"/>
    </row>
    <row r="675" spans="2:12">
      <c r="B675" s="12">
        <v>8</v>
      </c>
      <c r="C675" s="13">
        <f t="shared" ref="C675:C683" si="525">B675*$C$8</f>
        <v>1</v>
      </c>
      <c r="D675" s="15">
        <f t="shared" ref="D675:D678" si="526">E675</f>
        <v>1.33352143216332</v>
      </c>
      <c r="E675" s="15">
        <f t="shared" ref="E675:K675" si="527">POWER(10,E684)</f>
        <v>1.33352143216332</v>
      </c>
      <c r="F675" s="15">
        <f t="shared" si="527"/>
        <v>1.77827941003892</v>
      </c>
      <c r="G675" s="15">
        <f t="shared" si="527"/>
        <v>2.37137370566165</v>
      </c>
      <c r="H675" s="15">
        <f t="shared" si="527"/>
        <v>3.16227766016838</v>
      </c>
      <c r="I675" s="15">
        <f t="shared" si="527"/>
        <v>4.21696503428582</v>
      </c>
      <c r="J675" s="15">
        <f t="shared" si="527"/>
        <v>5.62341325190349</v>
      </c>
      <c r="K675" s="15">
        <f t="shared" si="527"/>
        <v>7.49894209332456</v>
      </c>
      <c r="L675" s="32">
        <f>POWER(10,C675)</f>
        <v>10</v>
      </c>
    </row>
    <row r="676" spans="2:12">
      <c r="B676" s="12">
        <v>7</v>
      </c>
      <c r="C676" s="13">
        <f t="shared" si="525"/>
        <v>0.875</v>
      </c>
      <c r="D676" s="14">
        <f t="shared" si="526"/>
        <v>1.90264465137333</v>
      </c>
      <c r="E676" s="16">
        <f t="shared" ref="E676:E682" si="528">E660+$D$8*(E661-4*E660+E659+F660+D660)</f>
        <v>1.90264465137333</v>
      </c>
      <c r="F676" s="16">
        <f t="shared" ref="F676:F682" si="529">F660+$D$8*(F661-4*F660+F659+G660+E660)</f>
        <v>2.12668546276077</v>
      </c>
      <c r="G676" s="16">
        <f t="shared" ref="G676:G682" si="530">G660+$D$8*(G661-4*G660+G659+H660+F660)</f>
        <v>2.52080535679501</v>
      </c>
      <c r="H676" s="16">
        <f t="shared" ref="H676:H682" si="531">H660+$D$8*(H661-4*H660+H659+I660+G660)</f>
        <v>3.09515097600056</v>
      </c>
      <c r="I676" s="16">
        <f t="shared" ref="I676:I682" si="532">I660+$D$8*(I661-4*I660+I659+J660+H660)</f>
        <v>3.8684705262519</v>
      </c>
      <c r="J676" s="16">
        <f t="shared" ref="J676:J682" si="533">J660+$D$8*(J661-4*J660+J659+K660+I660)</f>
        <v>4.85538750346035</v>
      </c>
      <c r="K676" s="16">
        <f t="shared" ref="K676:K682" si="534">K660+$D$8*(K661-4*K660+K659+L660+J660)</f>
        <v>6.05760064890642</v>
      </c>
      <c r="L676" s="32">
        <f>POWER(10,C676)</f>
        <v>7.49894209332456</v>
      </c>
    </row>
    <row r="677" spans="2:12">
      <c r="B677" s="12">
        <v>6</v>
      </c>
      <c r="C677" s="13">
        <f t="shared" si="525"/>
        <v>0.75</v>
      </c>
      <c r="D677" s="14">
        <f t="shared" si="526"/>
        <v>2.27568728054591</v>
      </c>
      <c r="E677" s="16">
        <f t="shared" si="528"/>
        <v>2.27568728054591</v>
      </c>
      <c r="F677" s="16">
        <f t="shared" si="529"/>
        <v>2.33428143840031</v>
      </c>
      <c r="G677" s="16">
        <f t="shared" si="530"/>
        <v>2.52268839815961</v>
      </c>
      <c r="H677" s="16">
        <f t="shared" si="531"/>
        <v>2.86262680596336</v>
      </c>
      <c r="I677" s="16">
        <f t="shared" si="532"/>
        <v>3.34170520249345</v>
      </c>
      <c r="J677" s="16">
        <f t="shared" si="533"/>
        <v>3.90456499341679</v>
      </c>
      <c r="K677" s="16">
        <f t="shared" si="534"/>
        <v>4.40241922721212</v>
      </c>
      <c r="L677" s="33">
        <f t="shared" ref="L677:L680" si="535">K677</f>
        <v>4.40241922721212</v>
      </c>
    </row>
    <row r="678" spans="2:12">
      <c r="B678" s="12">
        <v>5</v>
      </c>
      <c r="C678" s="13">
        <f t="shared" si="525"/>
        <v>0.625</v>
      </c>
      <c r="D678" s="14">
        <f t="shared" si="526"/>
        <v>2.63755326369094</v>
      </c>
      <c r="E678" s="16">
        <f t="shared" si="528"/>
        <v>2.63755326369094</v>
      </c>
      <c r="F678" s="16">
        <f t="shared" si="529"/>
        <v>2.46494031394859</v>
      </c>
      <c r="G678" s="16">
        <f t="shared" si="530"/>
        <v>2.42979364953809</v>
      </c>
      <c r="H678" s="16">
        <f t="shared" si="531"/>
        <v>2.554414416851</v>
      </c>
      <c r="I678" s="16">
        <f t="shared" si="532"/>
        <v>2.79493589731834</v>
      </c>
      <c r="J678" s="16">
        <f t="shared" si="533"/>
        <v>3.08398440915283</v>
      </c>
      <c r="K678" s="16">
        <f t="shared" si="534"/>
        <v>3.30714889873591</v>
      </c>
      <c r="L678" s="33">
        <f t="shared" si="535"/>
        <v>3.30714889873591</v>
      </c>
    </row>
    <row r="679" spans="2:12">
      <c r="B679" s="12">
        <v>4</v>
      </c>
      <c r="C679" s="13">
        <f t="shared" si="525"/>
        <v>0.5</v>
      </c>
      <c r="D679" s="17">
        <f t="shared" ref="D679:D682" si="536">10*C679</f>
        <v>5</v>
      </c>
      <c r="E679" s="16">
        <f t="shared" si="528"/>
        <v>3.22506927928053</v>
      </c>
      <c r="F679" s="16">
        <f t="shared" si="529"/>
        <v>2.51925256555975</v>
      </c>
      <c r="G679" s="16">
        <f t="shared" si="530"/>
        <v>2.25045571931701</v>
      </c>
      <c r="H679" s="16">
        <f t="shared" si="531"/>
        <v>2.2081794573355</v>
      </c>
      <c r="I679" s="16">
        <f t="shared" si="532"/>
        <v>2.284461867483</v>
      </c>
      <c r="J679" s="16">
        <f t="shared" si="533"/>
        <v>2.41305321781374</v>
      </c>
      <c r="K679" s="16">
        <f t="shared" si="534"/>
        <v>2.51944571535424</v>
      </c>
      <c r="L679" s="33">
        <f t="shared" si="535"/>
        <v>2.51944571535424</v>
      </c>
    </row>
    <row r="680" spans="2:12">
      <c r="B680" s="12">
        <v>3</v>
      </c>
      <c r="C680" s="13">
        <f t="shared" si="525"/>
        <v>0.375</v>
      </c>
      <c r="D680" s="17">
        <f t="shared" si="536"/>
        <v>3.75</v>
      </c>
      <c r="E680" s="16">
        <f t="shared" si="528"/>
        <v>2.77949502500911</v>
      </c>
      <c r="F680" s="16">
        <f t="shared" si="529"/>
        <v>2.19601931119259</v>
      </c>
      <c r="G680" s="16">
        <f t="shared" si="530"/>
        <v>1.91614133798018</v>
      </c>
      <c r="H680" s="16">
        <f t="shared" si="531"/>
        <v>1.82773993783441</v>
      </c>
      <c r="I680" s="16">
        <f t="shared" si="532"/>
        <v>1.80784102032554</v>
      </c>
      <c r="J680" s="16">
        <f t="shared" si="533"/>
        <v>1.85397761698405</v>
      </c>
      <c r="K680" s="16">
        <f t="shared" si="534"/>
        <v>1.92539258602551</v>
      </c>
      <c r="L680" s="33">
        <f t="shared" si="535"/>
        <v>1.92539258602551</v>
      </c>
    </row>
    <row r="681" spans="2:12">
      <c r="B681" s="12">
        <v>2</v>
      </c>
      <c r="C681" s="13">
        <f t="shared" si="525"/>
        <v>0.25</v>
      </c>
      <c r="D681" s="17">
        <f t="shared" si="536"/>
        <v>2.5</v>
      </c>
      <c r="E681" s="16">
        <f t="shared" si="528"/>
        <v>1.97514830582832</v>
      </c>
      <c r="F681" s="16">
        <f t="shared" si="529"/>
        <v>1.61688475341219</v>
      </c>
      <c r="G681" s="16">
        <f t="shared" si="530"/>
        <v>1.45571787812324</v>
      </c>
      <c r="H681" s="16">
        <f t="shared" si="531"/>
        <v>1.45045161921036</v>
      </c>
      <c r="I681" s="16">
        <f t="shared" si="532"/>
        <v>1.34376623009065</v>
      </c>
      <c r="J681" s="16">
        <f t="shared" si="533"/>
        <v>1.34481180849275</v>
      </c>
      <c r="K681" s="16">
        <f t="shared" si="534"/>
        <v>1.47492977115563</v>
      </c>
      <c r="L681" s="32">
        <f>POWER(10,C681)</f>
        <v>1.77827941003892</v>
      </c>
    </row>
    <row r="682" spans="2:12">
      <c r="B682" s="12">
        <v>1</v>
      </c>
      <c r="C682" s="13">
        <f t="shared" si="525"/>
        <v>0.125</v>
      </c>
      <c r="D682" s="17">
        <f t="shared" si="536"/>
        <v>1.25</v>
      </c>
      <c r="E682" s="16">
        <f t="shared" si="528"/>
        <v>1.02292236662182</v>
      </c>
      <c r="F682" s="16">
        <f t="shared" si="529"/>
        <v>0.876738788177323</v>
      </c>
      <c r="G682" s="16">
        <f t="shared" si="530"/>
        <v>0.88505198586429</v>
      </c>
      <c r="H682" s="16">
        <f t="shared" si="531"/>
        <v>1.22962456323431</v>
      </c>
      <c r="I682" s="16">
        <f t="shared" si="532"/>
        <v>0.82647331049379</v>
      </c>
      <c r="J682" s="16">
        <f t="shared" si="533"/>
        <v>0.758482140623139</v>
      </c>
      <c r="K682" s="16">
        <f t="shared" si="534"/>
        <v>0.887584268251237</v>
      </c>
      <c r="L682" s="32">
        <f>POWER(10,C682)</f>
        <v>1.33352143216332</v>
      </c>
    </row>
    <row r="683" spans="2:12">
      <c r="B683" s="12">
        <v>0</v>
      </c>
      <c r="C683" s="13">
        <f t="shared" si="525"/>
        <v>0</v>
      </c>
      <c r="D683" s="18">
        <f t="shared" ref="D683:L683" si="537">1/(SQRT(2*PI()*0.05))*EXP(-1*(D684-0.5)*(D684-0.5)/0.0025)</f>
        <v>6.63707726273933e-44</v>
      </c>
      <c r="E683" s="18">
        <f t="shared" si="537"/>
        <v>6.64294193870895e-25</v>
      </c>
      <c r="F683" s="18">
        <f t="shared" si="537"/>
        <v>2.47778155732582e-11</v>
      </c>
      <c r="G683" s="18">
        <f t="shared" si="537"/>
        <v>0.00344416977957072</v>
      </c>
      <c r="H683" s="18">
        <f t="shared" si="537"/>
        <v>1.78412411615277</v>
      </c>
      <c r="I683" s="18">
        <f t="shared" si="537"/>
        <v>0.00344416977957072</v>
      </c>
      <c r="J683" s="18">
        <f t="shared" si="537"/>
        <v>2.47778155732582e-11</v>
      </c>
      <c r="K683" s="18">
        <f t="shared" si="537"/>
        <v>6.64294193870895e-25</v>
      </c>
      <c r="L683" s="34">
        <f t="shared" si="537"/>
        <v>6.63707726273933e-44</v>
      </c>
    </row>
    <row r="684" spans="2:12">
      <c r="B684" s="10"/>
      <c r="C684" s="11"/>
      <c r="D684" s="13">
        <v>0</v>
      </c>
      <c r="E684" s="13">
        <f>E685*$C$8</f>
        <v>0.125</v>
      </c>
      <c r="F684" s="13">
        <f>F685*$C$8</f>
        <v>0.25</v>
      </c>
      <c r="G684" s="13">
        <f>G685*$C$8</f>
        <v>0.375</v>
      </c>
      <c r="H684" s="13">
        <f>H685*$C$8</f>
        <v>0.5</v>
      </c>
      <c r="I684" s="13">
        <f>I685*$C$8</f>
        <v>0.625</v>
      </c>
      <c r="J684" s="13">
        <f>J685*$C$8</f>
        <v>0.75</v>
      </c>
      <c r="K684" s="13">
        <f>K685*$C$8</f>
        <v>0.875</v>
      </c>
      <c r="L684" s="35">
        <f>L685*$C$8</f>
        <v>1</v>
      </c>
    </row>
    <row r="685" ht="15.25" spans="2:12">
      <c r="B685" s="20"/>
      <c r="C685" s="21"/>
      <c r="D685" s="22">
        <v>0</v>
      </c>
      <c r="E685" s="22">
        <v>1</v>
      </c>
      <c r="F685" s="22">
        <v>2</v>
      </c>
      <c r="G685" s="22">
        <v>3</v>
      </c>
      <c r="H685" s="22">
        <v>4</v>
      </c>
      <c r="I685" s="22">
        <v>5</v>
      </c>
      <c r="J685" s="22">
        <v>6</v>
      </c>
      <c r="K685" s="22">
        <v>7</v>
      </c>
      <c r="L685" s="36">
        <v>8</v>
      </c>
    </row>
    <row r="688" ht="15.25"/>
    <row r="689" spans="2:12">
      <c r="B689" s="5" t="s">
        <v>10</v>
      </c>
      <c r="C689" s="6">
        <f>C673+1</f>
        <v>42</v>
      </c>
      <c r="D689" s="7" t="s">
        <v>11</v>
      </c>
      <c r="E689" s="23">
        <f>E673+$E$8</f>
        <v>0.1640625</v>
      </c>
      <c r="F689" s="9"/>
      <c r="G689" s="9"/>
      <c r="H689" s="9"/>
      <c r="I689" s="9"/>
      <c r="J689" s="9"/>
      <c r="K689" s="9"/>
      <c r="L689" s="30"/>
    </row>
    <row r="690" spans="2:12">
      <c r="B690" s="10"/>
      <c r="C690" s="11"/>
      <c r="D690" s="11"/>
      <c r="E690" s="11"/>
      <c r="F690" s="11"/>
      <c r="G690" s="11"/>
      <c r="H690" s="11"/>
      <c r="I690" s="11"/>
      <c r="J690" s="11"/>
      <c r="K690" s="11"/>
      <c r="L690" s="31"/>
    </row>
    <row r="691" spans="2:12">
      <c r="B691" s="12">
        <v>8</v>
      </c>
      <c r="C691" s="13">
        <f t="shared" ref="C691:C699" si="538">B691*$C$8</f>
        <v>1</v>
      </c>
      <c r="D691" s="15">
        <f t="shared" ref="D691:D694" si="539">E691</f>
        <v>1.33352143216332</v>
      </c>
      <c r="E691" s="15">
        <f t="shared" ref="E691:K691" si="540">POWER(10,E700)</f>
        <v>1.33352143216332</v>
      </c>
      <c r="F691" s="15">
        <f t="shared" si="540"/>
        <v>1.77827941003892</v>
      </c>
      <c r="G691" s="15">
        <f t="shared" si="540"/>
        <v>2.37137370566165</v>
      </c>
      <c r="H691" s="15">
        <f t="shared" si="540"/>
        <v>3.16227766016838</v>
      </c>
      <c r="I691" s="15">
        <f t="shared" si="540"/>
        <v>4.21696503428582</v>
      </c>
      <c r="J691" s="15">
        <f t="shared" si="540"/>
        <v>5.62341325190349</v>
      </c>
      <c r="K691" s="15">
        <f t="shared" si="540"/>
        <v>7.49894209332456</v>
      </c>
      <c r="L691" s="32">
        <f>POWER(10,C691)</f>
        <v>10</v>
      </c>
    </row>
    <row r="692" spans="2:12">
      <c r="B692" s="12">
        <v>7</v>
      </c>
      <c r="C692" s="13">
        <f t="shared" si="538"/>
        <v>0.875</v>
      </c>
      <c r="D692" s="14">
        <f t="shared" si="539"/>
        <v>1.90963470671083</v>
      </c>
      <c r="E692" s="16">
        <f t="shared" ref="E692:E698" si="541">E676+$D$8*(E677-4*E676+E675+F676+D676)</f>
        <v>1.90963470671083</v>
      </c>
      <c r="F692" s="16">
        <f t="shared" ref="F692:F698" si="542">F676+$D$8*(F677-4*F676+F675+G676+E676)</f>
        <v>2.13400271415189</v>
      </c>
      <c r="G692" s="16">
        <f t="shared" ref="G692:G698" si="543">G676+$D$8*(G677-4*G676+G675+H676+F676)</f>
        <v>2.52897463564565</v>
      </c>
      <c r="H692" s="16">
        <f t="shared" ref="H692:H698" si="544">H676+$D$8*(H677-4*H676+H675+I676+G676)</f>
        <v>3.10354508729466</v>
      </c>
      <c r="I692" s="16">
        <f t="shared" ref="I692:I698" si="545">I676+$D$8*(I677-4*I676+I675+J676+H676)</f>
        <v>3.87730217906004</v>
      </c>
      <c r="J692" s="16">
        <f t="shared" ref="J692:J698" si="546">J676+$D$8*(J677-4*J676+J675+K676+I676)</f>
        <v>4.86351235511965</v>
      </c>
      <c r="K692" s="16">
        <f t="shared" ref="K692:K698" si="547">K676+$D$8*(K677-4*K676+K675+L676+J676)</f>
        <v>6.0639227293304</v>
      </c>
      <c r="L692" s="32">
        <f>POWER(10,C692)</f>
        <v>7.49894209332456</v>
      </c>
    </row>
    <row r="693" spans="2:12">
      <c r="B693" s="12">
        <v>6</v>
      </c>
      <c r="C693" s="13">
        <f t="shared" si="538"/>
        <v>0.75</v>
      </c>
      <c r="D693" s="14">
        <f t="shared" si="539"/>
        <v>2.28754165850262</v>
      </c>
      <c r="E693" s="16">
        <f t="shared" si="541"/>
        <v>2.28754165850262</v>
      </c>
      <c r="F693" s="16">
        <f t="shared" si="542"/>
        <v>2.34750036385372</v>
      </c>
      <c r="G693" s="16">
        <f t="shared" si="543"/>
        <v>2.53687681267419</v>
      </c>
      <c r="H693" s="16">
        <f t="shared" si="544"/>
        <v>2.87848974837615</v>
      </c>
      <c r="I693" s="16">
        <f t="shared" si="545"/>
        <v>3.3576495557376</v>
      </c>
      <c r="J693" s="16">
        <f t="shared" si="546"/>
        <v>3.92087408557969</v>
      </c>
      <c r="K693" s="16">
        <f t="shared" si="547"/>
        <v>4.41793344206781</v>
      </c>
      <c r="L693" s="33">
        <f t="shared" ref="L693:L696" si="548">K693</f>
        <v>4.41793344206781</v>
      </c>
    </row>
    <row r="694" spans="2:12">
      <c r="B694" s="12">
        <v>5</v>
      </c>
      <c r="C694" s="13">
        <f t="shared" si="538"/>
        <v>0.625</v>
      </c>
      <c r="D694" s="14">
        <f t="shared" si="539"/>
        <v>2.65081253436649</v>
      </c>
      <c r="E694" s="16">
        <f t="shared" si="541"/>
        <v>2.65081253436649</v>
      </c>
      <c r="F694" s="16">
        <f t="shared" si="542"/>
        <v>2.48022022929727</v>
      </c>
      <c r="G694" s="16">
        <f t="shared" si="543"/>
        <v>2.44812471206905</v>
      </c>
      <c r="H694" s="16">
        <f t="shared" si="544"/>
        <v>2.57388395253882</v>
      </c>
      <c r="I694" s="16">
        <f t="shared" si="545"/>
        <v>2.81614147399507</v>
      </c>
      <c r="J694" s="16">
        <f t="shared" si="546"/>
        <v>3.10492575182119</v>
      </c>
      <c r="K694" s="16">
        <f t="shared" si="547"/>
        <v>3.32824956261377</v>
      </c>
      <c r="L694" s="33">
        <f t="shared" si="548"/>
        <v>3.32824956261377</v>
      </c>
    </row>
    <row r="695" spans="2:12">
      <c r="B695" s="12">
        <v>4</v>
      </c>
      <c r="C695" s="13">
        <f t="shared" si="538"/>
        <v>0.5</v>
      </c>
      <c r="D695" s="17">
        <f t="shared" ref="D695:D698" si="549">10*C695</f>
        <v>5</v>
      </c>
      <c r="E695" s="16">
        <f t="shared" si="541"/>
        <v>3.23407521356495</v>
      </c>
      <c r="F695" s="16">
        <f t="shared" si="542"/>
        <v>2.53412115593468</v>
      </c>
      <c r="G695" s="16">
        <f t="shared" si="543"/>
        <v>2.26834175260338</v>
      </c>
      <c r="H695" s="16">
        <f t="shared" si="544"/>
        <v>2.22926798537136</v>
      </c>
      <c r="I695" s="16">
        <f t="shared" si="545"/>
        <v>2.30600239819828</v>
      </c>
      <c r="J695" s="16">
        <f t="shared" si="546"/>
        <v>2.43546740224353</v>
      </c>
      <c r="K695" s="16">
        <f t="shared" si="547"/>
        <v>2.54126010448235</v>
      </c>
      <c r="L695" s="33">
        <f t="shared" si="548"/>
        <v>2.54126010448235</v>
      </c>
    </row>
    <row r="696" spans="2:12">
      <c r="B696" s="12">
        <v>3</v>
      </c>
      <c r="C696" s="13">
        <f t="shared" si="538"/>
        <v>0.375</v>
      </c>
      <c r="D696" s="17">
        <f t="shared" si="549"/>
        <v>3.75</v>
      </c>
      <c r="E696" s="16">
        <f t="shared" si="541"/>
        <v>2.78655922407536</v>
      </c>
      <c r="F696" s="16">
        <f t="shared" si="542"/>
        <v>2.20794342049031</v>
      </c>
      <c r="G696" s="16">
        <f t="shared" si="543"/>
        <v>1.93248321161681</v>
      </c>
      <c r="H696" s="16">
        <f t="shared" si="544"/>
        <v>1.8456533587129</v>
      </c>
      <c r="I696" s="16">
        <f t="shared" si="545"/>
        <v>1.82748641309803</v>
      </c>
      <c r="J696" s="16">
        <f t="shared" si="546"/>
        <v>1.87277465816438</v>
      </c>
      <c r="K696" s="16">
        <f t="shared" si="547"/>
        <v>1.94343642237986</v>
      </c>
      <c r="L696" s="33">
        <f t="shared" si="548"/>
        <v>1.94343642237986</v>
      </c>
    </row>
    <row r="697" spans="2:12">
      <c r="B697" s="12">
        <v>2</v>
      </c>
      <c r="C697" s="13">
        <f t="shared" si="538"/>
        <v>0.25</v>
      </c>
      <c r="D697" s="17">
        <f t="shared" si="549"/>
        <v>2.5</v>
      </c>
      <c r="E697" s="16">
        <f t="shared" si="541"/>
        <v>1.97982553626078</v>
      </c>
      <c r="F697" s="16">
        <f t="shared" si="542"/>
        <v>1.62590607083037</v>
      </c>
      <c r="G697" s="16">
        <f t="shared" si="543"/>
        <v>1.46713242411676</v>
      </c>
      <c r="H697" s="16">
        <f t="shared" si="544"/>
        <v>1.46421215232065</v>
      </c>
      <c r="I697" s="16">
        <f t="shared" si="545"/>
        <v>1.35739443963061</v>
      </c>
      <c r="J697" s="16">
        <f t="shared" si="546"/>
        <v>1.35778893971337</v>
      </c>
      <c r="K697" s="16">
        <f t="shared" si="547"/>
        <v>1.4840170182021</v>
      </c>
      <c r="L697" s="32">
        <f>POWER(10,C697)</f>
        <v>1.77827941003892</v>
      </c>
    </row>
    <row r="698" spans="2:12">
      <c r="B698" s="12">
        <v>1</v>
      </c>
      <c r="C698" s="13">
        <f t="shared" si="538"/>
        <v>0.125</v>
      </c>
      <c r="D698" s="17">
        <f t="shared" si="549"/>
        <v>1.25</v>
      </c>
      <c r="E698" s="16">
        <f t="shared" si="541"/>
        <v>1.02547177350141</v>
      </c>
      <c r="F698" s="16">
        <f t="shared" si="542"/>
        <v>0.881214776480768</v>
      </c>
      <c r="G698" s="16">
        <f t="shared" si="543"/>
        <v>0.891381349828612</v>
      </c>
      <c r="H698" s="16">
        <f t="shared" si="544"/>
        <v>1.2365252579303</v>
      </c>
      <c r="I698" s="16">
        <f t="shared" si="545"/>
        <v>0.833829275931919</v>
      </c>
      <c r="J698" s="16">
        <f t="shared" si="546"/>
        <v>0.764717346815639</v>
      </c>
      <c r="K698" s="16">
        <f t="shared" si="547"/>
        <v>0.891733335985522</v>
      </c>
      <c r="L698" s="32">
        <f>POWER(10,C698)</f>
        <v>1.33352143216332</v>
      </c>
    </row>
    <row r="699" spans="2:12">
      <c r="B699" s="12">
        <v>0</v>
      </c>
      <c r="C699" s="13">
        <f t="shared" si="538"/>
        <v>0</v>
      </c>
      <c r="D699" s="18">
        <f t="shared" ref="D699:L699" si="550">1/(SQRT(2*PI()*0.05))*EXP(-1*(D700-0.5)*(D700-0.5)/0.0025)</f>
        <v>6.63707726273933e-44</v>
      </c>
      <c r="E699" s="18">
        <f t="shared" si="550"/>
        <v>6.64294193870895e-25</v>
      </c>
      <c r="F699" s="18">
        <f t="shared" si="550"/>
        <v>2.47778155732582e-11</v>
      </c>
      <c r="G699" s="18">
        <f t="shared" si="550"/>
        <v>0.00344416977957072</v>
      </c>
      <c r="H699" s="18">
        <f t="shared" si="550"/>
        <v>1.78412411615277</v>
      </c>
      <c r="I699" s="18">
        <f t="shared" si="550"/>
        <v>0.00344416977957072</v>
      </c>
      <c r="J699" s="18">
        <f t="shared" si="550"/>
        <v>2.47778155732582e-11</v>
      </c>
      <c r="K699" s="18">
        <f t="shared" si="550"/>
        <v>6.64294193870895e-25</v>
      </c>
      <c r="L699" s="34">
        <f t="shared" si="550"/>
        <v>6.63707726273933e-44</v>
      </c>
    </row>
    <row r="700" spans="2:12">
      <c r="B700" s="10"/>
      <c r="C700" s="11"/>
      <c r="D700" s="13">
        <v>0</v>
      </c>
      <c r="E700" s="13">
        <f>E701*$C$8</f>
        <v>0.125</v>
      </c>
      <c r="F700" s="13">
        <f>F701*$C$8</f>
        <v>0.25</v>
      </c>
      <c r="G700" s="13">
        <f>G701*$C$8</f>
        <v>0.375</v>
      </c>
      <c r="H700" s="13">
        <f>H701*$C$8</f>
        <v>0.5</v>
      </c>
      <c r="I700" s="13">
        <f>I701*$C$8</f>
        <v>0.625</v>
      </c>
      <c r="J700" s="13">
        <f>J701*$C$8</f>
        <v>0.75</v>
      </c>
      <c r="K700" s="13">
        <f>K701*$C$8</f>
        <v>0.875</v>
      </c>
      <c r="L700" s="35">
        <f>L701*$C$8</f>
        <v>1</v>
      </c>
    </row>
    <row r="701" ht="15.25" spans="2:12">
      <c r="B701" s="20"/>
      <c r="C701" s="21"/>
      <c r="D701" s="22">
        <v>0</v>
      </c>
      <c r="E701" s="22">
        <v>1</v>
      </c>
      <c r="F701" s="22">
        <v>2</v>
      </c>
      <c r="G701" s="22">
        <v>3</v>
      </c>
      <c r="H701" s="22">
        <v>4</v>
      </c>
      <c r="I701" s="22">
        <v>5</v>
      </c>
      <c r="J701" s="22">
        <v>6</v>
      </c>
      <c r="K701" s="22">
        <v>7</v>
      </c>
      <c r="L701" s="36">
        <v>8</v>
      </c>
    </row>
    <row r="704" ht="15.25"/>
    <row r="705" spans="2:12">
      <c r="B705" s="5" t="s">
        <v>10</v>
      </c>
      <c r="C705" s="6">
        <f>C689+1</f>
        <v>43</v>
      </c>
      <c r="D705" s="7" t="s">
        <v>11</v>
      </c>
      <c r="E705" s="23">
        <f>E689+$E$8</f>
        <v>0.16796875</v>
      </c>
      <c r="F705" s="9"/>
      <c r="G705" s="9"/>
      <c r="H705" s="9"/>
      <c r="I705" s="9"/>
      <c r="J705" s="9"/>
      <c r="K705" s="9"/>
      <c r="L705" s="30"/>
    </row>
    <row r="706" spans="2:12">
      <c r="B706" s="10"/>
      <c r="C706" s="11"/>
      <c r="D706" s="11"/>
      <c r="E706" s="11"/>
      <c r="F706" s="11"/>
      <c r="G706" s="11"/>
      <c r="H706" s="11"/>
      <c r="I706" s="11"/>
      <c r="J706" s="11"/>
      <c r="K706" s="11"/>
      <c r="L706" s="31"/>
    </row>
    <row r="707" spans="2:12">
      <c r="B707" s="12">
        <v>8</v>
      </c>
      <c r="C707" s="13">
        <f t="shared" ref="C707:C715" si="551">B707*$C$8</f>
        <v>1</v>
      </c>
      <c r="D707" s="15">
        <f t="shared" ref="D707:D710" si="552">E707</f>
        <v>1.33352143216332</v>
      </c>
      <c r="E707" s="15">
        <f t="shared" ref="E707:K707" si="553">POWER(10,E716)</f>
        <v>1.33352143216332</v>
      </c>
      <c r="F707" s="15">
        <f t="shared" si="553"/>
        <v>1.77827941003892</v>
      </c>
      <c r="G707" s="15">
        <f t="shared" si="553"/>
        <v>2.37137370566165</v>
      </c>
      <c r="H707" s="15">
        <f t="shared" si="553"/>
        <v>3.16227766016838</v>
      </c>
      <c r="I707" s="15">
        <f t="shared" si="553"/>
        <v>4.21696503428582</v>
      </c>
      <c r="J707" s="15">
        <f t="shared" si="553"/>
        <v>5.62341325190349</v>
      </c>
      <c r="K707" s="15">
        <f t="shared" si="553"/>
        <v>7.49894209332456</v>
      </c>
      <c r="L707" s="32">
        <f>POWER(10,C707)</f>
        <v>10</v>
      </c>
    </row>
    <row r="708" spans="2:12">
      <c r="B708" s="12">
        <v>7</v>
      </c>
      <c r="C708" s="13">
        <f t="shared" si="551"/>
        <v>0.875</v>
      </c>
      <c r="D708" s="14">
        <f t="shared" si="552"/>
        <v>1.91617512788217</v>
      </c>
      <c r="E708" s="16">
        <f t="shared" ref="E708:E714" si="554">E692+$D$8*(E693-4*E692+E691+F692+D692)</f>
        <v>1.91617512788217</v>
      </c>
      <c r="F708" s="16">
        <f t="shared" ref="F708:F714" si="555">F692+$D$8*(F693-4*F692+F691+G692+E692)</f>
        <v>2.14109727906228</v>
      </c>
      <c r="G708" s="16">
        <f t="shared" ref="G708:G714" si="556">G692+$D$8*(G693-4*G692+G691+H692+F692)</f>
        <v>2.5364495799456</v>
      </c>
      <c r="H708" s="16">
        <f t="shared" ref="H708:H714" si="557">H692+$D$8*(H693-4*H692+H691+I692+G692)</f>
        <v>3.11176105581256</v>
      </c>
      <c r="I708" s="16">
        <f t="shared" ref="I708:I714" si="558">I692+$D$8*(I693-4*I692+I691+J692+H692)</f>
        <v>3.88541800810943</v>
      </c>
      <c r="J708" s="16">
        <f t="shared" ref="J708:J714" si="559">J692+$D$8*(J693-4*J692+J691+K692+I692)</f>
        <v>4.87137806146841</v>
      </c>
      <c r="K708" s="16">
        <f t="shared" ref="K708:K714" si="560">K692+$D$8*(K693-4*K692+K691+L692+J692)</f>
        <v>6.06983249595915</v>
      </c>
      <c r="L708" s="32">
        <f>POWER(10,C708)</f>
        <v>7.49894209332456</v>
      </c>
    </row>
    <row r="709" spans="2:12">
      <c r="B709" s="12">
        <v>6</v>
      </c>
      <c r="C709" s="13">
        <f t="shared" si="551"/>
        <v>0.75</v>
      </c>
      <c r="D709" s="14">
        <f t="shared" si="552"/>
        <v>2.29887231585842</v>
      </c>
      <c r="E709" s="16">
        <f t="shared" si="554"/>
        <v>2.29887231585842</v>
      </c>
      <c r="F709" s="16">
        <f t="shared" si="555"/>
        <v>2.3596603536565</v>
      </c>
      <c r="G709" s="16">
        <f t="shared" si="556"/>
        <v>2.55077236498614</v>
      </c>
      <c r="H709" s="16">
        <f t="shared" si="557"/>
        <v>2.89298885206132</v>
      </c>
      <c r="I709" s="16">
        <f t="shared" si="558"/>
        <v>3.37320187175274</v>
      </c>
      <c r="J709" s="16">
        <f t="shared" si="559"/>
        <v>3.93600527618656</v>
      </c>
      <c r="K709" s="16">
        <f t="shared" si="560"/>
        <v>4.43274495489792</v>
      </c>
      <c r="L709" s="33">
        <f t="shared" ref="L709:L712" si="561">K709</f>
        <v>4.43274495489792</v>
      </c>
    </row>
    <row r="710" spans="2:12">
      <c r="B710" s="12">
        <v>5</v>
      </c>
      <c r="C710" s="13">
        <f t="shared" si="551"/>
        <v>0.625</v>
      </c>
      <c r="D710" s="14">
        <f t="shared" si="552"/>
        <v>2.66316240893283</v>
      </c>
      <c r="E710" s="16">
        <f t="shared" si="554"/>
        <v>2.66316240893283</v>
      </c>
      <c r="F710" s="16">
        <f t="shared" si="555"/>
        <v>2.49513969155599</v>
      </c>
      <c r="G710" s="16">
        <f t="shared" si="556"/>
        <v>2.46483068677842</v>
      </c>
      <c r="H710" s="16">
        <f t="shared" si="557"/>
        <v>2.59300597995291</v>
      </c>
      <c r="I710" s="16">
        <f t="shared" si="558"/>
        <v>2.83561541457397</v>
      </c>
      <c r="J710" s="16">
        <f t="shared" si="559"/>
        <v>3.12518313110802</v>
      </c>
      <c r="K710" s="16">
        <f t="shared" si="560"/>
        <v>3.34809221524628</v>
      </c>
      <c r="L710" s="33">
        <f t="shared" si="561"/>
        <v>3.34809221524628</v>
      </c>
    </row>
    <row r="711" spans="2:12">
      <c r="B711" s="12">
        <v>4</v>
      </c>
      <c r="C711" s="13">
        <f t="shared" si="551"/>
        <v>0.5</v>
      </c>
      <c r="D711" s="17">
        <f t="shared" ref="D711:D714" si="562">10*C711</f>
        <v>5</v>
      </c>
      <c r="E711" s="16">
        <f t="shared" si="554"/>
        <v>3.24287322859413</v>
      </c>
      <c r="F711" s="16">
        <f t="shared" si="555"/>
        <v>2.54764515398898</v>
      </c>
      <c r="G711" s="16">
        <f t="shared" si="556"/>
        <v>2.28599926624798</v>
      </c>
      <c r="H711" s="16">
        <f t="shared" si="557"/>
        <v>2.24847036551335</v>
      </c>
      <c r="I711" s="16">
        <f t="shared" si="558"/>
        <v>2.327090818677</v>
      </c>
      <c r="J711" s="16">
        <f t="shared" si="559"/>
        <v>2.45624072816655</v>
      </c>
      <c r="K711" s="16">
        <f t="shared" si="560"/>
        <v>2.56210337292988</v>
      </c>
      <c r="L711" s="33">
        <f t="shared" si="561"/>
        <v>2.56210337292988</v>
      </c>
    </row>
    <row r="712" spans="2:12">
      <c r="B712" s="12">
        <v>3</v>
      </c>
      <c r="C712" s="13">
        <f t="shared" si="551"/>
        <v>0.375</v>
      </c>
      <c r="D712" s="17">
        <f t="shared" si="562"/>
        <v>3.75</v>
      </c>
      <c r="E712" s="16">
        <f t="shared" si="554"/>
        <v>2.79296104257901</v>
      </c>
      <c r="F712" s="16">
        <f t="shared" si="555"/>
        <v>2.21976741561431</v>
      </c>
      <c r="G712" s="16">
        <f t="shared" si="556"/>
        <v>1.94726773898084</v>
      </c>
      <c r="H712" s="16">
        <f t="shared" si="557"/>
        <v>1.86336244060171</v>
      </c>
      <c r="I712" s="16">
        <f t="shared" si="558"/>
        <v>1.84545621367654</v>
      </c>
      <c r="J712" s="16">
        <f t="shared" si="559"/>
        <v>1.8910447943587</v>
      </c>
      <c r="K712" s="16">
        <f t="shared" si="560"/>
        <v>1.96037205080717</v>
      </c>
      <c r="L712" s="33">
        <f t="shared" si="561"/>
        <v>1.96037205080717</v>
      </c>
    </row>
    <row r="713" spans="2:12">
      <c r="B713" s="12">
        <v>2</v>
      </c>
      <c r="C713" s="13">
        <f t="shared" si="551"/>
        <v>0.25</v>
      </c>
      <c r="D713" s="17">
        <f t="shared" si="562"/>
        <v>2.5</v>
      </c>
      <c r="E713" s="16">
        <f t="shared" si="554"/>
        <v>1.98448426710179</v>
      </c>
      <c r="F713" s="16">
        <f t="shared" si="555"/>
        <v>1.63402903933715</v>
      </c>
      <c r="G713" s="16">
        <f t="shared" si="556"/>
        <v>1.47849569614911</v>
      </c>
      <c r="H713" s="16">
        <f t="shared" si="557"/>
        <v>1.47667637009764</v>
      </c>
      <c r="I713" s="16">
        <f t="shared" si="558"/>
        <v>1.37082919526599</v>
      </c>
      <c r="J713" s="16">
        <f t="shared" si="559"/>
        <v>1.36972586570318</v>
      </c>
      <c r="K713" s="16">
        <f t="shared" si="560"/>
        <v>1.49280952702942</v>
      </c>
      <c r="L713" s="32">
        <f>POWER(10,C713)</f>
        <v>1.77827941003892</v>
      </c>
    </row>
    <row r="714" spans="2:12">
      <c r="B714" s="12">
        <v>1</v>
      </c>
      <c r="C714" s="13">
        <f t="shared" si="551"/>
        <v>0.125</v>
      </c>
      <c r="D714" s="17">
        <f t="shared" si="562"/>
        <v>1.25</v>
      </c>
      <c r="E714" s="16">
        <f t="shared" si="554"/>
        <v>1.02776007818539</v>
      </c>
      <c r="F714" s="16">
        <f t="shared" si="555"/>
        <v>0.885689798546293</v>
      </c>
      <c r="G714" s="16">
        <f t="shared" si="556"/>
        <v>0.897079157076849</v>
      </c>
      <c r="H714" s="16">
        <f t="shared" si="557"/>
        <v>1.24338672355849</v>
      </c>
      <c r="I714" s="16">
        <f t="shared" si="558"/>
        <v>0.840520303539031</v>
      </c>
      <c r="J714" s="16">
        <f t="shared" si="559"/>
        <v>0.770837887913897</v>
      </c>
      <c r="K714" s="16">
        <f t="shared" si="560"/>
        <v>0.895563949295266</v>
      </c>
      <c r="L714" s="32">
        <f>POWER(10,C714)</f>
        <v>1.33352143216332</v>
      </c>
    </row>
    <row r="715" spans="2:12">
      <c r="B715" s="12">
        <v>0</v>
      </c>
      <c r="C715" s="13">
        <f t="shared" si="551"/>
        <v>0</v>
      </c>
      <c r="D715" s="18">
        <f t="shared" ref="D715:L715" si="563">1/(SQRT(2*PI()*0.05))*EXP(-1*(D716-0.5)*(D716-0.5)/0.0025)</f>
        <v>6.63707726273933e-44</v>
      </c>
      <c r="E715" s="18">
        <f t="shared" si="563"/>
        <v>6.64294193870895e-25</v>
      </c>
      <c r="F715" s="18">
        <f t="shared" si="563"/>
        <v>2.47778155732582e-11</v>
      </c>
      <c r="G715" s="18">
        <f t="shared" si="563"/>
        <v>0.00344416977957072</v>
      </c>
      <c r="H715" s="18">
        <f t="shared" si="563"/>
        <v>1.78412411615277</v>
      </c>
      <c r="I715" s="18">
        <f t="shared" si="563"/>
        <v>0.00344416977957072</v>
      </c>
      <c r="J715" s="18">
        <f t="shared" si="563"/>
        <v>2.47778155732582e-11</v>
      </c>
      <c r="K715" s="18">
        <f t="shared" si="563"/>
        <v>6.64294193870895e-25</v>
      </c>
      <c r="L715" s="34">
        <f t="shared" si="563"/>
        <v>6.63707726273933e-44</v>
      </c>
    </row>
    <row r="716" spans="2:12">
      <c r="B716" s="10"/>
      <c r="C716" s="11"/>
      <c r="D716" s="13">
        <v>0</v>
      </c>
      <c r="E716" s="13">
        <f>E717*$C$8</f>
        <v>0.125</v>
      </c>
      <c r="F716" s="13">
        <f>F717*$C$8</f>
        <v>0.25</v>
      </c>
      <c r="G716" s="13">
        <f>G717*$C$8</f>
        <v>0.375</v>
      </c>
      <c r="H716" s="13">
        <f>H717*$C$8</f>
        <v>0.5</v>
      </c>
      <c r="I716" s="13">
        <f>I717*$C$8</f>
        <v>0.625</v>
      </c>
      <c r="J716" s="13">
        <f>J717*$C$8</f>
        <v>0.75</v>
      </c>
      <c r="K716" s="13">
        <f>K717*$C$8</f>
        <v>0.875</v>
      </c>
      <c r="L716" s="35">
        <f>L717*$C$8</f>
        <v>1</v>
      </c>
    </row>
    <row r="717" ht="15.25" spans="2:12">
      <c r="B717" s="20"/>
      <c r="C717" s="21"/>
      <c r="D717" s="22">
        <v>0</v>
      </c>
      <c r="E717" s="22">
        <v>1</v>
      </c>
      <c r="F717" s="22">
        <v>2</v>
      </c>
      <c r="G717" s="22">
        <v>3</v>
      </c>
      <c r="H717" s="22">
        <v>4</v>
      </c>
      <c r="I717" s="22">
        <v>5</v>
      </c>
      <c r="J717" s="22">
        <v>6</v>
      </c>
      <c r="K717" s="22">
        <v>7</v>
      </c>
      <c r="L717" s="36">
        <v>8</v>
      </c>
    </row>
    <row r="720" ht="15.25"/>
    <row r="721" spans="2:12">
      <c r="B721" s="5" t="s">
        <v>10</v>
      </c>
      <c r="C721" s="6">
        <f>C705+1</f>
        <v>44</v>
      </c>
      <c r="D721" s="7" t="s">
        <v>11</v>
      </c>
      <c r="E721" s="23">
        <f>E705+$E$8</f>
        <v>0.171875</v>
      </c>
      <c r="F721" s="9"/>
      <c r="G721" s="9"/>
      <c r="H721" s="9"/>
      <c r="I721" s="9"/>
      <c r="J721" s="9"/>
      <c r="K721" s="9"/>
      <c r="L721" s="30"/>
    </row>
    <row r="722" spans="2:12">
      <c r="B722" s="10"/>
      <c r="C722" s="11"/>
      <c r="D722" s="11"/>
      <c r="E722" s="11"/>
      <c r="F722" s="11"/>
      <c r="G722" s="11"/>
      <c r="H722" s="11"/>
      <c r="I722" s="11"/>
      <c r="J722" s="11"/>
      <c r="K722" s="11"/>
      <c r="L722" s="31"/>
    </row>
    <row r="723" spans="2:12">
      <c r="B723" s="12">
        <v>8</v>
      </c>
      <c r="C723" s="13">
        <f t="shared" ref="C723:C731" si="564">B723*$C$8</f>
        <v>1</v>
      </c>
      <c r="D723" s="15">
        <f t="shared" ref="D723:D726" si="565">E723</f>
        <v>1.33352143216332</v>
      </c>
      <c r="E723" s="15">
        <f t="shared" ref="E723:K723" si="566">POWER(10,E732)</f>
        <v>1.33352143216332</v>
      </c>
      <c r="F723" s="15">
        <f t="shared" si="566"/>
        <v>1.77827941003892</v>
      </c>
      <c r="G723" s="15">
        <f t="shared" si="566"/>
        <v>2.37137370566165</v>
      </c>
      <c r="H723" s="15">
        <f t="shared" si="566"/>
        <v>3.16227766016838</v>
      </c>
      <c r="I723" s="15">
        <f t="shared" si="566"/>
        <v>4.21696503428582</v>
      </c>
      <c r="J723" s="15">
        <f t="shared" si="566"/>
        <v>5.62341325190349</v>
      </c>
      <c r="K723" s="15">
        <f t="shared" si="566"/>
        <v>7.49894209332456</v>
      </c>
      <c r="L723" s="32">
        <f>POWER(10,C723)</f>
        <v>10</v>
      </c>
    </row>
    <row r="724" spans="2:12">
      <c r="B724" s="12">
        <v>7</v>
      </c>
      <c r="C724" s="13">
        <f t="shared" si="564"/>
        <v>0.875</v>
      </c>
      <c r="D724" s="14">
        <f t="shared" si="565"/>
        <v>1.92241653874155</v>
      </c>
      <c r="E724" s="16">
        <f t="shared" ref="E724:E730" si="567">E708+$D$8*(E709-4*E708+E707+F708+D708)</f>
        <v>1.92241653874155</v>
      </c>
      <c r="F724" s="16">
        <f t="shared" ref="F724:F730" si="568">F708+$D$8*(F709-4*F708+F707+G708+E708)</f>
        <v>2.1476411178808</v>
      </c>
      <c r="G724" s="16">
        <f t="shared" ref="G724:G730" si="569">G708+$D$8*(G709-4*G708+G707+H708+F708)</f>
        <v>2.54375110138066</v>
      </c>
      <c r="H724" s="16">
        <f t="shared" ref="H724:H730" si="570">H708+$D$8*(H709-4*H708+H707+I708+G708)</f>
        <v>3.11928352507118</v>
      </c>
      <c r="I724" s="16">
        <f t="shared" ref="I724:I730" si="571">I708+$D$8*(I709-4*I708+I707+J708+H708)</f>
        <v>3.89332650582988</v>
      </c>
      <c r="J724" s="16">
        <f t="shared" ref="J724:J730" si="572">J708+$D$8*(J709-4*J708+J707+K708+I708)</f>
        <v>4.87866725803966</v>
      </c>
      <c r="K724" s="16">
        <f t="shared" ref="K724:K730" si="573">K708+$D$8*(K709-4*K708+K707+L708+J708)</f>
        <v>6.07550180075386</v>
      </c>
      <c r="L724" s="32">
        <f>POWER(10,C724)</f>
        <v>7.49894209332456</v>
      </c>
    </row>
    <row r="725" spans="2:12">
      <c r="B725" s="12">
        <v>6</v>
      </c>
      <c r="C725" s="13">
        <f t="shared" si="564"/>
        <v>0.75</v>
      </c>
      <c r="D725" s="14">
        <f t="shared" si="565"/>
        <v>2.30946755158248</v>
      </c>
      <c r="E725" s="16">
        <f t="shared" si="567"/>
        <v>2.30946755158248</v>
      </c>
      <c r="F725" s="16">
        <f t="shared" si="568"/>
        <v>2.37147041286571</v>
      </c>
      <c r="G725" s="16">
        <f t="shared" si="569"/>
        <v>2.56348236811046</v>
      </c>
      <c r="H725" s="16">
        <f t="shared" si="570"/>
        <v>2.90718531812609</v>
      </c>
      <c r="I725" s="16">
        <f t="shared" si="571"/>
        <v>3.38750688773282</v>
      </c>
      <c r="J725" s="16">
        <f t="shared" si="572"/>
        <v>3.95062700480677</v>
      </c>
      <c r="K725" s="16">
        <f t="shared" si="573"/>
        <v>4.44666873557248</v>
      </c>
      <c r="L725" s="33">
        <f t="shared" ref="L725:L728" si="574">K725</f>
        <v>4.44666873557248</v>
      </c>
    </row>
    <row r="726" spans="2:12">
      <c r="B726" s="12">
        <v>5</v>
      </c>
      <c r="C726" s="13">
        <f t="shared" si="564"/>
        <v>0.625</v>
      </c>
      <c r="D726" s="14">
        <f t="shared" si="565"/>
        <v>2.67501191123534</v>
      </c>
      <c r="E726" s="16">
        <f t="shared" si="567"/>
        <v>2.67501191123534</v>
      </c>
      <c r="F726" s="16">
        <f t="shared" si="568"/>
        <v>2.50882465083918</v>
      </c>
      <c r="G726" s="16">
        <f t="shared" si="569"/>
        <v>2.48122932568575</v>
      </c>
      <c r="H726" s="16">
        <f t="shared" si="570"/>
        <v>2.61047632973176</v>
      </c>
      <c r="I726" s="16">
        <f t="shared" si="571"/>
        <v>2.85462045037266</v>
      </c>
      <c r="J726" s="16">
        <f t="shared" si="572"/>
        <v>3.14398840854334</v>
      </c>
      <c r="K726" s="16">
        <f t="shared" si="573"/>
        <v>3.36703091854552</v>
      </c>
      <c r="L726" s="33">
        <f t="shared" si="574"/>
        <v>3.36703091854552</v>
      </c>
    </row>
    <row r="727" spans="2:12">
      <c r="B727" s="12">
        <v>4</v>
      </c>
      <c r="C727" s="13">
        <f t="shared" si="564"/>
        <v>0.5</v>
      </c>
      <c r="D727" s="17">
        <f t="shared" ref="D727:D730" si="575">10*C727</f>
        <v>5</v>
      </c>
      <c r="E727" s="16">
        <f t="shared" si="567"/>
        <v>3.25094215137521</v>
      </c>
      <c r="F727" s="16">
        <f t="shared" si="568"/>
        <v>2.5609449005031</v>
      </c>
      <c r="G727" s="16">
        <f t="shared" si="569"/>
        <v>2.30205348631539</v>
      </c>
      <c r="H727" s="16">
        <f t="shared" si="570"/>
        <v>2.2673646263699</v>
      </c>
      <c r="I727" s="16">
        <f t="shared" si="571"/>
        <v>2.3464456804826</v>
      </c>
      <c r="J727" s="16">
        <f t="shared" si="572"/>
        <v>2.4763555292684</v>
      </c>
      <c r="K727" s="16">
        <f t="shared" si="573"/>
        <v>2.58170209178747</v>
      </c>
      <c r="L727" s="33">
        <f t="shared" si="574"/>
        <v>2.58170209178747</v>
      </c>
    </row>
    <row r="728" spans="2:12">
      <c r="B728" s="12">
        <v>3</v>
      </c>
      <c r="C728" s="13">
        <f t="shared" si="564"/>
        <v>0.375</v>
      </c>
      <c r="D728" s="17">
        <f t="shared" si="575"/>
        <v>3.75</v>
      </c>
      <c r="E728" s="16">
        <f t="shared" si="567"/>
        <v>2.79928122782756</v>
      </c>
      <c r="F728" s="16">
        <f t="shared" si="568"/>
        <v>2.23047574372149</v>
      </c>
      <c r="G728" s="16">
        <f t="shared" si="569"/>
        <v>1.96190620465328</v>
      </c>
      <c r="H728" s="16">
        <f t="shared" si="570"/>
        <v>1.87946767206709</v>
      </c>
      <c r="I728" s="16">
        <f t="shared" si="571"/>
        <v>1.86308181222585</v>
      </c>
      <c r="J728" s="16">
        <f t="shared" si="572"/>
        <v>1.90794871458836</v>
      </c>
      <c r="K728" s="16">
        <f t="shared" si="573"/>
        <v>1.97658243628129</v>
      </c>
      <c r="L728" s="33">
        <f t="shared" si="574"/>
        <v>1.97658243628129</v>
      </c>
    </row>
    <row r="729" spans="2:12">
      <c r="B729" s="12">
        <v>2</v>
      </c>
      <c r="C729" s="13">
        <f t="shared" si="564"/>
        <v>0.25</v>
      </c>
      <c r="D729" s="17">
        <f t="shared" si="575"/>
        <v>2.5</v>
      </c>
      <c r="E729" s="16">
        <f t="shared" si="567"/>
        <v>1.98868754002539</v>
      </c>
      <c r="F729" s="16">
        <f t="shared" si="568"/>
        <v>1.64210929435287</v>
      </c>
      <c r="G729" s="16">
        <f t="shared" si="569"/>
        <v>1.48876307637312</v>
      </c>
      <c r="H729" s="16">
        <f t="shared" si="570"/>
        <v>1.48901851389383</v>
      </c>
      <c r="I729" s="16">
        <f t="shared" si="571"/>
        <v>1.3830946882541</v>
      </c>
      <c r="J729" s="16">
        <f t="shared" si="572"/>
        <v>1.381380351142</v>
      </c>
      <c r="K729" s="16">
        <f t="shared" si="573"/>
        <v>1.50098531896114</v>
      </c>
      <c r="L729" s="32">
        <f>POWER(10,C729)</f>
        <v>1.77827941003892</v>
      </c>
    </row>
    <row r="730" spans="2:12">
      <c r="B730" s="12">
        <v>1</v>
      </c>
      <c r="C730" s="13">
        <f t="shared" si="564"/>
        <v>0.125</v>
      </c>
      <c r="D730" s="17">
        <f t="shared" si="575"/>
        <v>1.25</v>
      </c>
      <c r="E730" s="16">
        <f t="shared" si="567"/>
        <v>1.03004351641202</v>
      </c>
      <c r="F730" s="16">
        <f t="shared" si="568"/>
        <v>0.889717068656042</v>
      </c>
      <c r="G730" s="16">
        <f t="shared" si="569"/>
        <v>0.902754097008366</v>
      </c>
      <c r="H730" s="16">
        <f t="shared" si="570"/>
        <v>1.24959998671657</v>
      </c>
      <c r="I730" s="16">
        <f t="shared" si="571"/>
        <v>0.847124494129487</v>
      </c>
      <c r="J730" s="16">
        <f t="shared" si="572"/>
        <v>0.776452529640565</v>
      </c>
      <c r="K730" s="16">
        <f t="shared" si="573"/>
        <v>0.899292211776658</v>
      </c>
      <c r="L730" s="32">
        <f>POWER(10,C730)</f>
        <v>1.33352143216332</v>
      </c>
    </row>
    <row r="731" spans="2:12">
      <c r="B731" s="12">
        <v>0</v>
      </c>
      <c r="C731" s="13">
        <f t="shared" si="564"/>
        <v>0</v>
      </c>
      <c r="D731" s="18">
        <f t="shared" ref="D731:L731" si="576">1/(SQRT(2*PI()*0.05))*EXP(-1*(D732-0.5)*(D732-0.5)/0.0025)</f>
        <v>6.63707726273933e-44</v>
      </c>
      <c r="E731" s="18">
        <f t="shared" si="576"/>
        <v>6.64294193870895e-25</v>
      </c>
      <c r="F731" s="18">
        <f t="shared" si="576"/>
        <v>2.47778155732582e-11</v>
      </c>
      <c r="G731" s="18">
        <f t="shared" si="576"/>
        <v>0.00344416977957072</v>
      </c>
      <c r="H731" s="18">
        <f t="shared" si="576"/>
        <v>1.78412411615277</v>
      </c>
      <c r="I731" s="18">
        <f t="shared" si="576"/>
        <v>0.00344416977957072</v>
      </c>
      <c r="J731" s="18">
        <f t="shared" si="576"/>
        <v>2.47778155732582e-11</v>
      </c>
      <c r="K731" s="18">
        <f t="shared" si="576"/>
        <v>6.64294193870895e-25</v>
      </c>
      <c r="L731" s="34">
        <f t="shared" si="576"/>
        <v>6.63707726273933e-44</v>
      </c>
    </row>
    <row r="732" spans="2:12">
      <c r="B732" s="10"/>
      <c r="C732" s="11"/>
      <c r="D732" s="13">
        <v>0</v>
      </c>
      <c r="E732" s="13">
        <f>E733*$C$8</f>
        <v>0.125</v>
      </c>
      <c r="F732" s="13">
        <f>F733*$C$8</f>
        <v>0.25</v>
      </c>
      <c r="G732" s="13">
        <f>G733*$C$8</f>
        <v>0.375</v>
      </c>
      <c r="H732" s="13">
        <f>H733*$C$8</f>
        <v>0.5</v>
      </c>
      <c r="I732" s="13">
        <f>I733*$C$8</f>
        <v>0.625</v>
      </c>
      <c r="J732" s="13">
        <f>J733*$C$8</f>
        <v>0.75</v>
      </c>
      <c r="K732" s="13">
        <f>K733*$C$8</f>
        <v>0.875</v>
      </c>
      <c r="L732" s="35">
        <f>L733*$C$8</f>
        <v>1</v>
      </c>
    </row>
    <row r="733" ht="15.25" spans="2:12">
      <c r="B733" s="20"/>
      <c r="C733" s="21"/>
      <c r="D733" s="22">
        <v>0</v>
      </c>
      <c r="E733" s="22">
        <v>1</v>
      </c>
      <c r="F733" s="22">
        <v>2</v>
      </c>
      <c r="G733" s="22">
        <v>3</v>
      </c>
      <c r="H733" s="22">
        <v>4</v>
      </c>
      <c r="I733" s="22">
        <v>5</v>
      </c>
      <c r="J733" s="22">
        <v>6</v>
      </c>
      <c r="K733" s="22">
        <v>7</v>
      </c>
      <c r="L733" s="36">
        <v>8</v>
      </c>
    </row>
    <row r="736" ht="15.25"/>
    <row r="737" spans="2:12">
      <c r="B737" s="5" t="s">
        <v>10</v>
      </c>
      <c r="C737" s="6">
        <f>C721+1</f>
        <v>45</v>
      </c>
      <c r="D737" s="7" t="s">
        <v>11</v>
      </c>
      <c r="E737" s="23">
        <f>E721+$E$8</f>
        <v>0.17578125</v>
      </c>
      <c r="F737" s="9"/>
      <c r="G737" s="9"/>
      <c r="H737" s="9"/>
      <c r="I737" s="9"/>
      <c r="J737" s="9"/>
      <c r="K737" s="9"/>
      <c r="L737" s="30"/>
    </row>
    <row r="738" spans="2:12">
      <c r="B738" s="10"/>
      <c r="C738" s="11"/>
      <c r="D738" s="11"/>
      <c r="E738" s="11"/>
      <c r="F738" s="11"/>
      <c r="G738" s="11"/>
      <c r="H738" s="11"/>
      <c r="I738" s="11"/>
      <c r="J738" s="11"/>
      <c r="K738" s="11"/>
      <c r="L738" s="31"/>
    </row>
    <row r="739" spans="2:12">
      <c r="B739" s="12">
        <v>8</v>
      </c>
      <c r="C739" s="13">
        <f t="shared" ref="C739:C747" si="577">B739*$C$8</f>
        <v>1</v>
      </c>
      <c r="D739" s="15">
        <f t="shared" ref="D739:D742" si="578">E739</f>
        <v>1.33352143216332</v>
      </c>
      <c r="E739" s="15">
        <f t="shared" ref="E739:K739" si="579">POWER(10,E748)</f>
        <v>1.33352143216332</v>
      </c>
      <c r="F739" s="15">
        <f t="shared" si="579"/>
        <v>1.77827941003892</v>
      </c>
      <c r="G739" s="15">
        <f t="shared" si="579"/>
        <v>2.37137370566165</v>
      </c>
      <c r="H739" s="15">
        <f t="shared" si="579"/>
        <v>3.16227766016838</v>
      </c>
      <c r="I739" s="15">
        <f t="shared" si="579"/>
        <v>4.21696503428582</v>
      </c>
      <c r="J739" s="15">
        <f t="shared" si="579"/>
        <v>5.62341325190349</v>
      </c>
      <c r="K739" s="15">
        <f t="shared" si="579"/>
        <v>7.49894209332456</v>
      </c>
      <c r="L739" s="32">
        <f>POWER(10,C739)</f>
        <v>10</v>
      </c>
    </row>
    <row r="740" spans="2:12">
      <c r="B740" s="12">
        <v>7</v>
      </c>
      <c r="C740" s="13">
        <f t="shared" si="577"/>
        <v>0.875</v>
      </c>
      <c r="D740" s="14">
        <f t="shared" si="578"/>
        <v>1.92826166009203</v>
      </c>
      <c r="E740" s="16">
        <f t="shared" ref="E740:E746" si="580">E724+$D$8*(E725-4*E724+E723+F724+D724)</f>
        <v>1.92826166009203</v>
      </c>
      <c r="F740" s="16">
        <f t="shared" ref="F740:F746" si="581">F724+$D$8*(F725-4*F724+F723+G724+E724)</f>
        <v>2.15397936575671</v>
      </c>
      <c r="G740" s="16">
        <f t="shared" ref="G740:G746" si="582">G724+$D$8*(G725-4*G724+G723+H724+F724)</f>
        <v>2.55044517918102</v>
      </c>
      <c r="H740" s="16">
        <f t="shared" ref="H740:H746" si="583">H724+$D$8*(H725-4*H724+H723+I724+G724)</f>
        <v>3.12663514637625</v>
      </c>
      <c r="I740" s="16">
        <f t="shared" ref="I740:I746" si="584">I724+$D$8*(I725-4*I724+I723+J724+H724)</f>
        <v>3.90060567628237</v>
      </c>
      <c r="J740" s="16">
        <f t="shared" ref="J740:J746" si="585">J724+$D$8*(J725-4*J724+J723+K724+I724)</f>
        <v>4.8857171408235</v>
      </c>
      <c r="K740" s="16">
        <f t="shared" ref="K740:K746" si="586">K724+$D$8*(K725-4*K724+K723+L724+J724)</f>
        <v>6.08080504506531</v>
      </c>
      <c r="L740" s="32">
        <f>POWER(10,C740)</f>
        <v>7.49894209332456</v>
      </c>
    </row>
    <row r="741" spans="2:12">
      <c r="B741" s="12">
        <v>6</v>
      </c>
      <c r="C741" s="13">
        <f t="shared" si="577"/>
        <v>0.75</v>
      </c>
      <c r="D741" s="14">
        <f t="shared" si="578"/>
        <v>2.31959160360627</v>
      </c>
      <c r="E741" s="16">
        <f t="shared" si="580"/>
        <v>2.31959160360627</v>
      </c>
      <c r="F741" s="16">
        <f t="shared" si="581"/>
        <v>2.38235392210323</v>
      </c>
      <c r="G741" s="16">
        <f t="shared" si="582"/>
        <v>2.57590903951455</v>
      </c>
      <c r="H741" s="16">
        <f t="shared" si="583"/>
        <v>2.92018727766156</v>
      </c>
      <c r="I741" s="16">
        <f t="shared" si="584"/>
        <v>3.40143981978385</v>
      </c>
      <c r="J741" s="16">
        <f t="shared" si="585"/>
        <v>3.96420782247208</v>
      </c>
      <c r="K741" s="16">
        <f t="shared" si="586"/>
        <v>4.45995711491966</v>
      </c>
      <c r="L741" s="33">
        <f t="shared" ref="L741:L744" si="587">K741</f>
        <v>4.45995711491966</v>
      </c>
    </row>
    <row r="742" spans="2:12">
      <c r="B742" s="12">
        <v>5</v>
      </c>
      <c r="C742" s="13">
        <f t="shared" si="577"/>
        <v>0.625</v>
      </c>
      <c r="D742" s="14">
        <f t="shared" si="578"/>
        <v>2.68606156625805</v>
      </c>
      <c r="E742" s="16">
        <f t="shared" si="580"/>
        <v>2.68606156625805</v>
      </c>
      <c r="F742" s="16">
        <f t="shared" si="581"/>
        <v>2.52216413757248</v>
      </c>
      <c r="G742" s="16">
        <f t="shared" si="582"/>
        <v>2.4962092087492</v>
      </c>
      <c r="H742" s="16">
        <f t="shared" si="583"/>
        <v>2.6275999301386</v>
      </c>
      <c r="I742" s="16">
        <f t="shared" si="584"/>
        <v>2.87210432662263</v>
      </c>
      <c r="J742" s="16">
        <f t="shared" si="585"/>
        <v>3.16215847574834</v>
      </c>
      <c r="K742" s="16">
        <f t="shared" si="586"/>
        <v>3.3848475386122</v>
      </c>
      <c r="L742" s="33">
        <f t="shared" si="587"/>
        <v>3.3848475386122</v>
      </c>
    </row>
    <row r="743" spans="2:12">
      <c r="B743" s="12">
        <v>4</v>
      </c>
      <c r="C743" s="13">
        <f t="shared" si="577"/>
        <v>0.5</v>
      </c>
      <c r="D743" s="17">
        <f t="shared" ref="D743:D746" si="588">10*C743</f>
        <v>5</v>
      </c>
      <c r="E743" s="16">
        <f t="shared" si="580"/>
        <v>3.2588095098915</v>
      </c>
      <c r="F743" s="16">
        <f t="shared" si="581"/>
        <v>2.57307400806282</v>
      </c>
      <c r="G743" s="16">
        <f t="shared" si="582"/>
        <v>2.31786126430301</v>
      </c>
      <c r="H743" s="16">
        <f t="shared" si="583"/>
        <v>2.28461079214921</v>
      </c>
      <c r="I743" s="16">
        <f t="shared" si="584"/>
        <v>2.3653556045592</v>
      </c>
      <c r="J743" s="16">
        <f t="shared" si="585"/>
        <v>2.49502122385045</v>
      </c>
      <c r="K743" s="16">
        <f t="shared" si="586"/>
        <v>2.60041774397067</v>
      </c>
      <c r="L743" s="33">
        <f t="shared" si="587"/>
        <v>2.60041774397067</v>
      </c>
    </row>
    <row r="744" spans="2:12">
      <c r="B744" s="12">
        <v>3</v>
      </c>
      <c r="C744" s="13">
        <f t="shared" si="577"/>
        <v>0.375</v>
      </c>
      <c r="D744" s="17">
        <f t="shared" si="588"/>
        <v>3.75</v>
      </c>
      <c r="E744" s="16">
        <f t="shared" si="580"/>
        <v>2.80502635878052</v>
      </c>
      <c r="F744" s="16">
        <f t="shared" si="581"/>
        <v>2.2410604068342</v>
      </c>
      <c r="G744" s="16">
        <f t="shared" si="582"/>
        <v>1.97518999461928</v>
      </c>
      <c r="H744" s="16">
        <f t="shared" si="583"/>
        <v>1.89534278928571</v>
      </c>
      <c r="I744" s="16">
        <f t="shared" si="584"/>
        <v>1.87923918884804</v>
      </c>
      <c r="J744" s="16">
        <f t="shared" si="585"/>
        <v>1.92435003222938</v>
      </c>
      <c r="K744" s="16">
        <f t="shared" si="586"/>
        <v>1.99180464040457</v>
      </c>
      <c r="L744" s="33">
        <f t="shared" si="587"/>
        <v>1.99180464040457</v>
      </c>
    </row>
    <row r="745" spans="2:12">
      <c r="B745" s="12">
        <v>2</v>
      </c>
      <c r="C745" s="13">
        <f t="shared" si="577"/>
        <v>0.25</v>
      </c>
      <c r="D745" s="17">
        <f t="shared" si="588"/>
        <v>2.5</v>
      </c>
      <c r="E745" s="16">
        <f t="shared" si="580"/>
        <v>1.99285850964811</v>
      </c>
      <c r="F745" s="16">
        <f t="shared" si="581"/>
        <v>1.64941085719401</v>
      </c>
      <c r="G745" s="16">
        <f t="shared" si="582"/>
        <v>1.49894702747709</v>
      </c>
      <c r="H745" s="16">
        <f t="shared" si="583"/>
        <v>1.50023135585272</v>
      </c>
      <c r="I745" s="16">
        <f t="shared" si="584"/>
        <v>1.39515129284779</v>
      </c>
      <c r="J745" s="16">
        <f t="shared" si="585"/>
        <v>1.39212031286104</v>
      </c>
      <c r="K745" s="16">
        <f t="shared" si="586"/>
        <v>1.50888360230972</v>
      </c>
      <c r="L745" s="32">
        <f>POWER(10,C745)</f>
        <v>1.77827941003892</v>
      </c>
    </row>
    <row r="746" spans="2:12">
      <c r="B746" s="12">
        <v>1</v>
      </c>
      <c r="C746" s="13">
        <f t="shared" si="577"/>
        <v>0.125</v>
      </c>
      <c r="D746" s="17">
        <f t="shared" si="588"/>
        <v>1.25</v>
      </c>
      <c r="E746" s="16">
        <f t="shared" si="580"/>
        <v>1.03210115217036</v>
      </c>
      <c r="F746" s="16">
        <f t="shared" si="581"/>
        <v>0.89372672694951</v>
      </c>
      <c r="G746" s="16">
        <f t="shared" si="582"/>
        <v>0.907881075381326</v>
      </c>
      <c r="H746" s="16">
        <f t="shared" si="583"/>
        <v>1.25575530529611</v>
      </c>
      <c r="I746" s="16">
        <f t="shared" si="584"/>
        <v>0.853147843597702</v>
      </c>
      <c r="J746" s="16">
        <f t="shared" si="585"/>
        <v>0.781949264268231</v>
      </c>
      <c r="K746" s="16">
        <f t="shared" si="586"/>
        <v>0.902739820191255</v>
      </c>
      <c r="L746" s="32">
        <f>POWER(10,C746)</f>
        <v>1.33352143216332</v>
      </c>
    </row>
    <row r="747" spans="2:12">
      <c r="B747" s="12">
        <v>0</v>
      </c>
      <c r="C747" s="13">
        <f t="shared" si="577"/>
        <v>0</v>
      </c>
      <c r="D747" s="18">
        <f t="shared" ref="D747:L747" si="589">1/(SQRT(2*PI()*0.05))*EXP(-1*(D748-0.5)*(D748-0.5)/0.0025)</f>
        <v>6.63707726273933e-44</v>
      </c>
      <c r="E747" s="18">
        <f t="shared" si="589"/>
        <v>6.64294193870895e-25</v>
      </c>
      <c r="F747" s="18">
        <f t="shared" si="589"/>
        <v>2.47778155732582e-11</v>
      </c>
      <c r="G747" s="18">
        <f t="shared" si="589"/>
        <v>0.00344416977957072</v>
      </c>
      <c r="H747" s="18">
        <f t="shared" si="589"/>
        <v>1.78412411615277</v>
      </c>
      <c r="I747" s="18">
        <f t="shared" si="589"/>
        <v>0.00344416977957072</v>
      </c>
      <c r="J747" s="18">
        <f t="shared" si="589"/>
        <v>2.47778155732582e-11</v>
      </c>
      <c r="K747" s="18">
        <f t="shared" si="589"/>
        <v>6.64294193870895e-25</v>
      </c>
      <c r="L747" s="34">
        <f t="shared" si="589"/>
        <v>6.63707726273933e-44</v>
      </c>
    </row>
    <row r="748" spans="2:12">
      <c r="B748" s="10"/>
      <c r="C748" s="11"/>
      <c r="D748" s="13">
        <v>0</v>
      </c>
      <c r="E748" s="13">
        <f>E749*$C$8</f>
        <v>0.125</v>
      </c>
      <c r="F748" s="13">
        <f>F749*$C$8</f>
        <v>0.25</v>
      </c>
      <c r="G748" s="13">
        <f>G749*$C$8</f>
        <v>0.375</v>
      </c>
      <c r="H748" s="13">
        <f>H749*$C$8</f>
        <v>0.5</v>
      </c>
      <c r="I748" s="13">
        <f>I749*$C$8</f>
        <v>0.625</v>
      </c>
      <c r="J748" s="13">
        <f>J749*$C$8</f>
        <v>0.75</v>
      </c>
      <c r="K748" s="13">
        <f>K749*$C$8</f>
        <v>0.875</v>
      </c>
      <c r="L748" s="35">
        <f>L749*$C$8</f>
        <v>1</v>
      </c>
    </row>
    <row r="749" ht="15.25" spans="2:12">
      <c r="B749" s="20"/>
      <c r="C749" s="21"/>
      <c r="D749" s="22">
        <v>0</v>
      </c>
      <c r="E749" s="22">
        <v>1</v>
      </c>
      <c r="F749" s="22">
        <v>2</v>
      </c>
      <c r="G749" s="22">
        <v>3</v>
      </c>
      <c r="H749" s="22">
        <v>4</v>
      </c>
      <c r="I749" s="22">
        <v>5</v>
      </c>
      <c r="J749" s="22">
        <v>6</v>
      </c>
      <c r="K749" s="22">
        <v>7</v>
      </c>
      <c r="L749" s="36">
        <v>8</v>
      </c>
    </row>
    <row r="752" ht="15.25"/>
    <row r="753" spans="2:12">
      <c r="B753" s="5" t="s">
        <v>10</v>
      </c>
      <c r="C753" s="6">
        <f>C737+1</f>
        <v>46</v>
      </c>
      <c r="D753" s="7" t="s">
        <v>11</v>
      </c>
      <c r="E753" s="23">
        <f>E737+$E$8</f>
        <v>0.1796875</v>
      </c>
      <c r="F753" s="9"/>
      <c r="G753" s="9"/>
      <c r="H753" s="9"/>
      <c r="I753" s="9"/>
      <c r="J753" s="9"/>
      <c r="K753" s="9"/>
      <c r="L753" s="30"/>
    </row>
    <row r="754" spans="2:12">
      <c r="B754" s="10"/>
      <c r="C754" s="11"/>
      <c r="D754" s="11"/>
      <c r="E754" s="11"/>
      <c r="F754" s="11"/>
      <c r="G754" s="11"/>
      <c r="H754" s="11"/>
      <c r="I754" s="11"/>
      <c r="J754" s="11"/>
      <c r="K754" s="11"/>
      <c r="L754" s="31"/>
    </row>
    <row r="755" spans="2:12">
      <c r="B755" s="12">
        <v>8</v>
      </c>
      <c r="C755" s="13">
        <f t="shared" ref="C755:C763" si="590">B755*$C$8</f>
        <v>1</v>
      </c>
      <c r="D755" s="15">
        <f t="shared" ref="D755:D758" si="591">E755</f>
        <v>1.33352143216332</v>
      </c>
      <c r="E755" s="15">
        <f t="shared" ref="E755:K755" si="592">POWER(10,E764)</f>
        <v>1.33352143216332</v>
      </c>
      <c r="F755" s="15">
        <f t="shared" si="592"/>
        <v>1.77827941003892</v>
      </c>
      <c r="G755" s="15">
        <f t="shared" si="592"/>
        <v>2.37137370566165</v>
      </c>
      <c r="H755" s="15">
        <f t="shared" si="592"/>
        <v>3.16227766016838</v>
      </c>
      <c r="I755" s="15">
        <f t="shared" si="592"/>
        <v>4.21696503428582</v>
      </c>
      <c r="J755" s="15">
        <f t="shared" si="592"/>
        <v>5.62341325190349</v>
      </c>
      <c r="K755" s="15">
        <f t="shared" si="592"/>
        <v>7.49894209332456</v>
      </c>
      <c r="L755" s="32">
        <f>POWER(10,C755)</f>
        <v>10</v>
      </c>
    </row>
    <row r="756" spans="2:12">
      <c r="B756" s="12">
        <v>7</v>
      </c>
      <c r="C756" s="13">
        <f t="shared" si="590"/>
        <v>0.875</v>
      </c>
      <c r="D756" s="14">
        <f t="shared" si="591"/>
        <v>1.93383851540458</v>
      </c>
      <c r="E756" s="16">
        <f t="shared" ref="E756:E762" si="593">E740+$D$8*(E741-4*E740+E739+F740+D740)</f>
        <v>1.93383851540458</v>
      </c>
      <c r="F756" s="16">
        <f t="shared" ref="F756:F762" si="594">F740+$D$8*(F741-4*F740+F739+G740+E740)</f>
        <v>2.1598350428538</v>
      </c>
      <c r="G756" s="16">
        <f t="shared" ref="G756:G762" si="595">G740+$D$8*(G741-4*G740+G739+H740+F740)</f>
        <v>2.55697431432729</v>
      </c>
      <c r="H756" s="16">
        <f t="shared" ref="H756:H762" si="596">H740+$D$8*(H741-4*H740+H739+I740+G740)</f>
        <v>3.13337894832333</v>
      </c>
      <c r="I756" s="16">
        <f t="shared" ref="I756:I762" si="597">I740+$D$8*(I741-4*I740+I739+J740+H740)</f>
        <v>3.90768928531736</v>
      </c>
      <c r="J756" s="16">
        <f t="shared" ref="J756:J762" si="598">J740+$D$8*(J741-4*J740+J739+K740+I740)</f>
        <v>4.89225794893081</v>
      </c>
      <c r="K756" s="16">
        <f t="shared" ref="K756:K762" si="599">K740+$D$8*(K741-4*K740+K739+L740+J740)</f>
        <v>6.08588961059807</v>
      </c>
      <c r="L756" s="32">
        <f>POWER(10,C756)</f>
        <v>7.49894209332456</v>
      </c>
    </row>
    <row r="757" spans="2:12">
      <c r="B757" s="12">
        <v>6</v>
      </c>
      <c r="C757" s="13">
        <f t="shared" si="590"/>
        <v>0.75</v>
      </c>
      <c r="D757" s="14">
        <f t="shared" si="591"/>
        <v>2.3290671880149</v>
      </c>
      <c r="E757" s="16">
        <f t="shared" si="593"/>
        <v>2.3290671880149</v>
      </c>
      <c r="F757" s="16">
        <f t="shared" si="594"/>
        <v>2.3929110366125</v>
      </c>
      <c r="G757" s="16">
        <f t="shared" si="595"/>
        <v>2.58729889692375</v>
      </c>
      <c r="H757" s="16">
        <f t="shared" si="596"/>
        <v>2.93289598395331</v>
      </c>
      <c r="I757" s="16">
        <f t="shared" si="597"/>
        <v>3.41427627575966</v>
      </c>
      <c r="J757" s="16">
        <f t="shared" si="598"/>
        <v>3.97731813781884</v>
      </c>
      <c r="K757" s="16">
        <f t="shared" si="599"/>
        <v>4.47245438026731</v>
      </c>
      <c r="L757" s="33">
        <f t="shared" ref="L757:L760" si="600">K757</f>
        <v>4.47245438026731</v>
      </c>
    </row>
    <row r="758" spans="2:12">
      <c r="B758" s="12">
        <v>5</v>
      </c>
      <c r="C758" s="13">
        <f t="shared" si="590"/>
        <v>0.625</v>
      </c>
      <c r="D758" s="14">
        <f t="shared" si="591"/>
        <v>2.69665670433207</v>
      </c>
      <c r="E758" s="16">
        <f t="shared" si="593"/>
        <v>2.69665670433207</v>
      </c>
      <c r="F758" s="16">
        <f t="shared" si="594"/>
        <v>2.53442467629333</v>
      </c>
      <c r="G758" s="16">
        <f t="shared" si="595"/>
        <v>2.51088359288216</v>
      </c>
      <c r="H758" s="16">
        <f t="shared" si="596"/>
        <v>2.64327790129565</v>
      </c>
      <c r="I758" s="16">
        <f t="shared" si="597"/>
        <v>2.8891384575575</v>
      </c>
      <c r="J758" s="16">
        <f t="shared" si="598"/>
        <v>3.17904522788934</v>
      </c>
      <c r="K758" s="16">
        <f t="shared" si="599"/>
        <v>3.40184521831272</v>
      </c>
      <c r="L758" s="33">
        <f t="shared" si="600"/>
        <v>3.40184521831272</v>
      </c>
    </row>
    <row r="759" spans="2:12">
      <c r="B759" s="12">
        <v>4</v>
      </c>
      <c r="C759" s="13">
        <f t="shared" si="590"/>
        <v>0.5</v>
      </c>
      <c r="D759" s="17">
        <f t="shared" ref="D759:D762" si="601">10*C759</f>
        <v>5</v>
      </c>
      <c r="E759" s="16">
        <f t="shared" si="593"/>
        <v>3.26604048327535</v>
      </c>
      <c r="F759" s="16">
        <f t="shared" si="594"/>
        <v>2.5849738296503</v>
      </c>
      <c r="G759" s="16">
        <f t="shared" si="595"/>
        <v>2.33227100089513</v>
      </c>
      <c r="H759" s="16">
        <f t="shared" si="596"/>
        <v>2.30153989707163</v>
      </c>
      <c r="I759" s="16">
        <f t="shared" si="597"/>
        <v>2.38274388286758</v>
      </c>
      <c r="J759" s="16">
        <f t="shared" si="598"/>
        <v>2.5130704641269</v>
      </c>
      <c r="K759" s="16">
        <f t="shared" si="599"/>
        <v>2.61802278670947</v>
      </c>
      <c r="L759" s="33">
        <f t="shared" si="600"/>
        <v>2.61802278670947</v>
      </c>
    </row>
    <row r="760" spans="2:12">
      <c r="B760" s="12">
        <v>3</v>
      </c>
      <c r="C760" s="13">
        <f t="shared" si="590"/>
        <v>0.375</v>
      </c>
      <c r="D760" s="17">
        <f t="shared" si="601"/>
        <v>3.75</v>
      </c>
      <c r="E760" s="16">
        <f t="shared" si="593"/>
        <v>2.81068210659345</v>
      </c>
      <c r="F760" s="16">
        <f t="shared" si="594"/>
        <v>2.25067530466416</v>
      </c>
      <c r="G760" s="16">
        <f t="shared" si="595"/>
        <v>1.988302871975</v>
      </c>
      <c r="H760" s="16">
        <f t="shared" si="596"/>
        <v>1.90981783286731</v>
      </c>
      <c r="I760" s="16">
        <f t="shared" si="597"/>
        <v>1.89504992973052</v>
      </c>
      <c r="J760" s="16">
        <f t="shared" si="598"/>
        <v>1.93954634149102</v>
      </c>
      <c r="K760" s="16">
        <f t="shared" si="599"/>
        <v>2.00636400472858</v>
      </c>
      <c r="L760" s="33">
        <f t="shared" si="600"/>
        <v>2.00636400472858</v>
      </c>
    </row>
    <row r="761" spans="2:12">
      <c r="B761" s="12">
        <v>2</v>
      </c>
      <c r="C761" s="13">
        <f t="shared" si="590"/>
        <v>0.25</v>
      </c>
      <c r="D761" s="17">
        <f t="shared" si="601"/>
        <v>2.5</v>
      </c>
      <c r="E761" s="16">
        <f t="shared" si="593"/>
        <v>1.99663459203622</v>
      </c>
      <c r="F761" s="16">
        <f t="shared" si="594"/>
        <v>1.65664816772723</v>
      </c>
      <c r="G761" s="16">
        <f t="shared" si="595"/>
        <v>1.50817832076183</v>
      </c>
      <c r="H761" s="16">
        <f t="shared" si="596"/>
        <v>1.51129910372668</v>
      </c>
      <c r="I761" s="16">
        <f t="shared" si="597"/>
        <v>1.40618467528988</v>
      </c>
      <c r="J761" s="16">
        <f t="shared" si="598"/>
        <v>1.40258354791378</v>
      </c>
      <c r="K761" s="16">
        <f t="shared" si="599"/>
        <v>1.51623604587395</v>
      </c>
      <c r="L761" s="32">
        <f>POWER(10,C761)</f>
        <v>1.77827941003892</v>
      </c>
    </row>
    <row r="762" spans="2:12">
      <c r="B762" s="12">
        <v>1</v>
      </c>
      <c r="C762" s="13">
        <f t="shared" si="590"/>
        <v>0.125</v>
      </c>
      <c r="D762" s="17">
        <f t="shared" si="601"/>
        <v>1.25</v>
      </c>
      <c r="E762" s="16">
        <f t="shared" si="593"/>
        <v>1.03414630914941</v>
      </c>
      <c r="F762" s="16">
        <f t="shared" si="594"/>
        <v>0.897348271192618</v>
      </c>
      <c r="G762" s="16">
        <f t="shared" si="595"/>
        <v>0.91296830737557</v>
      </c>
      <c r="H762" s="16">
        <f t="shared" si="596"/>
        <v>1.26134609774613</v>
      </c>
      <c r="I762" s="16">
        <f t="shared" si="597"/>
        <v>0.859075008047926</v>
      </c>
      <c r="J762" s="16">
        <f t="shared" si="598"/>
        <v>0.787001994168694</v>
      </c>
      <c r="K762" s="16">
        <f t="shared" si="599"/>
        <v>0.906088574685317</v>
      </c>
      <c r="L762" s="32">
        <f>POWER(10,C762)</f>
        <v>1.33352143216332</v>
      </c>
    </row>
    <row r="763" spans="2:12">
      <c r="B763" s="12">
        <v>0</v>
      </c>
      <c r="C763" s="13">
        <f t="shared" si="590"/>
        <v>0</v>
      </c>
      <c r="D763" s="18">
        <f t="shared" ref="D763:L763" si="602">1/(SQRT(2*PI()*0.05))*EXP(-1*(D764-0.5)*(D764-0.5)/0.0025)</f>
        <v>6.63707726273933e-44</v>
      </c>
      <c r="E763" s="18">
        <f t="shared" si="602"/>
        <v>6.64294193870895e-25</v>
      </c>
      <c r="F763" s="18">
        <f t="shared" si="602"/>
        <v>2.47778155732582e-11</v>
      </c>
      <c r="G763" s="18">
        <f t="shared" si="602"/>
        <v>0.00344416977957072</v>
      </c>
      <c r="H763" s="18">
        <f t="shared" si="602"/>
        <v>1.78412411615277</v>
      </c>
      <c r="I763" s="18">
        <f t="shared" si="602"/>
        <v>0.00344416977957072</v>
      </c>
      <c r="J763" s="18">
        <f t="shared" si="602"/>
        <v>2.47778155732582e-11</v>
      </c>
      <c r="K763" s="18">
        <f t="shared" si="602"/>
        <v>6.64294193870895e-25</v>
      </c>
      <c r="L763" s="34">
        <f t="shared" si="602"/>
        <v>6.63707726273933e-44</v>
      </c>
    </row>
    <row r="764" spans="2:12">
      <c r="B764" s="10"/>
      <c r="C764" s="11"/>
      <c r="D764" s="13">
        <v>0</v>
      </c>
      <c r="E764" s="13">
        <f>E765*$C$8</f>
        <v>0.125</v>
      </c>
      <c r="F764" s="13">
        <f>F765*$C$8</f>
        <v>0.25</v>
      </c>
      <c r="G764" s="13">
        <f>G765*$C$8</f>
        <v>0.375</v>
      </c>
      <c r="H764" s="13">
        <f>H765*$C$8</f>
        <v>0.5</v>
      </c>
      <c r="I764" s="13">
        <f>I765*$C$8</f>
        <v>0.625</v>
      </c>
      <c r="J764" s="13">
        <f>J765*$C$8</f>
        <v>0.75</v>
      </c>
      <c r="K764" s="13">
        <f>K765*$C$8</f>
        <v>0.875</v>
      </c>
      <c r="L764" s="35">
        <f>L765*$C$8</f>
        <v>1</v>
      </c>
    </row>
    <row r="765" ht="15.25" spans="2:12">
      <c r="B765" s="20"/>
      <c r="C765" s="21"/>
      <c r="D765" s="22">
        <v>0</v>
      </c>
      <c r="E765" s="22">
        <v>1</v>
      </c>
      <c r="F765" s="22">
        <v>2</v>
      </c>
      <c r="G765" s="22">
        <v>3</v>
      </c>
      <c r="H765" s="22">
        <v>4</v>
      </c>
      <c r="I765" s="22">
        <v>5</v>
      </c>
      <c r="J765" s="22">
        <v>6</v>
      </c>
      <c r="K765" s="22">
        <v>7</v>
      </c>
      <c r="L765" s="36">
        <v>8</v>
      </c>
    </row>
    <row r="768" ht="15.25"/>
    <row r="769" spans="2:12">
      <c r="B769" s="5" t="s">
        <v>10</v>
      </c>
      <c r="C769" s="6">
        <f>C753+1</f>
        <v>47</v>
      </c>
      <c r="D769" s="7" t="s">
        <v>11</v>
      </c>
      <c r="E769" s="23">
        <f>E753+$E$8</f>
        <v>0.18359375</v>
      </c>
      <c r="F769" s="9"/>
      <c r="G769" s="9"/>
      <c r="H769" s="9"/>
      <c r="I769" s="9"/>
      <c r="J769" s="9"/>
      <c r="K769" s="9"/>
      <c r="L769" s="30"/>
    </row>
    <row r="770" spans="2:12">
      <c r="B770" s="10"/>
      <c r="C770" s="11"/>
      <c r="D770" s="11"/>
      <c r="E770" s="11"/>
      <c r="F770" s="11"/>
      <c r="G770" s="11"/>
      <c r="H770" s="11"/>
      <c r="I770" s="11"/>
      <c r="J770" s="11"/>
      <c r="K770" s="11"/>
      <c r="L770" s="31"/>
    </row>
    <row r="771" spans="2:12">
      <c r="B771" s="12">
        <v>8</v>
      </c>
      <c r="C771" s="13">
        <f t="shared" ref="C771:C779" si="603">B771*$C$8</f>
        <v>1</v>
      </c>
      <c r="D771" s="15">
        <f t="shared" ref="D771:D774" si="604">E771</f>
        <v>1.33352143216332</v>
      </c>
      <c r="E771" s="15">
        <f t="shared" ref="E771:K771" si="605">POWER(10,E780)</f>
        <v>1.33352143216332</v>
      </c>
      <c r="F771" s="15">
        <f t="shared" si="605"/>
        <v>1.77827941003892</v>
      </c>
      <c r="G771" s="15">
        <f t="shared" si="605"/>
        <v>2.37137370566165</v>
      </c>
      <c r="H771" s="15">
        <f t="shared" si="605"/>
        <v>3.16227766016838</v>
      </c>
      <c r="I771" s="15">
        <f t="shared" si="605"/>
        <v>4.21696503428582</v>
      </c>
      <c r="J771" s="15">
        <f t="shared" si="605"/>
        <v>5.62341325190349</v>
      </c>
      <c r="K771" s="15">
        <f t="shared" si="605"/>
        <v>7.49894209332456</v>
      </c>
      <c r="L771" s="32">
        <f>POWER(10,C771)</f>
        <v>10</v>
      </c>
    </row>
    <row r="772" spans="2:12">
      <c r="B772" s="12">
        <v>7</v>
      </c>
      <c r="C772" s="13">
        <f t="shared" si="603"/>
        <v>0.875</v>
      </c>
      <c r="D772" s="14">
        <f t="shared" si="604"/>
        <v>1.93906554460915</v>
      </c>
      <c r="E772" s="16">
        <f t="shared" ref="E772:E778" si="606">E756+$D$8*(E757-4*E756+E755+F756+D756)</f>
        <v>1.93906554460915</v>
      </c>
      <c r="F772" s="16">
        <f t="shared" ref="F772:F778" si="607">F756+$D$8*(F757-4*F756+F755+G756+E756)</f>
        <v>2.16550081909582</v>
      </c>
      <c r="G772" s="16">
        <f t="shared" ref="G772:G778" si="608">G756+$D$8*(G757-4*G756+G755+H756+F756)</f>
        <v>2.56297164844063</v>
      </c>
      <c r="H772" s="16">
        <f t="shared" ref="H772:H778" si="609">H756+$D$8*(H757-4*H756+H755+I756+G756)</f>
        <v>3.13995931094158</v>
      </c>
      <c r="I772" s="16">
        <f t="shared" ref="I772:I778" si="610">I756+$D$8*(I757-4*I756+I755+J756+H756)</f>
        <v>3.91421955182491</v>
      </c>
      <c r="J772" s="16">
        <f t="shared" ref="J772:J778" si="611">J756+$D$8*(J757-4*J756+J755+K756+I756)</f>
        <v>4.89857757140944</v>
      </c>
      <c r="K772" s="16">
        <f t="shared" ref="K772:K778" si="612">K756+$D$8*(K757-4*K756+K755+L756+J756)</f>
        <v>6.09064912896181</v>
      </c>
      <c r="L772" s="32">
        <f>POWER(10,C772)</f>
        <v>7.49894209332456</v>
      </c>
    </row>
    <row r="773" spans="2:12">
      <c r="B773" s="12">
        <v>6</v>
      </c>
      <c r="C773" s="13">
        <f t="shared" si="603"/>
        <v>0.75</v>
      </c>
      <c r="D773" s="14">
        <f t="shared" si="604"/>
        <v>2.33811836109101</v>
      </c>
      <c r="E773" s="16">
        <f t="shared" si="606"/>
        <v>2.33811836109101</v>
      </c>
      <c r="F773" s="16">
        <f t="shared" si="607"/>
        <v>2.40265645102144</v>
      </c>
      <c r="G773" s="16">
        <f t="shared" si="608"/>
        <v>2.59841623194382</v>
      </c>
      <c r="H773" s="16">
        <f t="shared" si="609"/>
        <v>2.9445580055756</v>
      </c>
      <c r="I773" s="16">
        <f t="shared" si="610"/>
        <v>3.42676046616175</v>
      </c>
      <c r="J773" s="16">
        <f t="shared" si="611"/>
        <v>3.98950845821178</v>
      </c>
      <c r="K773" s="16">
        <f t="shared" si="612"/>
        <v>4.48437683674923</v>
      </c>
      <c r="L773" s="33">
        <f t="shared" ref="L773:L776" si="613">K773</f>
        <v>4.48437683674923</v>
      </c>
    </row>
    <row r="774" spans="2:12">
      <c r="B774" s="12">
        <v>5</v>
      </c>
      <c r="C774" s="13">
        <f t="shared" si="603"/>
        <v>0.625</v>
      </c>
      <c r="D774" s="14">
        <f t="shared" si="604"/>
        <v>2.70654726297891</v>
      </c>
      <c r="E774" s="16">
        <f t="shared" si="606"/>
        <v>2.70654726297891</v>
      </c>
      <c r="F774" s="16">
        <f t="shared" si="607"/>
        <v>2.54635629086926</v>
      </c>
      <c r="G774" s="16">
        <f t="shared" si="608"/>
        <v>2.52431811885196</v>
      </c>
      <c r="H774" s="16">
        <f t="shared" si="609"/>
        <v>2.65861448286615</v>
      </c>
      <c r="I774" s="16">
        <f t="shared" si="610"/>
        <v>2.90483582195306</v>
      </c>
      <c r="J774" s="16">
        <f t="shared" si="611"/>
        <v>3.19534306945399</v>
      </c>
      <c r="K774" s="16">
        <f t="shared" si="612"/>
        <v>3.41784190329471</v>
      </c>
      <c r="L774" s="33">
        <f t="shared" si="613"/>
        <v>3.41784190329471</v>
      </c>
    </row>
    <row r="775" spans="2:12">
      <c r="B775" s="12">
        <v>4</v>
      </c>
      <c r="C775" s="13">
        <f t="shared" si="603"/>
        <v>0.5</v>
      </c>
      <c r="D775" s="17">
        <f t="shared" ref="D775:D778" si="614">10*C775</f>
        <v>5</v>
      </c>
      <c r="E775" s="16">
        <f t="shared" si="606"/>
        <v>3.27307816014396</v>
      </c>
      <c r="F775" s="16">
        <f t="shared" si="607"/>
        <v>2.59585286628199</v>
      </c>
      <c r="G775" s="16">
        <f t="shared" si="608"/>
        <v>2.34642504789477</v>
      </c>
      <c r="H775" s="16">
        <f t="shared" si="609"/>
        <v>2.31702765448142</v>
      </c>
      <c r="I775" s="16">
        <f t="shared" si="610"/>
        <v>2.39969968712164</v>
      </c>
      <c r="J775" s="16">
        <f t="shared" si="611"/>
        <v>2.52983955973935</v>
      </c>
      <c r="K775" s="16">
        <f t="shared" si="612"/>
        <v>2.63482561846942</v>
      </c>
      <c r="L775" s="33">
        <f t="shared" si="613"/>
        <v>2.63482561846942</v>
      </c>
    </row>
    <row r="776" spans="2:12">
      <c r="B776" s="12">
        <v>3</v>
      </c>
      <c r="C776" s="13">
        <f t="shared" si="603"/>
        <v>0.375</v>
      </c>
      <c r="D776" s="17">
        <f t="shared" si="614"/>
        <v>3.75</v>
      </c>
      <c r="E776" s="16">
        <f t="shared" si="606"/>
        <v>2.81583759499393</v>
      </c>
      <c r="F776" s="16">
        <f t="shared" si="607"/>
        <v>2.26015174398649</v>
      </c>
      <c r="G776" s="16">
        <f t="shared" si="608"/>
        <v>2.00023561479711</v>
      </c>
      <c r="H776" s="16">
        <f t="shared" si="609"/>
        <v>1.92404795062596</v>
      </c>
      <c r="I776" s="16">
        <f t="shared" si="610"/>
        <v>1.90957318312895</v>
      </c>
      <c r="J776" s="16">
        <f t="shared" si="611"/>
        <v>1.95426698662495</v>
      </c>
      <c r="K776" s="16">
        <f t="shared" si="612"/>
        <v>2.02004229470076</v>
      </c>
      <c r="L776" s="33">
        <f t="shared" si="613"/>
        <v>2.02004229470076</v>
      </c>
    </row>
    <row r="777" spans="2:12">
      <c r="B777" s="12">
        <v>2</v>
      </c>
      <c r="C777" s="13">
        <f t="shared" si="603"/>
        <v>0.25</v>
      </c>
      <c r="D777" s="17">
        <f t="shared" si="614"/>
        <v>2.5</v>
      </c>
      <c r="E777" s="16">
        <f t="shared" si="606"/>
        <v>2.00036914586752</v>
      </c>
      <c r="F777" s="16">
        <f t="shared" si="607"/>
        <v>1.66320912216371</v>
      </c>
      <c r="G777" s="16">
        <f t="shared" si="608"/>
        <v>1.51730461270112</v>
      </c>
      <c r="H777" s="16">
        <f t="shared" si="609"/>
        <v>1.52138173166629</v>
      </c>
      <c r="I777" s="16">
        <f t="shared" si="610"/>
        <v>1.41700189735473</v>
      </c>
      <c r="J777" s="16">
        <f t="shared" si="611"/>
        <v>1.41224226420588</v>
      </c>
      <c r="K777" s="16">
        <f t="shared" si="612"/>
        <v>1.52332888434165</v>
      </c>
      <c r="L777" s="32">
        <f>POWER(10,C777)</f>
        <v>1.77827941003892</v>
      </c>
    </row>
    <row r="778" spans="2:12">
      <c r="B778" s="12">
        <v>1</v>
      </c>
      <c r="C778" s="13">
        <f t="shared" si="603"/>
        <v>0.125</v>
      </c>
      <c r="D778" s="17">
        <f t="shared" si="614"/>
        <v>1.25</v>
      </c>
      <c r="E778" s="16">
        <f t="shared" si="606"/>
        <v>1.03599571580721</v>
      </c>
      <c r="F778" s="16">
        <f t="shared" si="607"/>
        <v>0.900940696069245</v>
      </c>
      <c r="G778" s="16">
        <f t="shared" si="608"/>
        <v>0.917579214870038</v>
      </c>
      <c r="H778" s="16">
        <f t="shared" si="609"/>
        <v>1.26686663382574</v>
      </c>
      <c r="I778" s="16">
        <f t="shared" si="610"/>
        <v>0.864494234246068</v>
      </c>
      <c r="J778" s="16">
        <f t="shared" si="611"/>
        <v>0.791936782667951</v>
      </c>
      <c r="K778" s="16">
        <f t="shared" si="612"/>
        <v>0.90918986805149</v>
      </c>
      <c r="L778" s="32">
        <f>POWER(10,C778)</f>
        <v>1.33352143216332</v>
      </c>
    </row>
    <row r="779" spans="2:12">
      <c r="B779" s="12">
        <v>0</v>
      </c>
      <c r="C779" s="13">
        <f t="shared" si="603"/>
        <v>0</v>
      </c>
      <c r="D779" s="18">
        <f t="shared" ref="D779:L779" si="615">1/(SQRT(2*PI()*0.05))*EXP(-1*(D780-0.5)*(D780-0.5)/0.0025)</f>
        <v>6.63707726273933e-44</v>
      </c>
      <c r="E779" s="18">
        <f t="shared" si="615"/>
        <v>6.64294193870895e-25</v>
      </c>
      <c r="F779" s="18">
        <f t="shared" si="615"/>
        <v>2.47778155732582e-11</v>
      </c>
      <c r="G779" s="18">
        <f t="shared" si="615"/>
        <v>0.00344416977957072</v>
      </c>
      <c r="H779" s="18">
        <f t="shared" si="615"/>
        <v>1.78412411615277</v>
      </c>
      <c r="I779" s="18">
        <f t="shared" si="615"/>
        <v>0.00344416977957072</v>
      </c>
      <c r="J779" s="18">
        <f t="shared" si="615"/>
        <v>2.47778155732582e-11</v>
      </c>
      <c r="K779" s="18">
        <f t="shared" si="615"/>
        <v>6.64294193870895e-25</v>
      </c>
      <c r="L779" s="34">
        <f t="shared" si="615"/>
        <v>6.63707726273933e-44</v>
      </c>
    </row>
    <row r="780" spans="2:12">
      <c r="B780" s="10"/>
      <c r="C780" s="11"/>
      <c r="D780" s="13">
        <v>0</v>
      </c>
      <c r="E780" s="13">
        <f>E781*$C$8</f>
        <v>0.125</v>
      </c>
      <c r="F780" s="13">
        <f>F781*$C$8</f>
        <v>0.25</v>
      </c>
      <c r="G780" s="13">
        <f>G781*$C$8</f>
        <v>0.375</v>
      </c>
      <c r="H780" s="13">
        <f>H781*$C$8</f>
        <v>0.5</v>
      </c>
      <c r="I780" s="13">
        <f>I781*$C$8</f>
        <v>0.625</v>
      </c>
      <c r="J780" s="13">
        <f>J781*$C$8</f>
        <v>0.75</v>
      </c>
      <c r="K780" s="13">
        <f>K781*$C$8</f>
        <v>0.875</v>
      </c>
      <c r="L780" s="35">
        <f>L781*$C$8</f>
        <v>1</v>
      </c>
    </row>
    <row r="781" ht="15.25" spans="2:12">
      <c r="B781" s="20"/>
      <c r="C781" s="21"/>
      <c r="D781" s="22">
        <v>0</v>
      </c>
      <c r="E781" s="22">
        <v>1</v>
      </c>
      <c r="F781" s="22">
        <v>2</v>
      </c>
      <c r="G781" s="22">
        <v>3</v>
      </c>
      <c r="H781" s="22">
        <v>4</v>
      </c>
      <c r="I781" s="22">
        <v>5</v>
      </c>
      <c r="J781" s="22">
        <v>6</v>
      </c>
      <c r="K781" s="22">
        <v>7</v>
      </c>
      <c r="L781" s="36">
        <v>8</v>
      </c>
    </row>
    <row r="784" ht="15.25"/>
    <row r="785" spans="2:12">
      <c r="B785" s="5" t="s">
        <v>10</v>
      </c>
      <c r="C785" s="6">
        <f>C769+1</f>
        <v>48</v>
      </c>
      <c r="D785" s="7" t="s">
        <v>11</v>
      </c>
      <c r="E785" s="23">
        <f>E769+$E$8</f>
        <v>0.1875</v>
      </c>
      <c r="F785" s="9"/>
      <c r="G785" s="9"/>
      <c r="H785" s="9"/>
      <c r="I785" s="9"/>
      <c r="J785" s="9"/>
      <c r="K785" s="9"/>
      <c r="L785" s="30"/>
    </row>
    <row r="786" spans="2:12">
      <c r="B786" s="10"/>
      <c r="C786" s="11"/>
      <c r="D786" s="11"/>
      <c r="E786" s="11"/>
      <c r="F786" s="11"/>
      <c r="G786" s="11"/>
      <c r="H786" s="11"/>
      <c r="I786" s="11"/>
      <c r="J786" s="11"/>
      <c r="K786" s="11"/>
      <c r="L786" s="31"/>
    </row>
    <row r="787" spans="2:12">
      <c r="B787" s="12">
        <v>8</v>
      </c>
      <c r="C787" s="13">
        <f t="shared" ref="C787:C795" si="616">B787*$C$8</f>
        <v>1</v>
      </c>
      <c r="D787" s="15">
        <f t="shared" ref="D787:D790" si="617">E787</f>
        <v>1.33352143216332</v>
      </c>
      <c r="E787" s="15">
        <f t="shared" ref="E787:K787" si="618">POWER(10,E796)</f>
        <v>1.33352143216332</v>
      </c>
      <c r="F787" s="15">
        <f t="shared" si="618"/>
        <v>1.77827941003892</v>
      </c>
      <c r="G787" s="15">
        <f t="shared" si="618"/>
        <v>2.37137370566165</v>
      </c>
      <c r="H787" s="15">
        <f t="shared" si="618"/>
        <v>3.16227766016838</v>
      </c>
      <c r="I787" s="15">
        <f t="shared" si="618"/>
        <v>4.21696503428582</v>
      </c>
      <c r="J787" s="15">
        <f t="shared" si="618"/>
        <v>5.62341325190349</v>
      </c>
      <c r="K787" s="15">
        <f t="shared" si="618"/>
        <v>7.49894209332456</v>
      </c>
      <c r="L787" s="32">
        <f>POWER(10,C787)</f>
        <v>10</v>
      </c>
    </row>
    <row r="788" spans="2:12">
      <c r="B788" s="12">
        <v>7</v>
      </c>
      <c r="C788" s="13">
        <f t="shared" si="616"/>
        <v>0.875</v>
      </c>
      <c r="D788" s="14">
        <f t="shared" si="617"/>
        <v>1.94405153923983</v>
      </c>
      <c r="E788" s="16">
        <f t="shared" ref="E788:E794" si="619">E772+$D$8*(E773-4*E772+E771+F772+D772)</f>
        <v>1.94405153923983</v>
      </c>
      <c r="F788" s="16">
        <f t="shared" ref="F788:F794" si="620">F772+$D$8*(F773-4*F772+F771+G772+E772)</f>
        <v>2.17074326352754</v>
      </c>
      <c r="G788" s="16">
        <f t="shared" ref="G788:G794" si="621">G772+$D$8*(G773-4*G772+G771+H772+F772)</f>
        <v>2.56881251691072</v>
      </c>
      <c r="H788" s="16">
        <f t="shared" ref="H788:H794" si="622">H772+$D$8*(H773-4*H772+H771+I772+G772)</f>
        <v>3.14600671650238</v>
      </c>
      <c r="I788" s="16">
        <f t="shared" ref="I788:I794" si="623">I772+$D$8*(I773-4*I772+I771+J772+H772)</f>
        <v>3.92056559569965</v>
      </c>
      <c r="J788" s="16">
        <f t="shared" ref="J788:J794" si="624">J772+$D$8*(J773-4*J772+J771+K772+I772)</f>
        <v>4.9044475977255</v>
      </c>
      <c r="K788" s="16">
        <f t="shared" ref="K788:K794" si="625">K772+$D$8*(K773-4*K772+K771+L772+J772)</f>
        <v>6.09520964870195</v>
      </c>
      <c r="L788" s="32">
        <f>POWER(10,C788)</f>
        <v>7.49894209332456</v>
      </c>
    </row>
    <row r="789" spans="2:12">
      <c r="B789" s="12">
        <v>6</v>
      </c>
      <c r="C789" s="13">
        <f t="shared" si="616"/>
        <v>0.75</v>
      </c>
      <c r="D789" s="14">
        <f t="shared" si="617"/>
        <v>2.34659690492513</v>
      </c>
      <c r="E789" s="16">
        <f t="shared" si="619"/>
        <v>2.34659690492513</v>
      </c>
      <c r="F789" s="16">
        <f t="shared" si="620"/>
        <v>2.41209792574998</v>
      </c>
      <c r="G789" s="16">
        <f t="shared" si="621"/>
        <v>2.60862605597241</v>
      </c>
      <c r="H789" s="16">
        <f t="shared" si="622"/>
        <v>2.95593762297833</v>
      </c>
      <c r="I789" s="16">
        <f t="shared" si="623"/>
        <v>3.43828045939134</v>
      </c>
      <c r="J789" s="16">
        <f t="shared" si="624"/>
        <v>4.0012644859436</v>
      </c>
      <c r="K789" s="16">
        <f t="shared" si="625"/>
        <v>4.49559408180438</v>
      </c>
      <c r="L789" s="33">
        <f t="shared" ref="L789:L792" si="626">K789</f>
        <v>4.49559408180438</v>
      </c>
    </row>
    <row r="790" spans="2:12">
      <c r="B790" s="12">
        <v>5</v>
      </c>
      <c r="C790" s="13">
        <f t="shared" si="616"/>
        <v>0.625</v>
      </c>
      <c r="D790" s="14">
        <f t="shared" si="617"/>
        <v>2.71602501877078</v>
      </c>
      <c r="E790" s="16">
        <f t="shared" si="619"/>
        <v>2.71602501877078</v>
      </c>
      <c r="F790" s="16">
        <f t="shared" si="620"/>
        <v>2.55734367478358</v>
      </c>
      <c r="G790" s="16">
        <f t="shared" si="621"/>
        <v>2.5374530133935</v>
      </c>
      <c r="H790" s="16">
        <f t="shared" si="622"/>
        <v>2.67268490021551</v>
      </c>
      <c r="I790" s="16">
        <f t="shared" si="623"/>
        <v>2.92010442640088</v>
      </c>
      <c r="J790" s="16">
        <f t="shared" si="624"/>
        <v>3.21050643579973</v>
      </c>
      <c r="K790" s="16">
        <f t="shared" si="625"/>
        <v>3.43309685699184</v>
      </c>
      <c r="L790" s="33">
        <f t="shared" si="626"/>
        <v>3.43309685699184</v>
      </c>
    </row>
    <row r="791" spans="2:12">
      <c r="B791" s="12">
        <v>4</v>
      </c>
      <c r="C791" s="13">
        <f t="shared" si="616"/>
        <v>0.5</v>
      </c>
      <c r="D791" s="17">
        <f t="shared" ref="D791:D794" si="627">10*C791</f>
        <v>5</v>
      </c>
      <c r="E791" s="16">
        <f t="shared" si="619"/>
        <v>3.27955943106371</v>
      </c>
      <c r="F791" s="16">
        <f t="shared" si="620"/>
        <v>2.60650281072362</v>
      </c>
      <c r="G791" s="16">
        <f t="shared" si="621"/>
        <v>2.35935856360312</v>
      </c>
      <c r="H791" s="16">
        <f t="shared" si="622"/>
        <v>2.33219679212713</v>
      </c>
      <c r="I791" s="16">
        <f t="shared" si="623"/>
        <v>2.41531905482569</v>
      </c>
      <c r="J791" s="16">
        <f t="shared" si="624"/>
        <v>2.5460338404175</v>
      </c>
      <c r="K791" s="16">
        <f t="shared" si="625"/>
        <v>2.65063734405106</v>
      </c>
      <c r="L791" s="33">
        <f t="shared" si="626"/>
        <v>2.65063734405106</v>
      </c>
    </row>
    <row r="792" spans="2:12">
      <c r="B792" s="12">
        <v>3</v>
      </c>
      <c r="C792" s="13">
        <f t="shared" si="616"/>
        <v>0.375</v>
      </c>
      <c r="D792" s="17">
        <f t="shared" si="627"/>
        <v>3.75</v>
      </c>
      <c r="E792" s="16">
        <f t="shared" si="619"/>
        <v>2.82089976249949</v>
      </c>
      <c r="F792" s="16">
        <f t="shared" si="620"/>
        <v>2.26878379955918</v>
      </c>
      <c r="G792" s="16">
        <f t="shared" si="621"/>
        <v>2.01198233880209</v>
      </c>
      <c r="H792" s="16">
        <f t="shared" si="622"/>
        <v>1.93705454601844</v>
      </c>
      <c r="I792" s="16">
        <f t="shared" si="623"/>
        <v>1.92375413043182</v>
      </c>
      <c r="J792" s="16">
        <f t="shared" si="624"/>
        <v>1.96792432544374</v>
      </c>
      <c r="K792" s="16">
        <f t="shared" si="625"/>
        <v>2.03311594603419</v>
      </c>
      <c r="L792" s="33">
        <f t="shared" si="626"/>
        <v>2.03311594603419</v>
      </c>
    </row>
    <row r="793" spans="2:12">
      <c r="B793" s="12">
        <v>2</v>
      </c>
      <c r="C793" s="13">
        <f t="shared" si="616"/>
        <v>0.25</v>
      </c>
      <c r="D793" s="17">
        <f t="shared" si="627"/>
        <v>2.5</v>
      </c>
      <c r="E793" s="16">
        <f t="shared" si="619"/>
        <v>2.00376060824121</v>
      </c>
      <c r="F793" s="16">
        <f t="shared" si="620"/>
        <v>1.6696915496561</v>
      </c>
      <c r="G793" s="16">
        <f t="shared" si="621"/>
        <v>1.52560142087429</v>
      </c>
      <c r="H793" s="16">
        <f t="shared" si="622"/>
        <v>1.53130527362688</v>
      </c>
      <c r="I793" s="16">
        <f t="shared" si="623"/>
        <v>1.4269228533118</v>
      </c>
      <c r="J793" s="16">
        <f t="shared" si="624"/>
        <v>1.42163363774732</v>
      </c>
      <c r="K793" s="16">
        <f t="shared" si="625"/>
        <v>1.52993845924926</v>
      </c>
      <c r="L793" s="32">
        <f>POWER(10,C793)</f>
        <v>1.77827941003892</v>
      </c>
    </row>
    <row r="794" spans="2:12">
      <c r="B794" s="12">
        <v>1</v>
      </c>
      <c r="C794" s="13">
        <f t="shared" si="616"/>
        <v>0.125</v>
      </c>
      <c r="D794" s="17">
        <f t="shared" si="627"/>
        <v>1.25</v>
      </c>
      <c r="E794" s="16">
        <f t="shared" si="619"/>
        <v>1.03782746048419</v>
      </c>
      <c r="F794" s="16">
        <f t="shared" si="620"/>
        <v>0.904196013216434</v>
      </c>
      <c r="G794" s="16">
        <f t="shared" si="621"/>
        <v>0.922139028093918</v>
      </c>
      <c r="H794" s="16">
        <f t="shared" si="622"/>
        <v>1.27189482423379</v>
      </c>
      <c r="I794" s="16">
        <f t="shared" si="623"/>
        <v>0.869812370906996</v>
      </c>
      <c r="J794" s="16">
        <f t="shared" si="624"/>
        <v>0.796481591632055</v>
      </c>
      <c r="K794" s="16">
        <f t="shared" si="625"/>
        <v>0.91219677479323</v>
      </c>
      <c r="L794" s="32">
        <f>POWER(10,C794)</f>
        <v>1.33352143216332</v>
      </c>
    </row>
    <row r="795" spans="2:12">
      <c r="B795" s="12">
        <v>0</v>
      </c>
      <c r="C795" s="13">
        <f t="shared" si="616"/>
        <v>0</v>
      </c>
      <c r="D795" s="18">
        <f t="shared" ref="D795:L795" si="628">1/(SQRT(2*PI()*0.05))*EXP(-1*(D796-0.5)*(D796-0.5)/0.0025)</f>
        <v>6.63707726273933e-44</v>
      </c>
      <c r="E795" s="18">
        <f t="shared" si="628"/>
        <v>6.64294193870895e-25</v>
      </c>
      <c r="F795" s="18">
        <f t="shared" si="628"/>
        <v>2.47778155732582e-11</v>
      </c>
      <c r="G795" s="18">
        <f t="shared" si="628"/>
        <v>0.00344416977957072</v>
      </c>
      <c r="H795" s="18">
        <f t="shared" si="628"/>
        <v>1.78412411615277</v>
      </c>
      <c r="I795" s="18">
        <f t="shared" si="628"/>
        <v>0.00344416977957072</v>
      </c>
      <c r="J795" s="18">
        <f t="shared" si="628"/>
        <v>2.47778155732582e-11</v>
      </c>
      <c r="K795" s="18">
        <f t="shared" si="628"/>
        <v>6.64294193870895e-25</v>
      </c>
      <c r="L795" s="34">
        <f t="shared" si="628"/>
        <v>6.63707726273933e-44</v>
      </c>
    </row>
    <row r="796" spans="2:12">
      <c r="B796" s="10"/>
      <c r="C796" s="11"/>
      <c r="D796" s="13">
        <v>0</v>
      </c>
      <c r="E796" s="13">
        <f>E797*$C$8</f>
        <v>0.125</v>
      </c>
      <c r="F796" s="13">
        <f>F797*$C$8</f>
        <v>0.25</v>
      </c>
      <c r="G796" s="13">
        <f>G797*$C$8</f>
        <v>0.375</v>
      </c>
      <c r="H796" s="13">
        <f>H797*$C$8</f>
        <v>0.5</v>
      </c>
      <c r="I796" s="13">
        <f>I797*$C$8</f>
        <v>0.625</v>
      </c>
      <c r="J796" s="13">
        <f>J797*$C$8</f>
        <v>0.75</v>
      </c>
      <c r="K796" s="13">
        <f>K797*$C$8</f>
        <v>0.875</v>
      </c>
      <c r="L796" s="35">
        <f>L797*$C$8</f>
        <v>1</v>
      </c>
    </row>
    <row r="797" ht="15.25" spans="2:12">
      <c r="B797" s="20"/>
      <c r="C797" s="21"/>
      <c r="D797" s="22">
        <v>0</v>
      </c>
      <c r="E797" s="22">
        <v>1</v>
      </c>
      <c r="F797" s="22">
        <v>2</v>
      </c>
      <c r="G797" s="22">
        <v>3</v>
      </c>
      <c r="H797" s="22">
        <v>4</v>
      </c>
      <c r="I797" s="22">
        <v>5</v>
      </c>
      <c r="J797" s="22">
        <v>6</v>
      </c>
      <c r="K797" s="22">
        <v>7</v>
      </c>
      <c r="L797" s="36">
        <v>8</v>
      </c>
    </row>
    <row r="800" ht="15.25"/>
    <row r="801" spans="2:12">
      <c r="B801" s="5" t="s">
        <v>10</v>
      </c>
      <c r="C801" s="6">
        <f>C785+1</f>
        <v>49</v>
      </c>
      <c r="D801" s="7" t="s">
        <v>11</v>
      </c>
      <c r="E801" s="23">
        <f>E785+$E$8</f>
        <v>0.19140625</v>
      </c>
      <c r="F801" s="9"/>
      <c r="G801" s="9"/>
      <c r="H801" s="9"/>
      <c r="I801" s="9"/>
      <c r="J801" s="9"/>
      <c r="K801" s="9"/>
      <c r="L801" s="30"/>
    </row>
    <row r="802" spans="2:12">
      <c r="B802" s="10"/>
      <c r="C802" s="11"/>
      <c r="D802" s="11"/>
      <c r="E802" s="11"/>
      <c r="F802" s="11"/>
      <c r="G802" s="11"/>
      <c r="H802" s="11"/>
      <c r="I802" s="11"/>
      <c r="J802" s="11"/>
      <c r="K802" s="11"/>
      <c r="L802" s="31"/>
    </row>
    <row r="803" spans="2:12">
      <c r="B803" s="12">
        <v>8</v>
      </c>
      <c r="C803" s="13">
        <f t="shared" ref="C803:C811" si="629">B803*$C$8</f>
        <v>1</v>
      </c>
      <c r="D803" s="15">
        <f t="shared" ref="D803:D806" si="630">E803</f>
        <v>1.33352143216332</v>
      </c>
      <c r="E803" s="15">
        <f t="shared" ref="E803:K803" si="631">POWER(10,E812)</f>
        <v>1.33352143216332</v>
      </c>
      <c r="F803" s="15">
        <f t="shared" si="631"/>
        <v>1.77827941003892</v>
      </c>
      <c r="G803" s="15">
        <f t="shared" si="631"/>
        <v>2.37137370566165</v>
      </c>
      <c r="H803" s="15">
        <f t="shared" si="631"/>
        <v>3.16227766016838</v>
      </c>
      <c r="I803" s="15">
        <f t="shared" si="631"/>
        <v>4.21696503428582</v>
      </c>
      <c r="J803" s="15">
        <f t="shared" si="631"/>
        <v>5.62341325190349</v>
      </c>
      <c r="K803" s="15">
        <f t="shared" si="631"/>
        <v>7.49894209332456</v>
      </c>
      <c r="L803" s="32">
        <f>POWER(10,C803)</f>
        <v>10</v>
      </c>
    </row>
    <row r="804" spans="2:12">
      <c r="B804" s="12">
        <v>7</v>
      </c>
      <c r="C804" s="13">
        <f t="shared" si="629"/>
        <v>0.875</v>
      </c>
      <c r="D804" s="14">
        <f t="shared" si="630"/>
        <v>1.94872828496395</v>
      </c>
      <c r="E804" s="16">
        <f t="shared" ref="E804:E810" si="632">E788+$D$8*(E789-4*E788+E787+F788+D788)</f>
        <v>1.94872828496395</v>
      </c>
      <c r="F804" s="16">
        <f t="shared" ref="F804:F810" si="633">F788+$D$8*(F789-4*F788+F787+G788+E788)</f>
        <v>2.17581034798486</v>
      </c>
      <c r="G804" s="16">
        <f t="shared" ref="G804:G810" si="634">G788+$D$8*(G789-4*G788+G787+H788+F788)</f>
        <v>2.57418743541599</v>
      </c>
      <c r="H804" s="16">
        <f t="shared" ref="H804:H810" si="635">H788+$D$8*(H789-4*H788+H787+I788+G788)</f>
        <v>3.15189834893927</v>
      </c>
      <c r="I804" s="16">
        <f t="shared" ref="I804:I810" si="636">I788+$D$8*(I789-4*I788+I787+J788+H788)</f>
        <v>3.92642495197626</v>
      </c>
      <c r="J804" s="16">
        <f t="shared" ref="J804:J810" si="637">J788+$D$8*(J789-4*J788+J787+K788+I788)</f>
        <v>4.91011324556217</v>
      </c>
      <c r="K804" s="16">
        <f t="shared" ref="K804:K810" si="638">K788+$D$8*(K789-4*K788+K787+L788+J788)</f>
        <v>6.09948146654475</v>
      </c>
      <c r="L804" s="32">
        <f>POWER(10,C804)</f>
        <v>7.49894209332456</v>
      </c>
    </row>
    <row r="805" spans="2:12">
      <c r="B805" s="12">
        <v>6</v>
      </c>
      <c r="C805" s="13">
        <f t="shared" si="629"/>
        <v>0.75</v>
      </c>
      <c r="D805" s="14">
        <f t="shared" si="630"/>
        <v>2.35469284717143</v>
      </c>
      <c r="E805" s="16">
        <f t="shared" si="632"/>
        <v>2.35469284717143</v>
      </c>
      <c r="F805" s="16">
        <f t="shared" si="633"/>
        <v>2.42082747480216</v>
      </c>
      <c r="G805" s="16">
        <f t="shared" si="634"/>
        <v>2.61857526975813</v>
      </c>
      <c r="H805" s="16">
        <f t="shared" si="635"/>
        <v>2.96639953302041</v>
      </c>
      <c r="I805" s="16">
        <f t="shared" si="636"/>
        <v>3.44946803275561</v>
      </c>
      <c r="J805" s="16">
        <f t="shared" si="637"/>
        <v>4.01220714368024</v>
      </c>
      <c r="K805" s="16">
        <f t="shared" si="638"/>
        <v>4.50629126836044</v>
      </c>
      <c r="L805" s="33">
        <f t="shared" ref="L805:L808" si="639">K805</f>
        <v>4.50629126836044</v>
      </c>
    </row>
    <row r="806" spans="2:12">
      <c r="B806" s="12">
        <v>5</v>
      </c>
      <c r="C806" s="13">
        <f t="shared" si="629"/>
        <v>0.625</v>
      </c>
      <c r="D806" s="14">
        <f t="shared" si="630"/>
        <v>2.7248812573858</v>
      </c>
      <c r="E806" s="16">
        <f t="shared" si="632"/>
        <v>2.7248812573858</v>
      </c>
      <c r="F806" s="16">
        <f t="shared" si="633"/>
        <v>2.56801969215947</v>
      </c>
      <c r="G806" s="16">
        <f t="shared" si="634"/>
        <v>2.54950329864365</v>
      </c>
      <c r="H806" s="16">
        <f t="shared" si="635"/>
        <v>2.68642296372496</v>
      </c>
      <c r="I806" s="16">
        <f t="shared" si="636"/>
        <v>2.93419771255807</v>
      </c>
      <c r="J806" s="16">
        <f t="shared" si="637"/>
        <v>3.22512490243845</v>
      </c>
      <c r="K806" s="16">
        <f t="shared" si="638"/>
        <v>3.44745867966175</v>
      </c>
      <c r="L806" s="33">
        <f t="shared" si="639"/>
        <v>3.44745867966175</v>
      </c>
    </row>
    <row r="807" spans="2:12">
      <c r="B807" s="12">
        <v>4</v>
      </c>
      <c r="C807" s="13">
        <f t="shared" si="629"/>
        <v>0.5</v>
      </c>
      <c r="D807" s="17">
        <f t="shared" ref="D807:D810" si="640">10*C807</f>
        <v>5</v>
      </c>
      <c r="E807" s="16">
        <f t="shared" si="632"/>
        <v>3.28585689799847</v>
      </c>
      <c r="F807" s="16">
        <f t="shared" si="633"/>
        <v>2.6162613672524</v>
      </c>
      <c r="G807" s="16">
        <f t="shared" si="634"/>
        <v>2.37203373876158</v>
      </c>
      <c r="H807" s="16">
        <f t="shared" si="635"/>
        <v>2.34610426616569</v>
      </c>
      <c r="I807" s="16">
        <f t="shared" si="636"/>
        <v>2.43052229734433</v>
      </c>
      <c r="J807" s="16">
        <f t="shared" si="637"/>
        <v>2.56109679003005</v>
      </c>
      <c r="K807" s="16">
        <f t="shared" si="638"/>
        <v>2.66572099687365</v>
      </c>
      <c r="L807" s="33">
        <f t="shared" si="639"/>
        <v>2.66572099687365</v>
      </c>
    </row>
    <row r="808" spans="2:12">
      <c r="B808" s="12">
        <v>3</v>
      </c>
      <c r="C808" s="13">
        <f t="shared" si="629"/>
        <v>0.375</v>
      </c>
      <c r="D808" s="17">
        <f t="shared" si="640"/>
        <v>3.75</v>
      </c>
      <c r="E808" s="16">
        <f t="shared" si="632"/>
        <v>2.82552595971603</v>
      </c>
      <c r="F808" s="16">
        <f t="shared" si="633"/>
        <v>2.27726911542032</v>
      </c>
      <c r="G808" s="16">
        <f t="shared" si="634"/>
        <v>2.02269958251376</v>
      </c>
      <c r="H808" s="16">
        <f t="shared" si="635"/>
        <v>1.94980963374698</v>
      </c>
      <c r="I808" s="16">
        <f t="shared" si="636"/>
        <v>1.93680519489992</v>
      </c>
      <c r="J808" s="16">
        <f t="shared" si="637"/>
        <v>1.98113438865771</v>
      </c>
      <c r="K808" s="16">
        <f t="shared" si="638"/>
        <v>2.04540401869456</v>
      </c>
      <c r="L808" s="33">
        <f t="shared" si="639"/>
        <v>2.04540401869456</v>
      </c>
    </row>
    <row r="809" spans="2:12">
      <c r="B809" s="12">
        <v>2</v>
      </c>
      <c r="C809" s="13">
        <f t="shared" si="629"/>
        <v>0.25</v>
      </c>
      <c r="D809" s="17">
        <f t="shared" si="640"/>
        <v>2.5</v>
      </c>
      <c r="E809" s="16">
        <f t="shared" si="632"/>
        <v>2.00710469315994</v>
      </c>
      <c r="F809" s="16">
        <f t="shared" si="633"/>
        <v>1.67558546047278</v>
      </c>
      <c r="G809" s="16">
        <f t="shared" si="634"/>
        <v>1.53377954754475</v>
      </c>
      <c r="H809" s="16">
        <f t="shared" si="635"/>
        <v>1.54036841110958</v>
      </c>
      <c r="I809" s="16">
        <f t="shared" si="636"/>
        <v>1.43662635317825</v>
      </c>
      <c r="J809" s="16">
        <f t="shared" si="637"/>
        <v>1.43031680740921</v>
      </c>
      <c r="K809" s="16">
        <f t="shared" si="638"/>
        <v>1.53630644215342</v>
      </c>
      <c r="L809" s="32">
        <f>POWER(10,C809)</f>
        <v>1.77827941003892</v>
      </c>
    </row>
    <row r="810" spans="2:12">
      <c r="B810" s="12">
        <v>1</v>
      </c>
      <c r="C810" s="13">
        <f t="shared" si="629"/>
        <v>0.125</v>
      </c>
      <c r="D810" s="17">
        <f t="shared" si="640"/>
        <v>1.25</v>
      </c>
      <c r="E810" s="16">
        <f t="shared" si="632"/>
        <v>1.03948915536441</v>
      </c>
      <c r="F810" s="16">
        <f t="shared" si="633"/>
        <v>0.907414509564746</v>
      </c>
      <c r="G810" s="16">
        <f t="shared" si="634"/>
        <v>0.92628410702602</v>
      </c>
      <c r="H810" s="16">
        <f t="shared" si="635"/>
        <v>1.27684519719514</v>
      </c>
      <c r="I810" s="16">
        <f t="shared" si="636"/>
        <v>0.874685859739303</v>
      </c>
      <c r="J810" s="16">
        <f t="shared" si="637"/>
        <v>0.800910695868081</v>
      </c>
      <c r="K810" s="16">
        <f t="shared" si="638"/>
        <v>0.914985370761159</v>
      </c>
      <c r="L810" s="32">
        <f>POWER(10,C810)</f>
        <v>1.33352143216332</v>
      </c>
    </row>
    <row r="811" spans="2:12">
      <c r="B811" s="12">
        <v>0</v>
      </c>
      <c r="C811" s="13">
        <f t="shared" si="629"/>
        <v>0</v>
      </c>
      <c r="D811" s="18">
        <f t="shared" ref="D811:L811" si="641">1/(SQRT(2*PI()*0.05))*EXP(-1*(D812-0.5)*(D812-0.5)/0.0025)</f>
        <v>6.63707726273933e-44</v>
      </c>
      <c r="E811" s="18">
        <f t="shared" si="641"/>
        <v>6.64294193870895e-25</v>
      </c>
      <c r="F811" s="18">
        <f t="shared" si="641"/>
        <v>2.47778155732582e-11</v>
      </c>
      <c r="G811" s="18">
        <f t="shared" si="641"/>
        <v>0.00344416977957072</v>
      </c>
      <c r="H811" s="18">
        <f t="shared" si="641"/>
        <v>1.78412411615277</v>
      </c>
      <c r="I811" s="18">
        <f t="shared" si="641"/>
        <v>0.00344416977957072</v>
      </c>
      <c r="J811" s="18">
        <f t="shared" si="641"/>
        <v>2.47778155732582e-11</v>
      </c>
      <c r="K811" s="18">
        <f t="shared" si="641"/>
        <v>6.64294193870895e-25</v>
      </c>
      <c r="L811" s="34">
        <f t="shared" si="641"/>
        <v>6.63707726273933e-44</v>
      </c>
    </row>
    <row r="812" spans="2:12">
      <c r="B812" s="10"/>
      <c r="C812" s="11"/>
      <c r="D812" s="13">
        <v>0</v>
      </c>
      <c r="E812" s="13">
        <f>E813*$C$8</f>
        <v>0.125</v>
      </c>
      <c r="F812" s="13">
        <f>F813*$C$8</f>
        <v>0.25</v>
      </c>
      <c r="G812" s="13">
        <f>G813*$C$8</f>
        <v>0.375</v>
      </c>
      <c r="H812" s="13">
        <f>H813*$C$8</f>
        <v>0.5</v>
      </c>
      <c r="I812" s="13">
        <f>I813*$C$8</f>
        <v>0.625</v>
      </c>
      <c r="J812" s="13">
        <f>J813*$C$8</f>
        <v>0.75</v>
      </c>
      <c r="K812" s="13">
        <f>K813*$C$8</f>
        <v>0.875</v>
      </c>
      <c r="L812" s="35">
        <f>L813*$C$8</f>
        <v>1</v>
      </c>
    </row>
    <row r="813" ht="15.25" spans="2:12">
      <c r="B813" s="20"/>
      <c r="C813" s="21"/>
      <c r="D813" s="22">
        <v>0</v>
      </c>
      <c r="E813" s="22">
        <v>1</v>
      </c>
      <c r="F813" s="22">
        <v>2</v>
      </c>
      <c r="G813" s="22">
        <v>3</v>
      </c>
      <c r="H813" s="22">
        <v>4</v>
      </c>
      <c r="I813" s="22">
        <v>5</v>
      </c>
      <c r="J813" s="22">
        <v>6</v>
      </c>
      <c r="K813" s="22">
        <v>7</v>
      </c>
      <c r="L813" s="36">
        <v>8</v>
      </c>
    </row>
    <row r="816" ht="15.25"/>
    <row r="817" spans="2:12">
      <c r="B817" s="5" t="s">
        <v>10</v>
      </c>
      <c r="C817" s="6">
        <f>C801+1</f>
        <v>50</v>
      </c>
      <c r="D817" s="7" t="s">
        <v>11</v>
      </c>
      <c r="E817" s="23">
        <f>E801+$E$8</f>
        <v>0.1953125</v>
      </c>
      <c r="F817" s="9"/>
      <c r="G817" s="9"/>
      <c r="H817" s="9"/>
      <c r="I817" s="9"/>
      <c r="J817" s="9"/>
      <c r="K817" s="9"/>
      <c r="L817" s="30"/>
    </row>
    <row r="818" spans="2:12">
      <c r="B818" s="10"/>
      <c r="C818" s="11"/>
      <c r="D818" s="11"/>
      <c r="E818" s="11"/>
      <c r="F818" s="11"/>
      <c r="G818" s="11"/>
      <c r="H818" s="11"/>
      <c r="I818" s="11"/>
      <c r="J818" s="11"/>
      <c r="K818" s="11"/>
      <c r="L818" s="31"/>
    </row>
    <row r="819" spans="2:12">
      <c r="B819" s="12">
        <v>8</v>
      </c>
      <c r="C819" s="13">
        <f t="shared" ref="C819:C827" si="642">B819*$C$8</f>
        <v>1</v>
      </c>
      <c r="D819" s="15">
        <f t="shared" ref="D819:D822" si="643">E819</f>
        <v>1.33352143216332</v>
      </c>
      <c r="E819" s="15">
        <f t="shared" ref="E819:K819" si="644">POWER(10,E828)</f>
        <v>1.33352143216332</v>
      </c>
      <c r="F819" s="15">
        <f t="shared" si="644"/>
        <v>1.77827941003892</v>
      </c>
      <c r="G819" s="15">
        <f t="shared" si="644"/>
        <v>2.37137370566165</v>
      </c>
      <c r="H819" s="15">
        <f t="shared" si="644"/>
        <v>3.16227766016838</v>
      </c>
      <c r="I819" s="15">
        <f t="shared" si="644"/>
        <v>4.21696503428582</v>
      </c>
      <c r="J819" s="15">
        <f t="shared" si="644"/>
        <v>5.62341325190349</v>
      </c>
      <c r="K819" s="15">
        <f t="shared" si="644"/>
        <v>7.49894209332456</v>
      </c>
      <c r="L819" s="32">
        <f>POWER(10,C819)</f>
        <v>10</v>
      </c>
    </row>
    <row r="820" spans="2:12">
      <c r="B820" s="12">
        <v>7</v>
      </c>
      <c r="C820" s="13">
        <f t="shared" si="642"/>
        <v>0.875</v>
      </c>
      <c r="D820" s="14">
        <f t="shared" si="643"/>
        <v>1.95318822807089</v>
      </c>
      <c r="E820" s="16">
        <f t="shared" ref="E820:E826" si="645">E804+$D$8*(E805-4*E804+E803+F804+D804)</f>
        <v>1.95318822807089</v>
      </c>
      <c r="F820" s="16">
        <f t="shared" ref="F820:F826" si="646">F804+$D$8*(F805-4*F804+F803+G804+E804)</f>
        <v>2.18050565130526</v>
      </c>
      <c r="G820" s="16">
        <f t="shared" ref="G820:G826" si="647">G804+$D$8*(G805-4*G804+G803+H804+F804)</f>
        <v>2.57941441808598</v>
      </c>
      <c r="H820" s="16">
        <f t="shared" ref="H820:H826" si="648">H804+$D$8*(H805-4*H804+H803+I804+G804)</f>
        <v>3.15732239514526</v>
      </c>
      <c r="I820" s="16">
        <f t="shared" ref="I820:I826" si="649">I804+$D$8*(I805-4*I804+I803+J804+H804)</f>
        <v>3.93211116538572</v>
      </c>
      <c r="J820" s="16">
        <f t="shared" ref="J820:J826" si="650">J804+$D$8*(J805-4*J804+J803+K804+I804)</f>
        <v>4.91538170352618</v>
      </c>
      <c r="K820" s="16">
        <f t="shared" ref="K820:K826" si="651">K804+$D$8*(K805-4*K804+K803+L804+J804)</f>
        <v>6.10357217514293</v>
      </c>
      <c r="L820" s="32">
        <f>POWER(10,C820)</f>
        <v>7.49894209332456</v>
      </c>
    </row>
    <row r="821" spans="2:12">
      <c r="B821" s="12">
        <v>6</v>
      </c>
      <c r="C821" s="13">
        <f t="shared" si="642"/>
        <v>0.75</v>
      </c>
      <c r="D821" s="14">
        <f t="shared" si="643"/>
        <v>2.36228246608084</v>
      </c>
      <c r="E821" s="16">
        <f t="shared" si="645"/>
        <v>2.36228246608084</v>
      </c>
      <c r="F821" s="16">
        <f t="shared" si="646"/>
        <v>2.42927453926847</v>
      </c>
      <c r="G821" s="16">
        <f t="shared" si="647"/>
        <v>2.62772943547056</v>
      </c>
      <c r="H821" s="16">
        <f t="shared" si="648"/>
        <v>2.97659115379449</v>
      </c>
      <c r="I821" s="16">
        <f t="shared" si="649"/>
        <v>3.45980733530874</v>
      </c>
      <c r="J821" s="16">
        <f t="shared" si="650"/>
        <v>4.02274936227917</v>
      </c>
      <c r="K821" s="16">
        <f t="shared" si="651"/>
        <v>4.5163596395618</v>
      </c>
      <c r="L821" s="33">
        <f t="shared" ref="L821:L824" si="652">K821</f>
        <v>4.5163596395618</v>
      </c>
    </row>
    <row r="822" spans="2:12">
      <c r="B822" s="12">
        <v>5</v>
      </c>
      <c r="C822" s="13">
        <f t="shared" si="642"/>
        <v>0.625</v>
      </c>
      <c r="D822" s="14">
        <f t="shared" si="643"/>
        <v>2.73336267367879</v>
      </c>
      <c r="E822" s="16">
        <f t="shared" si="645"/>
        <v>2.73336267367879</v>
      </c>
      <c r="F822" s="16">
        <f t="shared" si="646"/>
        <v>2.577868349521</v>
      </c>
      <c r="G822" s="16">
        <f t="shared" si="647"/>
        <v>2.56126291610104</v>
      </c>
      <c r="H822" s="16">
        <f t="shared" si="648"/>
        <v>2.69905120259695</v>
      </c>
      <c r="I822" s="16">
        <f t="shared" si="649"/>
        <v>2.94788454906584</v>
      </c>
      <c r="J822" s="16">
        <f t="shared" si="650"/>
        <v>3.23874008148253</v>
      </c>
      <c r="K822" s="16">
        <f t="shared" si="651"/>
        <v>3.46114896183357</v>
      </c>
      <c r="L822" s="33">
        <f t="shared" si="652"/>
        <v>3.46114896183357</v>
      </c>
    </row>
    <row r="823" spans="2:12">
      <c r="B823" s="12">
        <v>4</v>
      </c>
      <c r="C823" s="13">
        <f t="shared" si="642"/>
        <v>0.5</v>
      </c>
      <c r="D823" s="17">
        <f t="shared" ref="D823:D826" si="653">10*C823</f>
        <v>5</v>
      </c>
      <c r="E823" s="16">
        <f t="shared" si="645"/>
        <v>3.29166714608856</v>
      </c>
      <c r="F823" s="16">
        <f t="shared" si="646"/>
        <v>2.62579486108496</v>
      </c>
      <c r="G823" s="16">
        <f t="shared" si="647"/>
        <v>2.38364212864388</v>
      </c>
      <c r="H823" s="16">
        <f t="shared" si="648"/>
        <v>2.35969715839446</v>
      </c>
      <c r="I823" s="16">
        <f t="shared" si="649"/>
        <v>2.44455099091343</v>
      </c>
      <c r="J823" s="16">
        <f t="shared" si="650"/>
        <v>2.57562564632853</v>
      </c>
      <c r="K823" s="16">
        <f t="shared" si="651"/>
        <v>2.679920121315</v>
      </c>
      <c r="L823" s="33">
        <f t="shared" si="652"/>
        <v>2.679920121315</v>
      </c>
    </row>
    <row r="824" spans="2:12">
      <c r="B824" s="12">
        <v>3</v>
      </c>
      <c r="C824" s="13">
        <f t="shared" si="642"/>
        <v>0.375</v>
      </c>
      <c r="D824" s="17">
        <f t="shared" si="653"/>
        <v>3.75</v>
      </c>
      <c r="E824" s="16">
        <f t="shared" si="645"/>
        <v>2.83005767664469</v>
      </c>
      <c r="F824" s="16">
        <f t="shared" si="646"/>
        <v>2.28501809248874</v>
      </c>
      <c r="G824" s="16">
        <f t="shared" si="647"/>
        <v>2.03322300886841</v>
      </c>
      <c r="H824" s="16">
        <f t="shared" si="648"/>
        <v>1.96149436367224</v>
      </c>
      <c r="I824" s="16">
        <f t="shared" si="649"/>
        <v>1.94952316823182</v>
      </c>
      <c r="J824" s="16">
        <f t="shared" si="650"/>
        <v>1.99340570275844</v>
      </c>
      <c r="K824" s="16">
        <f t="shared" si="651"/>
        <v>2.05714146159483</v>
      </c>
      <c r="L824" s="33">
        <f t="shared" si="652"/>
        <v>2.05714146159483</v>
      </c>
    </row>
    <row r="825" spans="2:12">
      <c r="B825" s="12">
        <v>2</v>
      </c>
      <c r="C825" s="13">
        <f t="shared" si="642"/>
        <v>0.25</v>
      </c>
      <c r="D825" s="17">
        <f t="shared" si="653"/>
        <v>2.5</v>
      </c>
      <c r="E825" s="16">
        <f t="shared" si="645"/>
        <v>2.0101501438883</v>
      </c>
      <c r="F825" s="16">
        <f t="shared" si="646"/>
        <v>1.68139196642244</v>
      </c>
      <c r="G825" s="16">
        <f t="shared" si="647"/>
        <v>1.54123439028053</v>
      </c>
      <c r="H825" s="16">
        <f t="shared" si="648"/>
        <v>1.54926518291628</v>
      </c>
      <c r="I825" s="16">
        <f t="shared" si="649"/>
        <v>1.4455440682895</v>
      </c>
      <c r="J825" s="16">
        <f t="shared" si="650"/>
        <v>1.43874446996436</v>
      </c>
      <c r="K825" s="16">
        <f t="shared" si="651"/>
        <v>1.54224640172596</v>
      </c>
      <c r="L825" s="32">
        <f>POWER(10,C825)</f>
        <v>1.77827941003892</v>
      </c>
    </row>
    <row r="826" spans="2:12">
      <c r="B826" s="12">
        <v>1</v>
      </c>
      <c r="C826" s="13">
        <f t="shared" si="642"/>
        <v>0.125</v>
      </c>
      <c r="D826" s="17">
        <f t="shared" si="653"/>
        <v>1.25</v>
      </c>
      <c r="E826" s="16">
        <f t="shared" si="645"/>
        <v>1.04112980068117</v>
      </c>
      <c r="F826" s="16">
        <f t="shared" si="646"/>
        <v>0.910339680721997</v>
      </c>
      <c r="G826" s="16">
        <f t="shared" si="647"/>
        <v>0.930370856021051</v>
      </c>
      <c r="H826" s="16">
        <f t="shared" si="648"/>
        <v>1.28136562350692</v>
      </c>
      <c r="I826" s="16">
        <f t="shared" si="649"/>
        <v>0.879456604005262</v>
      </c>
      <c r="J826" s="16">
        <f t="shared" si="650"/>
        <v>0.804997009483613</v>
      </c>
      <c r="K826" s="16">
        <f t="shared" si="651"/>
        <v>0.917684642546204</v>
      </c>
      <c r="L826" s="32">
        <f>POWER(10,C826)</f>
        <v>1.33352143216332</v>
      </c>
    </row>
    <row r="827" spans="2:12">
      <c r="B827" s="12">
        <v>0</v>
      </c>
      <c r="C827" s="13">
        <f t="shared" si="642"/>
        <v>0</v>
      </c>
      <c r="D827" s="18">
        <f t="shared" ref="D827:L827" si="654">1/(SQRT(2*PI()*0.05))*EXP(-1*(D828-0.5)*(D828-0.5)/0.0025)</f>
        <v>6.63707726273933e-44</v>
      </c>
      <c r="E827" s="18">
        <f t="shared" si="654"/>
        <v>6.64294193870895e-25</v>
      </c>
      <c r="F827" s="18">
        <f t="shared" si="654"/>
        <v>2.47778155732582e-11</v>
      </c>
      <c r="G827" s="18">
        <f t="shared" si="654"/>
        <v>0.00344416977957072</v>
      </c>
      <c r="H827" s="18">
        <f t="shared" si="654"/>
        <v>1.78412411615277</v>
      </c>
      <c r="I827" s="18">
        <f t="shared" si="654"/>
        <v>0.00344416977957072</v>
      </c>
      <c r="J827" s="18">
        <f t="shared" si="654"/>
        <v>2.47778155732582e-11</v>
      </c>
      <c r="K827" s="18">
        <f t="shared" si="654"/>
        <v>6.64294193870895e-25</v>
      </c>
      <c r="L827" s="34">
        <f t="shared" si="654"/>
        <v>6.63707726273933e-44</v>
      </c>
    </row>
    <row r="828" spans="2:12">
      <c r="B828" s="10"/>
      <c r="C828" s="11"/>
      <c r="D828" s="13">
        <v>0</v>
      </c>
      <c r="E828" s="13">
        <f>E829*$C$8</f>
        <v>0.125</v>
      </c>
      <c r="F828" s="13">
        <f>F829*$C$8</f>
        <v>0.25</v>
      </c>
      <c r="G828" s="13">
        <f>G829*$C$8</f>
        <v>0.375</v>
      </c>
      <c r="H828" s="13">
        <f>H829*$C$8</f>
        <v>0.5</v>
      </c>
      <c r="I828" s="13">
        <f>I829*$C$8</f>
        <v>0.625</v>
      </c>
      <c r="J828" s="13">
        <f>J829*$C$8</f>
        <v>0.75</v>
      </c>
      <c r="K828" s="13">
        <f>K829*$C$8</f>
        <v>0.875</v>
      </c>
      <c r="L828" s="35">
        <f>L829*$C$8</f>
        <v>1</v>
      </c>
    </row>
    <row r="829" ht="15.25" spans="2:12">
      <c r="B829" s="20"/>
      <c r="C829" s="21"/>
      <c r="D829" s="22">
        <v>0</v>
      </c>
      <c r="E829" s="22">
        <v>1</v>
      </c>
      <c r="F829" s="22">
        <v>2</v>
      </c>
      <c r="G829" s="22">
        <v>3</v>
      </c>
      <c r="H829" s="22">
        <v>4</v>
      </c>
      <c r="I829" s="22">
        <v>5</v>
      </c>
      <c r="J829" s="22">
        <v>6</v>
      </c>
      <c r="K829" s="22">
        <v>7</v>
      </c>
      <c r="L829" s="36">
        <v>8</v>
      </c>
    </row>
    <row r="832" ht="15.25"/>
    <row r="833" spans="2:12">
      <c r="B833" s="5" t="s">
        <v>10</v>
      </c>
      <c r="C833" s="6">
        <f>C817+1</f>
        <v>51</v>
      </c>
      <c r="D833" s="7" t="s">
        <v>11</v>
      </c>
      <c r="E833" s="23">
        <f>E817+$E$8</f>
        <v>0.19921875</v>
      </c>
      <c r="F833" s="9"/>
      <c r="G833" s="9"/>
      <c r="H833" s="9"/>
      <c r="I833" s="9"/>
      <c r="J833" s="9"/>
      <c r="K833" s="9"/>
      <c r="L833" s="30"/>
    </row>
    <row r="834" spans="2:12">
      <c r="B834" s="10"/>
      <c r="C834" s="11"/>
      <c r="D834" s="11"/>
      <c r="E834" s="11"/>
      <c r="F834" s="11"/>
      <c r="G834" s="11"/>
      <c r="H834" s="11"/>
      <c r="I834" s="11"/>
      <c r="J834" s="11"/>
      <c r="K834" s="11"/>
      <c r="L834" s="31"/>
    </row>
    <row r="835" spans="2:12">
      <c r="B835" s="12">
        <v>8</v>
      </c>
      <c r="C835" s="13">
        <f t="shared" ref="C835:C843" si="655">B835*$C$8</f>
        <v>1</v>
      </c>
      <c r="D835" s="15">
        <f t="shared" ref="D835:D838" si="656">E835</f>
        <v>1.33352143216332</v>
      </c>
      <c r="E835" s="15">
        <f t="shared" ref="E835:K835" si="657">POWER(10,E844)</f>
        <v>1.33352143216332</v>
      </c>
      <c r="F835" s="15">
        <f t="shared" si="657"/>
        <v>1.77827941003892</v>
      </c>
      <c r="G835" s="15">
        <f t="shared" si="657"/>
        <v>2.37137370566165</v>
      </c>
      <c r="H835" s="15">
        <f t="shared" si="657"/>
        <v>3.16227766016838</v>
      </c>
      <c r="I835" s="15">
        <f t="shared" si="657"/>
        <v>4.21696503428582</v>
      </c>
      <c r="J835" s="15">
        <f t="shared" si="657"/>
        <v>5.62341325190349</v>
      </c>
      <c r="K835" s="15">
        <f t="shared" si="657"/>
        <v>7.49894209332456</v>
      </c>
      <c r="L835" s="32">
        <f>POWER(10,C835)</f>
        <v>10</v>
      </c>
    </row>
    <row r="836" spans="2:12">
      <c r="B836" s="12">
        <v>7</v>
      </c>
      <c r="C836" s="13">
        <f t="shared" si="655"/>
        <v>0.875</v>
      </c>
      <c r="D836" s="14">
        <f t="shared" si="656"/>
        <v>1.95737444440508</v>
      </c>
      <c r="E836" s="16">
        <f t="shared" ref="E836:E842" si="658">E820+$D$8*(E821-4*E820+E819+F820+D820)</f>
        <v>1.95737444440508</v>
      </c>
      <c r="F836" s="16">
        <f t="shared" ref="F836:F842" si="659">F820+$D$8*(F821-4*F820+F819+G820+E820)</f>
        <v>2.18503914886606</v>
      </c>
      <c r="G836" s="16">
        <f t="shared" ref="G836:G842" si="660">G820+$D$8*(G821-4*G820+G819+H820+F820)</f>
        <v>2.58423279689568</v>
      </c>
      <c r="H836" s="16">
        <f t="shared" ref="H836:H842" si="661">H820+$D$8*(H821-4*H820+H819+I820+G820)</f>
        <v>3.16259859935864</v>
      </c>
      <c r="I836" s="16">
        <f t="shared" ref="I836:I842" si="662">I820+$D$8*(I821-4*I820+I819+J820+H820)</f>
        <v>3.9373691170665</v>
      </c>
      <c r="J836" s="16">
        <f t="shared" ref="J836:J842" si="663">J820+$D$8*(J821-4*J820+J819+K820+I820)</f>
        <v>4.92046148867783</v>
      </c>
      <c r="K836" s="16">
        <f t="shared" ref="K836:K842" si="664">K820+$D$8*(K821-4*K820+K819+L820+J820)</f>
        <v>6.10740638243427</v>
      </c>
      <c r="L836" s="32">
        <f>POWER(10,C836)</f>
        <v>7.49894209332456</v>
      </c>
    </row>
    <row r="837" spans="2:12">
      <c r="B837" s="12">
        <v>6</v>
      </c>
      <c r="C837" s="13">
        <f t="shared" si="655"/>
        <v>0.75</v>
      </c>
      <c r="D837" s="14">
        <f t="shared" si="656"/>
        <v>2.36952697677475</v>
      </c>
      <c r="E837" s="16">
        <f t="shared" si="658"/>
        <v>2.36952697677475</v>
      </c>
      <c r="F837" s="16">
        <f t="shared" si="659"/>
        <v>2.43709647559441</v>
      </c>
      <c r="G837" s="16">
        <f t="shared" si="660"/>
        <v>2.63663575681249</v>
      </c>
      <c r="H837" s="16">
        <f t="shared" si="661"/>
        <v>2.98597759213038</v>
      </c>
      <c r="I837" s="16">
        <f t="shared" si="662"/>
        <v>3.46983405763131</v>
      </c>
      <c r="J837" s="16">
        <f t="shared" si="663"/>
        <v>4.03257218996981</v>
      </c>
      <c r="K837" s="16">
        <f t="shared" si="664"/>
        <v>4.52595753470437</v>
      </c>
      <c r="L837" s="33">
        <f t="shared" ref="L837:L840" si="665">K837</f>
        <v>4.52595753470437</v>
      </c>
    </row>
    <row r="838" spans="2:12">
      <c r="B838" s="12">
        <v>5</v>
      </c>
      <c r="C838" s="13">
        <f t="shared" si="655"/>
        <v>0.625</v>
      </c>
      <c r="D838" s="14">
        <f t="shared" si="656"/>
        <v>2.7412951588423</v>
      </c>
      <c r="E838" s="16">
        <f t="shared" si="658"/>
        <v>2.7412951588423</v>
      </c>
      <c r="F838" s="16">
        <f t="shared" si="659"/>
        <v>2.58742374753332</v>
      </c>
      <c r="G838" s="16">
        <f t="shared" si="660"/>
        <v>2.5720727790581</v>
      </c>
      <c r="H838" s="16">
        <f t="shared" si="661"/>
        <v>2.71135894433896</v>
      </c>
      <c r="I838" s="16">
        <f t="shared" si="662"/>
        <v>2.96053740257541</v>
      </c>
      <c r="J838" s="16">
        <f t="shared" si="663"/>
        <v>3.25185212987678</v>
      </c>
      <c r="K838" s="16">
        <f t="shared" si="664"/>
        <v>3.47404220104822</v>
      </c>
      <c r="L838" s="33">
        <f t="shared" si="665"/>
        <v>3.47404220104822</v>
      </c>
    </row>
    <row r="839" spans="2:12">
      <c r="B839" s="12">
        <v>4</v>
      </c>
      <c r="C839" s="13">
        <f t="shared" si="655"/>
        <v>0.5</v>
      </c>
      <c r="D839" s="17">
        <f t="shared" ref="D839:D842" si="666">10*C839</f>
        <v>5</v>
      </c>
      <c r="E839" s="16">
        <f t="shared" si="658"/>
        <v>3.29730380285211</v>
      </c>
      <c r="F839" s="16">
        <f t="shared" si="659"/>
        <v>2.63454892918554</v>
      </c>
      <c r="G839" s="16">
        <f t="shared" si="660"/>
        <v>2.39499448611222</v>
      </c>
      <c r="H839" s="16">
        <f t="shared" si="661"/>
        <v>2.37218467145662</v>
      </c>
      <c r="I839" s="16">
        <f t="shared" si="662"/>
        <v>2.45818263050516</v>
      </c>
      <c r="J839" s="16">
        <f t="shared" si="663"/>
        <v>2.58915422411735</v>
      </c>
      <c r="K839" s="16">
        <f t="shared" si="664"/>
        <v>2.69345904776799</v>
      </c>
      <c r="L839" s="33">
        <f t="shared" si="665"/>
        <v>2.69345904776799</v>
      </c>
    </row>
    <row r="840" spans="2:12">
      <c r="B840" s="12">
        <v>3</v>
      </c>
      <c r="C840" s="13">
        <f t="shared" si="655"/>
        <v>0.375</v>
      </c>
      <c r="D840" s="17">
        <f t="shared" si="666"/>
        <v>3.75</v>
      </c>
      <c r="E840" s="16">
        <f t="shared" si="658"/>
        <v>2.8342088456164</v>
      </c>
      <c r="F840" s="16">
        <f t="shared" si="659"/>
        <v>2.29261687825512</v>
      </c>
      <c r="G840" s="16">
        <f t="shared" si="660"/>
        <v>2.04284724377135</v>
      </c>
      <c r="H840" s="16">
        <f t="shared" si="661"/>
        <v>1.97292712960274</v>
      </c>
      <c r="I840" s="16">
        <f t="shared" si="662"/>
        <v>1.9612487814084</v>
      </c>
      <c r="J840" s="16">
        <f t="shared" si="663"/>
        <v>2.00525868652989</v>
      </c>
      <c r="K840" s="16">
        <f t="shared" si="664"/>
        <v>2.06817842184856</v>
      </c>
      <c r="L840" s="33">
        <f t="shared" si="665"/>
        <v>2.06817842184856</v>
      </c>
    </row>
    <row r="841" spans="2:12">
      <c r="B841" s="12">
        <v>2</v>
      </c>
      <c r="C841" s="13">
        <f t="shared" si="655"/>
        <v>0.25</v>
      </c>
      <c r="D841" s="17">
        <f t="shared" si="666"/>
        <v>2.5</v>
      </c>
      <c r="E841" s="16">
        <f t="shared" si="658"/>
        <v>2.01314486093707</v>
      </c>
      <c r="F841" s="16">
        <f t="shared" si="659"/>
        <v>1.68668557684489</v>
      </c>
      <c r="G841" s="16">
        <f t="shared" si="660"/>
        <v>1.54856275355704</v>
      </c>
      <c r="H841" s="16">
        <f t="shared" si="661"/>
        <v>1.5574096114373</v>
      </c>
      <c r="I841" s="16">
        <f t="shared" si="662"/>
        <v>1.45424735627943</v>
      </c>
      <c r="J841" s="16">
        <f t="shared" si="663"/>
        <v>1.44654829556438</v>
      </c>
      <c r="K841" s="16">
        <f t="shared" si="664"/>
        <v>1.54796249603608</v>
      </c>
      <c r="L841" s="32">
        <f>POWER(10,C841)</f>
        <v>1.77827941003892</v>
      </c>
    </row>
    <row r="842" spans="2:12">
      <c r="B842" s="12">
        <v>1</v>
      </c>
      <c r="C842" s="13">
        <f t="shared" si="655"/>
        <v>0.125</v>
      </c>
      <c r="D842" s="17">
        <f t="shared" si="666"/>
        <v>1.25</v>
      </c>
      <c r="E842" s="16">
        <f t="shared" si="658"/>
        <v>1.04262245615258</v>
      </c>
      <c r="F842" s="16">
        <f t="shared" si="659"/>
        <v>0.91322315578736</v>
      </c>
      <c r="G842" s="16">
        <f t="shared" si="660"/>
        <v>0.934095966072255</v>
      </c>
      <c r="H842" s="16">
        <f t="shared" si="661"/>
        <v>1.28580418977384</v>
      </c>
      <c r="I842" s="16">
        <f t="shared" si="662"/>
        <v>0.883837717764901</v>
      </c>
      <c r="J842" s="16">
        <f t="shared" si="663"/>
        <v>0.808971429135152</v>
      </c>
      <c r="K842" s="16">
        <f t="shared" si="664"/>
        <v>0.920191210843224</v>
      </c>
      <c r="L842" s="32">
        <f>POWER(10,C842)</f>
        <v>1.33352143216332</v>
      </c>
    </row>
    <row r="843" spans="2:12">
      <c r="B843" s="12">
        <v>0</v>
      </c>
      <c r="C843" s="13">
        <f t="shared" si="655"/>
        <v>0</v>
      </c>
      <c r="D843" s="18">
        <f t="shared" ref="D843:L843" si="667">1/(SQRT(2*PI()*0.05))*EXP(-1*(D844-0.5)*(D844-0.5)/0.0025)</f>
        <v>6.63707726273933e-44</v>
      </c>
      <c r="E843" s="18">
        <f t="shared" si="667"/>
        <v>6.64294193870895e-25</v>
      </c>
      <c r="F843" s="18">
        <f t="shared" si="667"/>
        <v>2.47778155732582e-11</v>
      </c>
      <c r="G843" s="18">
        <f t="shared" si="667"/>
        <v>0.00344416977957072</v>
      </c>
      <c r="H843" s="18">
        <f t="shared" si="667"/>
        <v>1.78412411615277</v>
      </c>
      <c r="I843" s="18">
        <f t="shared" si="667"/>
        <v>0.00344416977957072</v>
      </c>
      <c r="J843" s="18">
        <f t="shared" si="667"/>
        <v>2.47778155732582e-11</v>
      </c>
      <c r="K843" s="18">
        <f t="shared" si="667"/>
        <v>6.64294193870895e-25</v>
      </c>
      <c r="L843" s="34">
        <f t="shared" si="667"/>
        <v>6.63707726273933e-44</v>
      </c>
    </row>
    <row r="844" spans="2:12">
      <c r="B844" s="10"/>
      <c r="C844" s="11"/>
      <c r="D844" s="13">
        <v>0</v>
      </c>
      <c r="E844" s="13">
        <f>E845*$C$8</f>
        <v>0.125</v>
      </c>
      <c r="F844" s="13">
        <f>F845*$C$8</f>
        <v>0.25</v>
      </c>
      <c r="G844" s="13">
        <f>G845*$C$8</f>
        <v>0.375</v>
      </c>
      <c r="H844" s="13">
        <f>H845*$C$8</f>
        <v>0.5</v>
      </c>
      <c r="I844" s="13">
        <f>I845*$C$8</f>
        <v>0.625</v>
      </c>
      <c r="J844" s="13">
        <f>J845*$C$8</f>
        <v>0.75</v>
      </c>
      <c r="K844" s="13">
        <f>K845*$C$8</f>
        <v>0.875</v>
      </c>
      <c r="L844" s="35">
        <f>L845*$C$8</f>
        <v>1</v>
      </c>
    </row>
    <row r="845" ht="15.25" spans="2:12">
      <c r="B845" s="20"/>
      <c r="C845" s="21"/>
      <c r="D845" s="22">
        <v>0</v>
      </c>
      <c r="E845" s="22">
        <v>1</v>
      </c>
      <c r="F845" s="22">
        <v>2</v>
      </c>
      <c r="G845" s="22">
        <v>3</v>
      </c>
      <c r="H845" s="22">
        <v>4</v>
      </c>
      <c r="I845" s="22">
        <v>5</v>
      </c>
      <c r="J845" s="22">
        <v>6</v>
      </c>
      <c r="K845" s="22">
        <v>7</v>
      </c>
      <c r="L845" s="36">
        <v>8</v>
      </c>
    </row>
    <row r="848" ht="15.25"/>
    <row r="849" spans="2:12">
      <c r="B849" s="5" t="s">
        <v>10</v>
      </c>
      <c r="C849" s="6">
        <f>C833+1</f>
        <v>52</v>
      </c>
      <c r="D849" s="7" t="s">
        <v>11</v>
      </c>
      <c r="E849" s="23">
        <f>E833+$E$8</f>
        <v>0.203125</v>
      </c>
      <c r="F849" s="9"/>
      <c r="G849" s="9"/>
      <c r="H849" s="9"/>
      <c r="I849" s="9"/>
      <c r="J849" s="9"/>
      <c r="K849" s="9"/>
      <c r="L849" s="30"/>
    </row>
    <row r="850" spans="2:12">
      <c r="B850" s="10"/>
      <c r="C850" s="11"/>
      <c r="D850" s="11"/>
      <c r="E850" s="11"/>
      <c r="F850" s="11"/>
      <c r="G850" s="11"/>
      <c r="H850" s="11"/>
      <c r="I850" s="11"/>
      <c r="J850" s="11"/>
      <c r="K850" s="11"/>
      <c r="L850" s="31"/>
    </row>
    <row r="851" spans="2:12">
      <c r="B851" s="12">
        <v>8</v>
      </c>
      <c r="C851" s="13">
        <f t="shared" ref="C851:C859" si="668">B851*$C$8</f>
        <v>1</v>
      </c>
      <c r="D851" s="15">
        <f t="shared" ref="D851:D854" si="669">E851</f>
        <v>1.33352143216332</v>
      </c>
      <c r="E851" s="15">
        <f t="shared" ref="E851:K851" si="670">POWER(10,E860)</f>
        <v>1.33352143216332</v>
      </c>
      <c r="F851" s="15">
        <f t="shared" si="670"/>
        <v>1.77827941003892</v>
      </c>
      <c r="G851" s="15">
        <f t="shared" si="670"/>
        <v>2.37137370566165</v>
      </c>
      <c r="H851" s="15">
        <f t="shared" si="670"/>
        <v>3.16227766016838</v>
      </c>
      <c r="I851" s="15">
        <f t="shared" si="670"/>
        <v>4.21696503428582</v>
      </c>
      <c r="J851" s="15">
        <f t="shared" si="670"/>
        <v>5.62341325190349</v>
      </c>
      <c r="K851" s="15">
        <f t="shared" si="670"/>
        <v>7.49894209332456</v>
      </c>
      <c r="L851" s="32">
        <f>POWER(10,C851)</f>
        <v>10</v>
      </c>
    </row>
    <row r="852" spans="2:12">
      <c r="B852" s="12">
        <v>7</v>
      </c>
      <c r="C852" s="13">
        <f t="shared" si="668"/>
        <v>0.875</v>
      </c>
      <c r="D852" s="14">
        <f t="shared" si="669"/>
        <v>1.9613655005523</v>
      </c>
      <c r="E852" s="16">
        <f t="shared" ref="E852:E858" si="671">E836+$D$8*(E837-4*E836+E835+F836+D836)</f>
        <v>1.9613655005523</v>
      </c>
      <c r="F852" s="16">
        <f t="shared" ref="F852:F858" si="672">F836+$D$8*(F837-4*F836+F835+G836+E836)</f>
        <v>2.18924578173352</v>
      </c>
      <c r="G852" s="16">
        <f t="shared" ref="G852:G858" si="673">G836+$D$8*(G837-4*G836+G835+H836+F836)</f>
        <v>2.58891180267471</v>
      </c>
      <c r="H852" s="16">
        <f t="shared" ref="H852:H858" si="674">H836+$D$8*(H837-4*H836+H835+I836+G836)</f>
        <v>3.16746429156523</v>
      </c>
      <c r="I852" s="16">
        <f t="shared" ref="I852:I858" si="675">I836+$D$8*(I837-4*I836+I835+J836+H836)</f>
        <v>3.9424647949884</v>
      </c>
      <c r="J852" s="16">
        <f t="shared" ref="J852:J858" si="676">J836+$D$8*(J837-4*J836+J835+K836+I836)</f>
        <v>4.92519023534352</v>
      </c>
      <c r="K852" s="16">
        <f t="shared" ref="K852:K858" si="677">K836+$D$8*(K837-4*K836+K835+L836+J836)</f>
        <v>6.11107580250783</v>
      </c>
      <c r="L852" s="32">
        <f>POWER(10,C852)</f>
        <v>7.49894209332456</v>
      </c>
    </row>
    <row r="853" spans="2:12">
      <c r="B853" s="12">
        <v>6</v>
      </c>
      <c r="C853" s="13">
        <f t="shared" si="668"/>
        <v>0.75</v>
      </c>
      <c r="D853" s="14">
        <f t="shared" si="669"/>
        <v>2.37632326390413</v>
      </c>
      <c r="E853" s="16">
        <f t="shared" si="671"/>
        <v>2.37632326390413</v>
      </c>
      <c r="F853" s="16">
        <f t="shared" si="672"/>
        <v>2.44465640749666</v>
      </c>
      <c r="G853" s="16">
        <f t="shared" si="673"/>
        <v>2.64484491091964</v>
      </c>
      <c r="H853" s="16">
        <f t="shared" si="674"/>
        <v>2.99510683953535</v>
      </c>
      <c r="I853" s="16">
        <f t="shared" si="675"/>
        <v>3.47911407543553</v>
      </c>
      <c r="J853" s="16">
        <f t="shared" si="676"/>
        <v>4.04202630272257</v>
      </c>
      <c r="K853" s="16">
        <f t="shared" si="677"/>
        <v>4.53499457703917</v>
      </c>
      <c r="L853" s="33">
        <f t="shared" ref="L853:L856" si="678">K853</f>
        <v>4.53499457703917</v>
      </c>
    </row>
    <row r="854" spans="2:12">
      <c r="B854" s="12">
        <v>5</v>
      </c>
      <c r="C854" s="13">
        <f t="shared" si="668"/>
        <v>0.625</v>
      </c>
      <c r="D854" s="14">
        <f t="shared" si="669"/>
        <v>2.74888742150062</v>
      </c>
      <c r="E854" s="16">
        <f t="shared" si="671"/>
        <v>2.74888742150062</v>
      </c>
      <c r="F854" s="16">
        <f t="shared" si="672"/>
        <v>2.59625333567009</v>
      </c>
      <c r="G854" s="16">
        <f t="shared" si="673"/>
        <v>2.58260323369925</v>
      </c>
      <c r="H854" s="16">
        <f t="shared" si="674"/>
        <v>2.72269311130513</v>
      </c>
      <c r="I854" s="16">
        <f t="shared" si="675"/>
        <v>2.97280694058805</v>
      </c>
      <c r="J854" s="16">
        <f t="shared" si="676"/>
        <v>3.2640765044277</v>
      </c>
      <c r="K854" s="16">
        <f t="shared" si="677"/>
        <v>3.48632772834934</v>
      </c>
      <c r="L854" s="33">
        <f t="shared" si="678"/>
        <v>3.48632772834934</v>
      </c>
    </row>
    <row r="855" spans="2:12">
      <c r="B855" s="12">
        <v>4</v>
      </c>
      <c r="C855" s="13">
        <f t="shared" si="668"/>
        <v>0.5</v>
      </c>
      <c r="D855" s="17">
        <f t="shared" ref="D855:D858" si="679">10*C855</f>
        <v>5</v>
      </c>
      <c r="E855" s="16">
        <f t="shared" si="671"/>
        <v>3.30251323341106</v>
      </c>
      <c r="F855" s="16">
        <f t="shared" si="672"/>
        <v>2.64308472868819</v>
      </c>
      <c r="G855" s="16">
        <f t="shared" si="673"/>
        <v>2.4054134058679</v>
      </c>
      <c r="H855" s="16">
        <f t="shared" si="674"/>
        <v>2.38436579763977</v>
      </c>
      <c r="I855" s="16">
        <f t="shared" si="675"/>
        <v>2.47078126988945</v>
      </c>
      <c r="J855" s="16">
        <f t="shared" si="676"/>
        <v>2.60218812366995</v>
      </c>
      <c r="K855" s="16">
        <f t="shared" si="677"/>
        <v>2.70620847369553</v>
      </c>
      <c r="L855" s="33">
        <f t="shared" si="678"/>
        <v>2.70620847369553</v>
      </c>
    </row>
    <row r="856" spans="2:12">
      <c r="B856" s="12">
        <v>3</v>
      </c>
      <c r="C856" s="13">
        <f t="shared" si="668"/>
        <v>0.375</v>
      </c>
      <c r="D856" s="17">
        <f t="shared" si="679"/>
        <v>3.75</v>
      </c>
      <c r="E856" s="16">
        <f t="shared" si="671"/>
        <v>2.83826638551108</v>
      </c>
      <c r="F856" s="16">
        <f t="shared" si="672"/>
        <v>2.29957264885455</v>
      </c>
      <c r="G856" s="16">
        <f t="shared" si="673"/>
        <v>2.05227531188178</v>
      </c>
      <c r="H856" s="16">
        <f t="shared" si="674"/>
        <v>1.98342257701842</v>
      </c>
      <c r="I856" s="16">
        <f t="shared" si="675"/>
        <v>1.97265395072931</v>
      </c>
      <c r="J856" s="16">
        <f t="shared" si="676"/>
        <v>2.01628243073467</v>
      </c>
      <c r="K856" s="16">
        <f t="shared" si="677"/>
        <v>2.07871466304563</v>
      </c>
      <c r="L856" s="33">
        <f t="shared" si="678"/>
        <v>2.07871466304563</v>
      </c>
    </row>
    <row r="857" spans="2:12">
      <c r="B857" s="12">
        <v>2</v>
      </c>
      <c r="C857" s="13">
        <f t="shared" si="668"/>
        <v>0.25</v>
      </c>
      <c r="D857" s="17">
        <f t="shared" si="679"/>
        <v>2.5</v>
      </c>
      <c r="E857" s="16">
        <f t="shared" si="671"/>
        <v>2.01587921965347</v>
      </c>
      <c r="F857" s="16">
        <f t="shared" si="672"/>
        <v>1.69188691213415</v>
      </c>
      <c r="G857" s="16">
        <f t="shared" si="673"/>
        <v>1.55525959953145</v>
      </c>
      <c r="H857" s="16">
        <f t="shared" si="674"/>
        <v>1.56538535730326</v>
      </c>
      <c r="I857" s="16">
        <f t="shared" si="675"/>
        <v>1.46226110154375</v>
      </c>
      <c r="J857" s="16">
        <f t="shared" si="676"/>
        <v>1.45410999199514</v>
      </c>
      <c r="K857" s="16">
        <f t="shared" si="677"/>
        <v>1.55329933457377</v>
      </c>
      <c r="L857" s="32">
        <f>POWER(10,C857)</f>
        <v>1.77827941003892</v>
      </c>
    </row>
    <row r="858" spans="2:12">
      <c r="B858" s="12">
        <v>1</v>
      </c>
      <c r="C858" s="13">
        <f t="shared" si="668"/>
        <v>0.125</v>
      </c>
      <c r="D858" s="17">
        <f t="shared" si="679"/>
        <v>1.25</v>
      </c>
      <c r="E858" s="16">
        <f t="shared" si="671"/>
        <v>1.04409200418111</v>
      </c>
      <c r="F858" s="16">
        <f t="shared" si="672"/>
        <v>0.915850999773625</v>
      </c>
      <c r="G858" s="16">
        <f t="shared" si="673"/>
        <v>0.937758567224454</v>
      </c>
      <c r="H858" s="16">
        <f t="shared" si="674"/>
        <v>1.28986685285681</v>
      </c>
      <c r="I858" s="16">
        <f t="shared" si="675"/>
        <v>0.888116786241999</v>
      </c>
      <c r="J858" s="16">
        <f t="shared" si="676"/>
        <v>0.812644306049321</v>
      </c>
      <c r="K858" s="16">
        <f t="shared" si="677"/>
        <v>0.922613839333638</v>
      </c>
      <c r="L858" s="32">
        <f>POWER(10,C858)</f>
        <v>1.33352143216332</v>
      </c>
    </row>
    <row r="859" spans="2:12">
      <c r="B859" s="12">
        <v>0</v>
      </c>
      <c r="C859" s="13">
        <f t="shared" si="668"/>
        <v>0</v>
      </c>
      <c r="D859" s="18">
        <f t="shared" ref="D859:L859" si="680">1/(SQRT(2*PI()*0.05))*EXP(-1*(D860-0.5)*(D860-0.5)/0.0025)</f>
        <v>6.63707726273933e-44</v>
      </c>
      <c r="E859" s="18">
        <f t="shared" si="680"/>
        <v>6.64294193870895e-25</v>
      </c>
      <c r="F859" s="18">
        <f t="shared" si="680"/>
        <v>2.47778155732582e-11</v>
      </c>
      <c r="G859" s="18">
        <f t="shared" si="680"/>
        <v>0.00344416977957072</v>
      </c>
      <c r="H859" s="18">
        <f t="shared" si="680"/>
        <v>1.78412411615277</v>
      </c>
      <c r="I859" s="18">
        <f t="shared" si="680"/>
        <v>0.00344416977957072</v>
      </c>
      <c r="J859" s="18">
        <f t="shared" si="680"/>
        <v>2.47778155732582e-11</v>
      </c>
      <c r="K859" s="18">
        <f t="shared" si="680"/>
        <v>6.64294193870895e-25</v>
      </c>
      <c r="L859" s="34">
        <f t="shared" si="680"/>
        <v>6.63707726273933e-44</v>
      </c>
    </row>
    <row r="860" spans="2:12">
      <c r="B860" s="10"/>
      <c r="C860" s="11"/>
      <c r="D860" s="13">
        <v>0</v>
      </c>
      <c r="E860" s="13">
        <f>E861*$C$8</f>
        <v>0.125</v>
      </c>
      <c r="F860" s="13">
        <f>F861*$C$8</f>
        <v>0.25</v>
      </c>
      <c r="G860" s="13">
        <f>G861*$C$8</f>
        <v>0.375</v>
      </c>
      <c r="H860" s="13">
        <f>H861*$C$8</f>
        <v>0.5</v>
      </c>
      <c r="I860" s="13">
        <f>I861*$C$8</f>
        <v>0.625</v>
      </c>
      <c r="J860" s="13">
        <f>J861*$C$8</f>
        <v>0.75</v>
      </c>
      <c r="K860" s="13">
        <f>K861*$C$8</f>
        <v>0.875</v>
      </c>
      <c r="L860" s="35">
        <f>L861*$C$8</f>
        <v>1</v>
      </c>
    </row>
    <row r="861" ht="15.25" spans="2:12">
      <c r="B861" s="20"/>
      <c r="C861" s="21"/>
      <c r="D861" s="22">
        <v>0</v>
      </c>
      <c r="E861" s="22">
        <v>1</v>
      </c>
      <c r="F861" s="22">
        <v>2</v>
      </c>
      <c r="G861" s="22">
        <v>3</v>
      </c>
      <c r="H861" s="22">
        <v>4</v>
      </c>
      <c r="I861" s="22">
        <v>5</v>
      </c>
      <c r="J861" s="22">
        <v>6</v>
      </c>
      <c r="K861" s="22">
        <v>7</v>
      </c>
      <c r="L861" s="36">
        <v>8</v>
      </c>
    </row>
    <row r="864" ht="15.25"/>
    <row r="865" spans="2:12">
      <c r="B865" s="5" t="s">
        <v>10</v>
      </c>
      <c r="C865" s="6">
        <f>C849+1</f>
        <v>53</v>
      </c>
      <c r="D865" s="7" t="s">
        <v>11</v>
      </c>
      <c r="E865" s="23">
        <f>E849+$E$8</f>
        <v>0.20703125</v>
      </c>
      <c r="F865" s="9"/>
      <c r="G865" s="9"/>
      <c r="H865" s="9"/>
      <c r="I865" s="9"/>
      <c r="J865" s="9"/>
      <c r="K865" s="9"/>
      <c r="L865" s="30"/>
    </row>
    <row r="866" spans="2:12">
      <c r="B866" s="10"/>
      <c r="C866" s="11"/>
      <c r="D866" s="11"/>
      <c r="E866" s="11"/>
      <c r="F866" s="11"/>
      <c r="G866" s="11"/>
      <c r="H866" s="11"/>
      <c r="I866" s="11"/>
      <c r="J866" s="11"/>
      <c r="K866" s="11"/>
      <c r="L866" s="31"/>
    </row>
    <row r="867" spans="2:12">
      <c r="B867" s="12">
        <v>8</v>
      </c>
      <c r="C867" s="13">
        <f t="shared" ref="C867:C875" si="681">B867*$C$8</f>
        <v>1</v>
      </c>
      <c r="D867" s="15">
        <f t="shared" ref="D867:D870" si="682">E867</f>
        <v>1.33352143216332</v>
      </c>
      <c r="E867" s="15">
        <f t="shared" ref="E867:K867" si="683">POWER(10,E876)</f>
        <v>1.33352143216332</v>
      </c>
      <c r="F867" s="15">
        <f t="shared" si="683"/>
        <v>1.77827941003892</v>
      </c>
      <c r="G867" s="15">
        <f t="shared" si="683"/>
        <v>2.37137370566165</v>
      </c>
      <c r="H867" s="15">
        <f t="shared" si="683"/>
        <v>3.16227766016838</v>
      </c>
      <c r="I867" s="15">
        <f t="shared" si="683"/>
        <v>4.21696503428582</v>
      </c>
      <c r="J867" s="15">
        <f t="shared" si="683"/>
        <v>5.62341325190349</v>
      </c>
      <c r="K867" s="15">
        <f t="shared" si="683"/>
        <v>7.49894209332456</v>
      </c>
      <c r="L867" s="32">
        <f>POWER(10,C867)</f>
        <v>10</v>
      </c>
    </row>
    <row r="868" spans="2:12">
      <c r="B868" s="12">
        <v>7</v>
      </c>
      <c r="C868" s="13">
        <f t="shared" si="681"/>
        <v>0.875</v>
      </c>
      <c r="D868" s="14">
        <f t="shared" si="682"/>
        <v>1.96511399458832</v>
      </c>
      <c r="E868" s="16">
        <f t="shared" ref="E868:E874" si="684">E852+$D$8*(E853-4*E852+E851+F852+D852)</f>
        <v>1.96511399458832</v>
      </c>
      <c r="F868" s="16">
        <f t="shared" ref="F868:F874" si="685">F852+$D$8*(F853-4*F852+F851+G852+E852)</f>
        <v>2.19330328019065</v>
      </c>
      <c r="G868" s="16">
        <f t="shared" ref="G868:G874" si="686">G852+$D$8*(G853-4*G852+G851+H852+F852)</f>
        <v>2.59323217247001</v>
      </c>
      <c r="H868" s="16">
        <f t="shared" ref="H868:H874" si="687">H852+$D$8*(H853-4*H852+H851+I852+G852)</f>
        <v>3.17219027434171</v>
      </c>
      <c r="I868" s="16">
        <f t="shared" ref="I868:I874" si="688">I852+$D$8*(I853-4*I852+I851+J852+H852)</f>
        <v>3.94718340915753</v>
      </c>
      <c r="J868" s="16">
        <f t="shared" ref="J868:J874" si="689">J852+$D$8*(J853-4*J852+J851+K852+I852)</f>
        <v>4.92974503803057</v>
      </c>
      <c r="K868" s="16">
        <f t="shared" ref="K868:K874" si="690">K852+$D$8*(K853-4*K852+K851+L852+J852)</f>
        <v>6.11451724975795</v>
      </c>
      <c r="L868" s="32">
        <f>POWER(10,C868)</f>
        <v>7.49894209332456</v>
      </c>
    </row>
    <row r="869" spans="2:12">
      <c r="B869" s="12">
        <v>6</v>
      </c>
      <c r="C869" s="13">
        <f t="shared" si="681"/>
        <v>0.75</v>
      </c>
      <c r="D869" s="14">
        <f t="shared" si="682"/>
        <v>2.38280814836343</v>
      </c>
      <c r="E869" s="16">
        <f t="shared" si="684"/>
        <v>2.38280814836343</v>
      </c>
      <c r="F869" s="16">
        <f t="shared" si="685"/>
        <v>2.45166682305685</v>
      </c>
      <c r="G869" s="16">
        <f t="shared" si="686"/>
        <v>2.65281957085149</v>
      </c>
      <c r="H869" s="16">
        <f t="shared" si="687"/>
        <v>3.00352909730638</v>
      </c>
      <c r="I869" s="16">
        <f t="shared" si="688"/>
        <v>3.48810121945859</v>
      </c>
      <c r="J869" s="16">
        <f t="shared" si="689"/>
        <v>4.05084384806148</v>
      </c>
      <c r="K869" s="16">
        <f t="shared" si="690"/>
        <v>4.54360610265473</v>
      </c>
      <c r="L869" s="33">
        <f t="shared" ref="L869:L872" si="691">K869</f>
        <v>4.54360610265473</v>
      </c>
    </row>
    <row r="870" spans="2:12">
      <c r="B870" s="12">
        <v>5</v>
      </c>
      <c r="C870" s="13">
        <f t="shared" si="681"/>
        <v>0.625</v>
      </c>
      <c r="D870" s="14">
        <f t="shared" si="682"/>
        <v>2.75599431362147</v>
      </c>
      <c r="E870" s="16">
        <f t="shared" si="684"/>
        <v>2.75599431362147</v>
      </c>
      <c r="F870" s="16">
        <f t="shared" si="685"/>
        <v>2.60480794784618</v>
      </c>
      <c r="G870" s="16">
        <f t="shared" si="686"/>
        <v>2.59230119094069</v>
      </c>
      <c r="H870" s="16">
        <f t="shared" si="687"/>
        <v>2.7337207028656</v>
      </c>
      <c r="I870" s="16">
        <f t="shared" si="688"/>
        <v>2.98416624026445</v>
      </c>
      <c r="J870" s="16">
        <f t="shared" si="689"/>
        <v>3.27583727383248</v>
      </c>
      <c r="K870" s="16">
        <f t="shared" si="690"/>
        <v>3.49790182087793</v>
      </c>
      <c r="L870" s="33">
        <f t="shared" si="691"/>
        <v>3.49790182087793</v>
      </c>
    </row>
    <row r="871" spans="2:12">
      <c r="B871" s="12">
        <v>4</v>
      </c>
      <c r="C871" s="13">
        <f t="shared" si="681"/>
        <v>0.5</v>
      </c>
      <c r="D871" s="17">
        <f t="shared" ref="D871:D874" si="692">10*C871</f>
        <v>5</v>
      </c>
      <c r="E871" s="16">
        <f t="shared" si="684"/>
        <v>3.30755963392497</v>
      </c>
      <c r="F871" s="16">
        <f t="shared" si="685"/>
        <v>2.6509381559509</v>
      </c>
      <c r="G871" s="16">
        <f t="shared" si="686"/>
        <v>2.41558226797725</v>
      </c>
      <c r="H871" s="16">
        <f t="shared" si="687"/>
        <v>2.39557759102022</v>
      </c>
      <c r="I871" s="16">
        <f t="shared" si="688"/>
        <v>2.48300370315677</v>
      </c>
      <c r="J871" s="16">
        <f t="shared" si="689"/>
        <v>2.61433716968684</v>
      </c>
      <c r="K871" s="16">
        <f t="shared" si="690"/>
        <v>2.71835974719011</v>
      </c>
      <c r="L871" s="33">
        <f t="shared" si="691"/>
        <v>2.71835974719011</v>
      </c>
    </row>
    <row r="872" spans="2:12">
      <c r="B872" s="12">
        <v>3</v>
      </c>
      <c r="C872" s="13">
        <f t="shared" si="681"/>
        <v>0.375</v>
      </c>
      <c r="D872" s="17">
        <f t="shared" si="692"/>
        <v>3.75</v>
      </c>
      <c r="E872" s="16">
        <f t="shared" si="684"/>
        <v>2.84199127547977</v>
      </c>
      <c r="F872" s="16">
        <f t="shared" si="685"/>
        <v>2.3063783345538</v>
      </c>
      <c r="G872" s="16">
        <f t="shared" si="686"/>
        <v>2.06091705781808</v>
      </c>
      <c r="H872" s="16">
        <f t="shared" si="687"/>
        <v>1.99367010438853</v>
      </c>
      <c r="I872" s="16">
        <f t="shared" si="688"/>
        <v>1.98318684479657</v>
      </c>
      <c r="J872" s="16">
        <f t="shared" si="689"/>
        <v>2.02691668236001</v>
      </c>
      <c r="K872" s="16">
        <f t="shared" si="690"/>
        <v>2.0886262255124</v>
      </c>
      <c r="L872" s="33">
        <f t="shared" si="691"/>
        <v>2.0886262255124</v>
      </c>
    </row>
    <row r="873" spans="2:12">
      <c r="B873" s="12">
        <v>2</v>
      </c>
      <c r="C873" s="13">
        <f t="shared" si="681"/>
        <v>0.25</v>
      </c>
      <c r="D873" s="17">
        <f t="shared" si="692"/>
        <v>2.5</v>
      </c>
      <c r="E873" s="16">
        <f t="shared" si="684"/>
        <v>2.01856132545658</v>
      </c>
      <c r="F873" s="16">
        <f t="shared" si="685"/>
        <v>1.69664061695327</v>
      </c>
      <c r="G873" s="16">
        <f t="shared" si="686"/>
        <v>1.56182653713591</v>
      </c>
      <c r="H873" s="16">
        <f t="shared" si="687"/>
        <v>1.5727025327376</v>
      </c>
      <c r="I873" s="16">
        <f t="shared" si="688"/>
        <v>1.47006652156743</v>
      </c>
      <c r="J873" s="16">
        <f t="shared" si="689"/>
        <v>1.46112179322538</v>
      </c>
      <c r="K873" s="16">
        <f t="shared" si="690"/>
        <v>1.55842947610333</v>
      </c>
      <c r="L873" s="32">
        <f>POWER(10,C873)</f>
        <v>1.77827941003892</v>
      </c>
    </row>
    <row r="874" spans="2:12">
      <c r="B874" s="12">
        <v>1</v>
      </c>
      <c r="C874" s="13">
        <f t="shared" si="681"/>
        <v>0.125</v>
      </c>
      <c r="D874" s="17">
        <f t="shared" si="692"/>
        <v>1.25</v>
      </c>
      <c r="E874" s="16">
        <f t="shared" si="684"/>
        <v>1.04543255485677</v>
      </c>
      <c r="F874" s="16">
        <f t="shared" si="685"/>
        <v>0.918434370891123</v>
      </c>
      <c r="G874" s="16">
        <f t="shared" si="686"/>
        <v>0.941105405485363</v>
      </c>
      <c r="H874" s="16">
        <f t="shared" si="687"/>
        <v>1.29384620673062</v>
      </c>
      <c r="I874" s="16">
        <f t="shared" si="688"/>
        <v>0.892054107557361</v>
      </c>
      <c r="J874" s="16">
        <f t="shared" si="689"/>
        <v>0.816210154398888</v>
      </c>
      <c r="K874" s="16">
        <f t="shared" si="690"/>
        <v>0.924866268196603</v>
      </c>
      <c r="L874" s="32">
        <f>POWER(10,C874)</f>
        <v>1.33352143216332</v>
      </c>
    </row>
    <row r="875" spans="2:12">
      <c r="B875" s="12">
        <v>0</v>
      </c>
      <c r="C875" s="13">
        <f t="shared" si="681"/>
        <v>0</v>
      </c>
      <c r="D875" s="18">
        <f t="shared" ref="D875:L875" si="693">1/(SQRT(2*PI()*0.05))*EXP(-1*(D876-0.5)*(D876-0.5)/0.0025)</f>
        <v>6.63707726273933e-44</v>
      </c>
      <c r="E875" s="18">
        <f t="shared" si="693"/>
        <v>6.64294193870895e-25</v>
      </c>
      <c r="F875" s="18">
        <f t="shared" si="693"/>
        <v>2.47778155732582e-11</v>
      </c>
      <c r="G875" s="18">
        <f t="shared" si="693"/>
        <v>0.00344416977957072</v>
      </c>
      <c r="H875" s="18">
        <f t="shared" si="693"/>
        <v>1.78412411615277</v>
      </c>
      <c r="I875" s="18">
        <f t="shared" si="693"/>
        <v>0.00344416977957072</v>
      </c>
      <c r="J875" s="18">
        <f t="shared" si="693"/>
        <v>2.47778155732582e-11</v>
      </c>
      <c r="K875" s="18">
        <f t="shared" si="693"/>
        <v>6.64294193870895e-25</v>
      </c>
      <c r="L875" s="34">
        <f t="shared" si="693"/>
        <v>6.63707726273933e-44</v>
      </c>
    </row>
    <row r="876" spans="2:12">
      <c r="B876" s="10"/>
      <c r="C876" s="11"/>
      <c r="D876" s="13">
        <v>0</v>
      </c>
      <c r="E876" s="13">
        <f>E877*$C$8</f>
        <v>0.125</v>
      </c>
      <c r="F876" s="13">
        <f>F877*$C$8</f>
        <v>0.25</v>
      </c>
      <c r="G876" s="13">
        <f>G877*$C$8</f>
        <v>0.375</v>
      </c>
      <c r="H876" s="13">
        <f>H877*$C$8</f>
        <v>0.5</v>
      </c>
      <c r="I876" s="13">
        <f>I877*$C$8</f>
        <v>0.625</v>
      </c>
      <c r="J876" s="13">
        <f>J877*$C$8</f>
        <v>0.75</v>
      </c>
      <c r="K876" s="13">
        <f>K877*$C$8</f>
        <v>0.875</v>
      </c>
      <c r="L876" s="35">
        <f>L877*$C$8</f>
        <v>1</v>
      </c>
    </row>
    <row r="877" ht="15.25" spans="2:12">
      <c r="B877" s="20"/>
      <c r="C877" s="21"/>
      <c r="D877" s="22">
        <v>0</v>
      </c>
      <c r="E877" s="22">
        <v>1</v>
      </c>
      <c r="F877" s="22">
        <v>2</v>
      </c>
      <c r="G877" s="22">
        <v>3</v>
      </c>
      <c r="H877" s="22">
        <v>4</v>
      </c>
      <c r="I877" s="22">
        <v>5</v>
      </c>
      <c r="J877" s="22">
        <v>6</v>
      </c>
      <c r="K877" s="22">
        <v>7</v>
      </c>
      <c r="L877" s="36">
        <v>8</v>
      </c>
    </row>
    <row r="880" ht="15.25"/>
    <row r="881" spans="2:12">
      <c r="B881" s="5" t="s">
        <v>10</v>
      </c>
      <c r="C881" s="6">
        <f>C865+1</f>
        <v>54</v>
      </c>
      <c r="D881" s="7" t="s">
        <v>11</v>
      </c>
      <c r="E881" s="23">
        <f>E865+$E$8</f>
        <v>0.2109375</v>
      </c>
      <c r="F881" s="9"/>
      <c r="G881" s="9"/>
      <c r="H881" s="9"/>
      <c r="I881" s="9"/>
      <c r="J881" s="9"/>
      <c r="K881" s="9"/>
      <c r="L881" s="30"/>
    </row>
    <row r="882" spans="2:12">
      <c r="B882" s="10"/>
      <c r="C882" s="11"/>
      <c r="D882" s="11"/>
      <c r="E882" s="11"/>
      <c r="F882" s="11"/>
      <c r="G882" s="11"/>
      <c r="H882" s="11"/>
      <c r="I882" s="11"/>
      <c r="J882" s="11"/>
      <c r="K882" s="11"/>
      <c r="L882" s="31"/>
    </row>
    <row r="883" spans="2:12">
      <c r="B883" s="12">
        <v>8</v>
      </c>
      <c r="C883" s="13">
        <f t="shared" ref="C883:C891" si="694">B883*$C$8</f>
        <v>1</v>
      </c>
      <c r="D883" s="15">
        <f t="shared" ref="D883:D886" si="695">E883</f>
        <v>1.33352143216332</v>
      </c>
      <c r="E883" s="15">
        <f t="shared" ref="E883:K883" si="696">POWER(10,E892)</f>
        <v>1.33352143216332</v>
      </c>
      <c r="F883" s="15">
        <f t="shared" si="696"/>
        <v>1.77827941003892</v>
      </c>
      <c r="G883" s="15">
        <f t="shared" si="696"/>
        <v>2.37137370566165</v>
      </c>
      <c r="H883" s="15">
        <f t="shared" si="696"/>
        <v>3.16227766016838</v>
      </c>
      <c r="I883" s="15">
        <f t="shared" si="696"/>
        <v>4.21696503428582</v>
      </c>
      <c r="J883" s="15">
        <f t="shared" si="696"/>
        <v>5.62341325190349</v>
      </c>
      <c r="K883" s="15">
        <f t="shared" si="696"/>
        <v>7.49894209332456</v>
      </c>
      <c r="L883" s="32">
        <f>POWER(10,C883)</f>
        <v>10</v>
      </c>
    </row>
    <row r="884" spans="2:12">
      <c r="B884" s="12">
        <v>7</v>
      </c>
      <c r="C884" s="13">
        <f t="shared" si="694"/>
        <v>0.875</v>
      </c>
      <c r="D884" s="14">
        <f t="shared" si="695"/>
        <v>1.96868671382643</v>
      </c>
      <c r="E884" s="16">
        <f t="shared" ref="E884:E890" si="697">E868+$D$8*(E869-4*E868+E867+F868+D868)</f>
        <v>1.96868671382643</v>
      </c>
      <c r="F884" s="16">
        <f t="shared" ref="F884:F890" si="698">F868+$D$8*(F869-4*F868+F867+G868+E868)</f>
        <v>2.19707310003852</v>
      </c>
      <c r="G884" s="16">
        <f t="shared" ref="G884:G890" si="699">G868+$D$8*(G869-4*G868+G867+H868+F868)</f>
        <v>2.59742170776137</v>
      </c>
      <c r="H884" s="16">
        <f t="shared" ref="H884:H890" si="700">H868+$D$8*(H869-4*H868+H867+I868+G868)</f>
        <v>3.17655558477557</v>
      </c>
      <c r="I884" s="16">
        <f t="shared" ref="I884:I890" si="701">I868+$D$8*(I869-4*I868+I867+J868+H868)</f>
        <v>3.95175039152917</v>
      </c>
      <c r="J884" s="16">
        <f t="shared" ref="J884:J890" si="702">J868+$D$8*(J869-4*J868+J867+K868+I868)</f>
        <v>4.93398943972011</v>
      </c>
      <c r="K884" s="16">
        <f t="shared" ref="K884:K890" si="703">K868+$D$8*(K869-4*K868+K867+L868+J868)</f>
        <v>6.1178088318336</v>
      </c>
      <c r="L884" s="32">
        <f>POWER(10,C884)</f>
        <v>7.49894209332456</v>
      </c>
    </row>
    <row r="885" spans="2:12">
      <c r="B885" s="12">
        <v>6</v>
      </c>
      <c r="C885" s="13">
        <f t="shared" si="694"/>
        <v>0.75</v>
      </c>
      <c r="D885" s="14">
        <f t="shared" si="695"/>
        <v>2.38889581990752</v>
      </c>
      <c r="E885" s="16">
        <f t="shared" si="697"/>
        <v>2.38889581990752</v>
      </c>
      <c r="F885" s="16">
        <f t="shared" si="698"/>
        <v>2.45843473681294</v>
      </c>
      <c r="G885" s="16">
        <f t="shared" si="699"/>
        <v>2.66018232094348</v>
      </c>
      <c r="H885" s="16">
        <f t="shared" si="700"/>
        <v>3.01170794187935</v>
      </c>
      <c r="I885" s="16">
        <f t="shared" si="701"/>
        <v>3.49643064869746</v>
      </c>
      <c r="J885" s="16">
        <f t="shared" si="702"/>
        <v>4.05932240849409</v>
      </c>
      <c r="K885" s="16">
        <f t="shared" si="703"/>
        <v>4.55171725533802</v>
      </c>
      <c r="L885" s="33">
        <f t="shared" ref="L885:L888" si="704">K885</f>
        <v>4.55171725533802</v>
      </c>
    </row>
    <row r="886" spans="2:12">
      <c r="B886" s="12">
        <v>5</v>
      </c>
      <c r="C886" s="13">
        <f t="shared" si="694"/>
        <v>0.625</v>
      </c>
      <c r="D886" s="14">
        <f t="shared" si="695"/>
        <v>2.76279251093901</v>
      </c>
      <c r="E886" s="16">
        <f t="shared" si="697"/>
        <v>2.76279251093901</v>
      </c>
      <c r="F886" s="16">
        <f t="shared" si="698"/>
        <v>2.61272512089248</v>
      </c>
      <c r="G886" s="16">
        <f t="shared" si="699"/>
        <v>2.60173262238513</v>
      </c>
      <c r="H886" s="16">
        <f t="shared" si="700"/>
        <v>2.74389352988294</v>
      </c>
      <c r="I886" s="16">
        <f t="shared" si="701"/>
        <v>2.99516572482836</v>
      </c>
      <c r="J886" s="16">
        <f t="shared" si="702"/>
        <v>3.28681226972268</v>
      </c>
      <c r="K886" s="16">
        <f t="shared" si="703"/>
        <v>3.50892623613881</v>
      </c>
      <c r="L886" s="33">
        <f t="shared" si="704"/>
        <v>3.50892623613881</v>
      </c>
    </row>
    <row r="887" spans="2:12">
      <c r="B887" s="12">
        <v>4</v>
      </c>
      <c r="C887" s="13">
        <f t="shared" si="694"/>
        <v>0.5</v>
      </c>
      <c r="D887" s="17">
        <f t="shared" ref="D887:D890" si="705">10*C887</f>
        <v>5</v>
      </c>
      <c r="E887" s="16">
        <f t="shared" si="697"/>
        <v>3.31223093626304</v>
      </c>
      <c r="F887" s="16">
        <f t="shared" si="698"/>
        <v>2.65858204607555</v>
      </c>
      <c r="G887" s="16">
        <f t="shared" si="699"/>
        <v>2.42493349893247</v>
      </c>
      <c r="H887" s="16">
        <f t="shared" si="700"/>
        <v>2.40649419459704</v>
      </c>
      <c r="I887" s="16">
        <f t="shared" si="701"/>
        <v>2.49431696144202</v>
      </c>
      <c r="J887" s="16">
        <f t="shared" si="702"/>
        <v>2.62602935163484</v>
      </c>
      <c r="K887" s="16">
        <f t="shared" si="703"/>
        <v>2.72980624081682</v>
      </c>
      <c r="L887" s="33">
        <f t="shared" si="704"/>
        <v>2.72980624081682</v>
      </c>
    </row>
    <row r="888" spans="2:12">
      <c r="B888" s="12">
        <v>3</v>
      </c>
      <c r="C888" s="13">
        <f t="shared" si="694"/>
        <v>0.375</v>
      </c>
      <c r="D888" s="17">
        <f t="shared" si="705"/>
        <v>3.75</v>
      </c>
      <c r="E888" s="16">
        <f t="shared" si="697"/>
        <v>2.84562482348384</v>
      </c>
      <c r="F888" s="16">
        <f t="shared" si="698"/>
        <v>2.3126217765505</v>
      </c>
      <c r="G888" s="16">
        <f t="shared" si="699"/>
        <v>2.06936431101387</v>
      </c>
      <c r="H888" s="16">
        <f t="shared" si="700"/>
        <v>2.00309600659312</v>
      </c>
      <c r="I888" s="16">
        <f t="shared" si="701"/>
        <v>1.99341425286818</v>
      </c>
      <c r="J888" s="16">
        <f t="shared" si="702"/>
        <v>2.0368180083053</v>
      </c>
      <c r="K888" s="16">
        <f t="shared" si="703"/>
        <v>2.09808303279146</v>
      </c>
      <c r="L888" s="33">
        <f t="shared" si="704"/>
        <v>2.09808303279146</v>
      </c>
    </row>
    <row r="889" spans="2:12">
      <c r="B889" s="12">
        <v>2</v>
      </c>
      <c r="C889" s="13">
        <f t="shared" si="694"/>
        <v>0.25</v>
      </c>
      <c r="D889" s="17">
        <f t="shared" si="705"/>
        <v>2.5</v>
      </c>
      <c r="E889" s="16">
        <f t="shared" si="697"/>
        <v>2.02101611182245</v>
      </c>
      <c r="F889" s="16">
        <f t="shared" si="698"/>
        <v>1.70130014200936</v>
      </c>
      <c r="G889" s="16">
        <f t="shared" si="699"/>
        <v>1.56784140324858</v>
      </c>
      <c r="H889" s="16">
        <f t="shared" si="700"/>
        <v>1.57985234245562</v>
      </c>
      <c r="I889" s="16">
        <f t="shared" si="701"/>
        <v>1.47726631957923</v>
      </c>
      <c r="J889" s="16">
        <f t="shared" si="702"/>
        <v>1.46790570860741</v>
      </c>
      <c r="K889" s="16">
        <f t="shared" si="703"/>
        <v>1.56322342424333</v>
      </c>
      <c r="L889" s="32">
        <f>POWER(10,C889)</f>
        <v>1.77827941003892</v>
      </c>
    </row>
    <row r="890" spans="2:12">
      <c r="B890" s="12">
        <v>1</v>
      </c>
      <c r="C890" s="13">
        <f t="shared" si="694"/>
        <v>0.125</v>
      </c>
      <c r="D890" s="17">
        <f t="shared" si="705"/>
        <v>1.25</v>
      </c>
      <c r="E890" s="16">
        <f t="shared" si="697"/>
        <v>1.04674892408693</v>
      </c>
      <c r="F890" s="16">
        <f t="shared" si="698"/>
        <v>0.920794644330046</v>
      </c>
      <c r="G890" s="16">
        <f t="shared" si="699"/>
        <v>0.944387821134307</v>
      </c>
      <c r="H890" s="16">
        <f t="shared" si="700"/>
        <v>1.29749654048327</v>
      </c>
      <c r="I890" s="16">
        <f t="shared" si="701"/>
        <v>0.895891763119127</v>
      </c>
      <c r="J890" s="16">
        <f t="shared" si="702"/>
        <v>0.81951054225103</v>
      </c>
      <c r="K890" s="16">
        <f t="shared" si="703"/>
        <v>0.927040265666385</v>
      </c>
      <c r="L890" s="32">
        <f>POWER(10,C890)</f>
        <v>1.33352143216332</v>
      </c>
    </row>
    <row r="891" spans="2:12">
      <c r="B891" s="12">
        <v>0</v>
      </c>
      <c r="C891" s="13">
        <f t="shared" si="694"/>
        <v>0</v>
      </c>
      <c r="D891" s="18">
        <f t="shared" ref="D891:L891" si="706">1/(SQRT(2*PI()*0.05))*EXP(-1*(D892-0.5)*(D892-0.5)/0.0025)</f>
        <v>6.63707726273933e-44</v>
      </c>
      <c r="E891" s="18">
        <f t="shared" si="706"/>
        <v>6.64294193870895e-25</v>
      </c>
      <c r="F891" s="18">
        <f t="shared" si="706"/>
        <v>2.47778155732582e-11</v>
      </c>
      <c r="G891" s="18">
        <f t="shared" si="706"/>
        <v>0.00344416977957072</v>
      </c>
      <c r="H891" s="18">
        <f t="shared" si="706"/>
        <v>1.78412411615277</v>
      </c>
      <c r="I891" s="18">
        <f t="shared" si="706"/>
        <v>0.00344416977957072</v>
      </c>
      <c r="J891" s="18">
        <f t="shared" si="706"/>
        <v>2.47778155732582e-11</v>
      </c>
      <c r="K891" s="18">
        <f t="shared" si="706"/>
        <v>6.64294193870895e-25</v>
      </c>
      <c r="L891" s="34">
        <f t="shared" si="706"/>
        <v>6.63707726273933e-44</v>
      </c>
    </row>
    <row r="892" spans="2:12">
      <c r="B892" s="10"/>
      <c r="C892" s="11"/>
      <c r="D892" s="13">
        <v>0</v>
      </c>
      <c r="E892" s="13">
        <f>E893*$C$8</f>
        <v>0.125</v>
      </c>
      <c r="F892" s="13">
        <f>F893*$C$8</f>
        <v>0.25</v>
      </c>
      <c r="G892" s="13">
        <f>G893*$C$8</f>
        <v>0.375</v>
      </c>
      <c r="H892" s="13">
        <f>H893*$C$8</f>
        <v>0.5</v>
      </c>
      <c r="I892" s="13">
        <f>I893*$C$8</f>
        <v>0.625</v>
      </c>
      <c r="J892" s="13">
        <f>J893*$C$8</f>
        <v>0.75</v>
      </c>
      <c r="K892" s="13">
        <f>K893*$C$8</f>
        <v>0.875</v>
      </c>
      <c r="L892" s="35">
        <f>L893*$C$8</f>
        <v>1</v>
      </c>
    </row>
    <row r="893" ht="15.25" spans="2:12">
      <c r="B893" s="20"/>
      <c r="C893" s="21"/>
      <c r="D893" s="22">
        <v>0</v>
      </c>
      <c r="E893" s="22">
        <v>1</v>
      </c>
      <c r="F893" s="22">
        <v>2</v>
      </c>
      <c r="G893" s="22">
        <v>3</v>
      </c>
      <c r="H893" s="22">
        <v>4</v>
      </c>
      <c r="I893" s="22">
        <v>5</v>
      </c>
      <c r="J893" s="22">
        <v>6</v>
      </c>
      <c r="K893" s="22">
        <v>7</v>
      </c>
      <c r="L893" s="36">
        <v>8</v>
      </c>
    </row>
    <row r="896" ht="15.25"/>
    <row r="897" spans="2:12">
      <c r="B897" s="5" t="s">
        <v>10</v>
      </c>
      <c r="C897" s="6">
        <f>C881+1</f>
        <v>55</v>
      </c>
      <c r="D897" s="7" t="s">
        <v>11</v>
      </c>
      <c r="E897" s="23">
        <f>E881+$E$8</f>
        <v>0.21484375</v>
      </c>
      <c r="F897" s="9"/>
      <c r="G897" s="9"/>
      <c r="H897" s="9"/>
      <c r="I897" s="9"/>
      <c r="J897" s="9"/>
      <c r="K897" s="9"/>
      <c r="L897" s="30"/>
    </row>
    <row r="898" spans="2:12">
      <c r="B898" s="10"/>
      <c r="C898" s="11"/>
      <c r="D898" s="11"/>
      <c r="E898" s="11"/>
      <c r="F898" s="11"/>
      <c r="G898" s="11"/>
      <c r="H898" s="11"/>
      <c r="I898" s="11"/>
      <c r="J898" s="11"/>
      <c r="K898" s="11"/>
      <c r="L898" s="31"/>
    </row>
    <row r="899" spans="2:12">
      <c r="B899" s="12">
        <v>8</v>
      </c>
      <c r="C899" s="13">
        <f t="shared" ref="C899:C907" si="707">B899*$C$8</f>
        <v>1</v>
      </c>
      <c r="D899" s="15">
        <f t="shared" ref="D899:D902" si="708">E899</f>
        <v>1.33352143216332</v>
      </c>
      <c r="E899" s="15">
        <f t="shared" ref="E899:K899" si="709">POWER(10,E908)</f>
        <v>1.33352143216332</v>
      </c>
      <c r="F899" s="15">
        <f t="shared" si="709"/>
        <v>1.77827941003892</v>
      </c>
      <c r="G899" s="15">
        <f t="shared" si="709"/>
        <v>2.37137370566165</v>
      </c>
      <c r="H899" s="15">
        <f t="shared" si="709"/>
        <v>3.16227766016838</v>
      </c>
      <c r="I899" s="15">
        <f t="shared" si="709"/>
        <v>4.21696503428582</v>
      </c>
      <c r="J899" s="15">
        <f t="shared" si="709"/>
        <v>5.62341325190349</v>
      </c>
      <c r="K899" s="15">
        <f t="shared" si="709"/>
        <v>7.49894209332456</v>
      </c>
      <c r="L899" s="32">
        <f>POWER(10,C899)</f>
        <v>10</v>
      </c>
    </row>
    <row r="900" spans="2:12">
      <c r="B900" s="12">
        <v>7</v>
      </c>
      <c r="C900" s="13">
        <f t="shared" si="707"/>
        <v>0.875</v>
      </c>
      <c r="D900" s="14">
        <f t="shared" si="708"/>
        <v>1.97204426648395</v>
      </c>
      <c r="E900" s="16">
        <f t="shared" ref="E900:E906" si="710">E884+$D$8*(E885-4*E884+E883+F884+D884)</f>
        <v>1.97204426648395</v>
      </c>
      <c r="F900" s="16">
        <f t="shared" ref="F900:F906" si="711">F884+$D$8*(F885-4*F884+F883+G884+E884)</f>
        <v>2.20070564210992</v>
      </c>
      <c r="G900" s="16">
        <f t="shared" ref="G900:G906" si="712">G884+$D$8*(G885-4*G884+G883+H884+F884)</f>
        <v>2.60129617785481</v>
      </c>
      <c r="H900" s="16">
        <f t="shared" ref="H900:H906" si="713">H884+$D$8*(H885-4*H884+H883+I884+G884)</f>
        <v>3.18078942533457</v>
      </c>
      <c r="I900" s="16">
        <f t="shared" ref="I900:I906" si="714">I884+$D$8*(I885-4*I884+I883+J884+H884)</f>
        <v>3.95598517686974</v>
      </c>
      <c r="J900" s="16">
        <f t="shared" ref="J900:J906" si="715">J884+$D$8*(J885-4*J884+J883+K884+I884)</f>
        <v>4.93807372094009</v>
      </c>
      <c r="K900" s="16">
        <f t="shared" ref="K900:K906" si="716">K884+$D$8*(K885-4*K884+K883+L884+J884)</f>
        <v>6.12089772042681</v>
      </c>
      <c r="L900" s="32">
        <f>POWER(10,C900)</f>
        <v>7.49894209332456</v>
      </c>
    </row>
    <row r="901" spans="2:12">
      <c r="B901" s="12">
        <v>6</v>
      </c>
      <c r="C901" s="13">
        <f t="shared" si="707"/>
        <v>0.75</v>
      </c>
      <c r="D901" s="14">
        <f t="shared" si="708"/>
        <v>2.39470244537147</v>
      </c>
      <c r="E901" s="16">
        <f t="shared" si="710"/>
        <v>2.39470244537147</v>
      </c>
      <c r="F901" s="16">
        <f t="shared" si="711"/>
        <v>2.4647190904455</v>
      </c>
      <c r="G901" s="16">
        <f t="shared" si="712"/>
        <v>2.6673242522097</v>
      </c>
      <c r="H901" s="16">
        <f t="shared" si="713"/>
        <v>3.01926552107486</v>
      </c>
      <c r="I901" s="16">
        <f t="shared" si="714"/>
        <v>3.50448661668274</v>
      </c>
      <c r="J901" s="16">
        <f t="shared" si="715"/>
        <v>4.06723740336957</v>
      </c>
      <c r="K901" s="16">
        <f t="shared" si="716"/>
        <v>4.55944368295113</v>
      </c>
      <c r="L901" s="33">
        <f t="shared" ref="L901:L904" si="717">K901</f>
        <v>4.55944368295113</v>
      </c>
    </row>
    <row r="902" spans="2:12">
      <c r="B902" s="12">
        <v>5</v>
      </c>
      <c r="C902" s="13">
        <f t="shared" si="707"/>
        <v>0.625</v>
      </c>
      <c r="D902" s="14">
        <f t="shared" si="708"/>
        <v>2.76916109700051</v>
      </c>
      <c r="E902" s="16">
        <f t="shared" si="710"/>
        <v>2.76916109700051</v>
      </c>
      <c r="F902" s="16">
        <f t="shared" si="711"/>
        <v>2.62038547905316</v>
      </c>
      <c r="G902" s="16">
        <f t="shared" si="712"/>
        <v>2.61043361766284</v>
      </c>
      <c r="H902" s="16">
        <f t="shared" si="713"/>
        <v>2.75377512092247</v>
      </c>
      <c r="I902" s="16">
        <f t="shared" si="714"/>
        <v>3.00536335243627</v>
      </c>
      <c r="J902" s="16">
        <f t="shared" si="715"/>
        <v>3.29736093027403</v>
      </c>
      <c r="K902" s="16">
        <f t="shared" si="716"/>
        <v>3.51931550050408</v>
      </c>
      <c r="L902" s="33">
        <f t="shared" si="717"/>
        <v>3.51931550050408</v>
      </c>
    </row>
    <row r="903" spans="2:12">
      <c r="B903" s="12">
        <v>4</v>
      </c>
      <c r="C903" s="13">
        <f t="shared" si="707"/>
        <v>0.5</v>
      </c>
      <c r="D903" s="17">
        <f t="shared" ref="D903:D906" si="718">10*C903</f>
        <v>5</v>
      </c>
      <c r="E903" s="16">
        <f t="shared" si="710"/>
        <v>3.3167498451246</v>
      </c>
      <c r="F903" s="16">
        <f t="shared" si="711"/>
        <v>2.66562783315962</v>
      </c>
      <c r="G903" s="16">
        <f t="shared" si="712"/>
        <v>2.4340432935179</v>
      </c>
      <c r="H903" s="16">
        <f t="shared" si="713"/>
        <v>2.41655999921264</v>
      </c>
      <c r="I903" s="16">
        <f t="shared" si="714"/>
        <v>2.50527588098211</v>
      </c>
      <c r="J903" s="16">
        <f t="shared" si="715"/>
        <v>2.6369383700717</v>
      </c>
      <c r="K903" s="16">
        <f t="shared" si="716"/>
        <v>2.74071121534548</v>
      </c>
      <c r="L903" s="33">
        <f t="shared" si="717"/>
        <v>2.74071121534548</v>
      </c>
    </row>
    <row r="904" spans="2:12">
      <c r="B904" s="12">
        <v>3</v>
      </c>
      <c r="C904" s="13">
        <f t="shared" si="707"/>
        <v>0.375</v>
      </c>
      <c r="D904" s="17">
        <f t="shared" si="718"/>
        <v>3.75</v>
      </c>
      <c r="E904" s="16">
        <f t="shared" si="710"/>
        <v>2.848967206159</v>
      </c>
      <c r="F904" s="16">
        <f t="shared" si="711"/>
        <v>2.31871783064565</v>
      </c>
      <c r="G904" s="16">
        <f t="shared" si="712"/>
        <v>2.07712317133117</v>
      </c>
      <c r="H904" s="16">
        <f t="shared" si="713"/>
        <v>2.01228127523368</v>
      </c>
      <c r="I904" s="16">
        <f t="shared" si="714"/>
        <v>2.00287432397992</v>
      </c>
      <c r="J904" s="16">
        <f t="shared" si="715"/>
        <v>2.04635808647548</v>
      </c>
      <c r="K904" s="16">
        <f t="shared" si="716"/>
        <v>2.10698267653923</v>
      </c>
      <c r="L904" s="33">
        <f t="shared" si="717"/>
        <v>2.10698267653923</v>
      </c>
    </row>
    <row r="905" spans="2:12">
      <c r="B905" s="12">
        <v>2</v>
      </c>
      <c r="C905" s="13">
        <f t="shared" si="707"/>
        <v>0.25</v>
      </c>
      <c r="D905" s="17">
        <f t="shared" si="718"/>
        <v>2.5</v>
      </c>
      <c r="E905" s="16">
        <f t="shared" si="710"/>
        <v>2.02341847239503</v>
      </c>
      <c r="F905" s="16">
        <f t="shared" si="711"/>
        <v>1.7055684839879</v>
      </c>
      <c r="G905" s="16">
        <f t="shared" si="712"/>
        <v>1.57372615415329</v>
      </c>
      <c r="H905" s="16">
        <f t="shared" si="713"/>
        <v>1.58642506747605</v>
      </c>
      <c r="I905" s="16">
        <f t="shared" si="714"/>
        <v>1.48426601676259</v>
      </c>
      <c r="J905" s="16">
        <f t="shared" si="715"/>
        <v>1.47420457359472</v>
      </c>
      <c r="K905" s="16">
        <f t="shared" si="716"/>
        <v>1.56782710427605</v>
      </c>
      <c r="L905" s="32">
        <f>POWER(10,C905)</f>
        <v>1.77827941003892</v>
      </c>
    </row>
    <row r="906" spans="2:12">
      <c r="B906" s="12">
        <v>1</v>
      </c>
      <c r="C906" s="13">
        <f t="shared" si="707"/>
        <v>0.125</v>
      </c>
      <c r="D906" s="17">
        <f t="shared" si="718"/>
        <v>1.25</v>
      </c>
      <c r="E906" s="16">
        <f t="shared" si="710"/>
        <v>1.04795268903813</v>
      </c>
      <c r="F906" s="16">
        <f t="shared" si="711"/>
        <v>0.923109221813842</v>
      </c>
      <c r="G906" s="16">
        <f t="shared" si="712"/>
        <v>0.947394189460368</v>
      </c>
      <c r="H906" s="16">
        <f t="shared" si="713"/>
        <v>1.30106401071546</v>
      </c>
      <c r="I906" s="16">
        <f t="shared" si="714"/>
        <v>0.899429393023276</v>
      </c>
      <c r="J906" s="16">
        <f t="shared" si="715"/>
        <v>0.822709434354426</v>
      </c>
      <c r="K906" s="16">
        <f t="shared" si="716"/>
        <v>0.929063849664419</v>
      </c>
      <c r="L906" s="32">
        <f>POWER(10,C906)</f>
        <v>1.33352143216332</v>
      </c>
    </row>
    <row r="907" spans="2:12">
      <c r="B907" s="12">
        <v>0</v>
      </c>
      <c r="C907" s="13">
        <f t="shared" si="707"/>
        <v>0</v>
      </c>
      <c r="D907" s="18">
        <f t="shared" ref="D907:L907" si="719">1/(SQRT(2*PI()*0.05))*EXP(-1*(D908-0.5)*(D908-0.5)/0.0025)</f>
        <v>6.63707726273933e-44</v>
      </c>
      <c r="E907" s="18">
        <f t="shared" si="719"/>
        <v>6.64294193870895e-25</v>
      </c>
      <c r="F907" s="18">
        <f t="shared" si="719"/>
        <v>2.47778155732582e-11</v>
      </c>
      <c r="G907" s="18">
        <f t="shared" si="719"/>
        <v>0.00344416977957072</v>
      </c>
      <c r="H907" s="18">
        <f t="shared" si="719"/>
        <v>1.78412411615277</v>
      </c>
      <c r="I907" s="18">
        <f t="shared" si="719"/>
        <v>0.00344416977957072</v>
      </c>
      <c r="J907" s="18">
        <f t="shared" si="719"/>
        <v>2.47778155732582e-11</v>
      </c>
      <c r="K907" s="18">
        <f t="shared" si="719"/>
        <v>6.64294193870895e-25</v>
      </c>
      <c r="L907" s="34">
        <f t="shared" si="719"/>
        <v>6.63707726273933e-44</v>
      </c>
    </row>
    <row r="908" spans="2:12">
      <c r="B908" s="10"/>
      <c r="C908" s="11"/>
      <c r="D908" s="13">
        <v>0</v>
      </c>
      <c r="E908" s="13">
        <f>E909*$C$8</f>
        <v>0.125</v>
      </c>
      <c r="F908" s="13">
        <f>F909*$C$8</f>
        <v>0.25</v>
      </c>
      <c r="G908" s="13">
        <f>G909*$C$8</f>
        <v>0.375</v>
      </c>
      <c r="H908" s="13">
        <f>H909*$C$8</f>
        <v>0.5</v>
      </c>
      <c r="I908" s="13">
        <f>I909*$C$8</f>
        <v>0.625</v>
      </c>
      <c r="J908" s="13">
        <f>J909*$C$8</f>
        <v>0.75</v>
      </c>
      <c r="K908" s="13">
        <f>K909*$C$8</f>
        <v>0.875</v>
      </c>
      <c r="L908" s="35">
        <f>L909*$C$8</f>
        <v>1</v>
      </c>
    </row>
    <row r="909" ht="15.25" spans="2:12">
      <c r="B909" s="20"/>
      <c r="C909" s="21"/>
      <c r="D909" s="22">
        <v>0</v>
      </c>
      <c r="E909" s="22">
        <v>1</v>
      </c>
      <c r="F909" s="22">
        <v>2</v>
      </c>
      <c r="G909" s="22">
        <v>3</v>
      </c>
      <c r="H909" s="22">
        <v>4</v>
      </c>
      <c r="I909" s="22">
        <v>5</v>
      </c>
      <c r="J909" s="22">
        <v>6</v>
      </c>
      <c r="K909" s="22">
        <v>7</v>
      </c>
      <c r="L909" s="36">
        <v>8</v>
      </c>
    </row>
    <row r="912" ht="15.25"/>
    <row r="913" spans="2:12">
      <c r="B913" s="5" t="s">
        <v>10</v>
      </c>
      <c r="C913" s="6">
        <f>C897+1</f>
        <v>56</v>
      </c>
      <c r="D913" s="7" t="s">
        <v>11</v>
      </c>
      <c r="E913" s="23">
        <f>E897+$E$8</f>
        <v>0.21875</v>
      </c>
      <c r="F913" s="9"/>
      <c r="G913" s="9"/>
      <c r="H913" s="9"/>
      <c r="I913" s="9"/>
      <c r="J913" s="9"/>
      <c r="K913" s="9"/>
      <c r="L913" s="30"/>
    </row>
    <row r="914" spans="2:12">
      <c r="B914" s="10"/>
      <c r="C914" s="11"/>
      <c r="D914" s="11"/>
      <c r="E914" s="11"/>
      <c r="F914" s="11"/>
      <c r="G914" s="11"/>
      <c r="H914" s="11"/>
      <c r="I914" s="11"/>
      <c r="J914" s="11"/>
      <c r="K914" s="11"/>
      <c r="L914" s="31"/>
    </row>
    <row r="915" spans="2:12">
      <c r="B915" s="12">
        <v>8</v>
      </c>
      <c r="C915" s="13">
        <f t="shared" ref="C915:C923" si="720">B915*$C$8</f>
        <v>1</v>
      </c>
      <c r="D915" s="15">
        <f t="shared" ref="D915:D918" si="721">E915</f>
        <v>1.33352143216332</v>
      </c>
      <c r="E915" s="15">
        <f t="shared" ref="E915:K915" si="722">POWER(10,E924)</f>
        <v>1.33352143216332</v>
      </c>
      <c r="F915" s="15">
        <f t="shared" si="722"/>
        <v>1.77827941003892</v>
      </c>
      <c r="G915" s="15">
        <f t="shared" si="722"/>
        <v>2.37137370566165</v>
      </c>
      <c r="H915" s="15">
        <f t="shared" si="722"/>
        <v>3.16227766016838</v>
      </c>
      <c r="I915" s="15">
        <f t="shared" si="722"/>
        <v>4.21696503428582</v>
      </c>
      <c r="J915" s="15">
        <f t="shared" si="722"/>
        <v>5.62341325190349</v>
      </c>
      <c r="K915" s="15">
        <f t="shared" si="722"/>
        <v>7.49894209332456</v>
      </c>
      <c r="L915" s="32">
        <f>POWER(10,C915)</f>
        <v>10</v>
      </c>
    </row>
    <row r="916" spans="2:12">
      <c r="B916" s="12">
        <v>7</v>
      </c>
      <c r="C916" s="13">
        <f t="shared" si="720"/>
        <v>0.875</v>
      </c>
      <c r="D916" s="14">
        <f t="shared" si="721"/>
        <v>1.97524344653216</v>
      </c>
      <c r="E916" s="16">
        <f t="shared" ref="E916:E922" si="723">E900+$D$8*(E901-4*E900+E899+F900+D900)</f>
        <v>1.97524344653216</v>
      </c>
      <c r="F916" s="16">
        <f t="shared" ref="F916:F922" si="724">F900+$D$8*(F901-4*F900+F899+G900+E900)</f>
        <v>2.20408473620579</v>
      </c>
      <c r="G916" s="16">
        <f t="shared" ref="G916:G922" si="725">G900+$D$8*(G901-4*G900+G899+H900+F900)</f>
        <v>2.60504825632896</v>
      </c>
      <c r="H916" s="16">
        <f t="shared" ref="H916:H922" si="726">H900+$D$8*(H901-4*H900+H899+I900+G900)</f>
        <v>3.18470613399195</v>
      </c>
      <c r="I916" s="16">
        <f t="shared" ref="I916:I922" si="727">I900+$D$8*(I901-4*I900+I899+J900+H900)</f>
        <v>3.96007869931081</v>
      </c>
      <c r="J916" s="16">
        <f t="shared" ref="J916:J922" si="728">J900+$D$8*(J901-4*J900+J899+K900+I900)</f>
        <v>4.9418833881424</v>
      </c>
      <c r="K916" s="16">
        <f t="shared" ref="K916:K922" si="729">K900+$D$8*(K901-4*K900+K899+L900+J900)</f>
        <v>6.12385039763509</v>
      </c>
      <c r="L916" s="32">
        <f>POWER(10,C916)</f>
        <v>7.49894209332456</v>
      </c>
    </row>
    <row r="917" spans="2:12">
      <c r="B917" s="12">
        <v>6</v>
      </c>
      <c r="C917" s="13">
        <f t="shared" si="720"/>
        <v>0.75</v>
      </c>
      <c r="D917" s="14">
        <f t="shared" si="721"/>
        <v>2.40015672482536</v>
      </c>
      <c r="E917" s="16">
        <f t="shared" si="723"/>
        <v>2.40015672482536</v>
      </c>
      <c r="F917" s="16">
        <f t="shared" si="724"/>
        <v>2.47077945468606</v>
      </c>
      <c r="G917" s="16">
        <f t="shared" si="725"/>
        <v>2.6739286017595</v>
      </c>
      <c r="H917" s="16">
        <f t="shared" si="726"/>
        <v>3.02659385378737</v>
      </c>
      <c r="I917" s="16">
        <f t="shared" si="727"/>
        <v>3.51196286343761</v>
      </c>
      <c r="J917" s="16">
        <f t="shared" si="728"/>
        <v>4.074841237712</v>
      </c>
      <c r="K917" s="16">
        <f t="shared" si="729"/>
        <v>4.5667235768129</v>
      </c>
      <c r="L917" s="33">
        <f t="shared" ref="L917:L920" si="730">K917</f>
        <v>4.5667235768129</v>
      </c>
    </row>
    <row r="918" spans="2:12">
      <c r="B918" s="12">
        <v>5</v>
      </c>
      <c r="C918" s="13">
        <f t="shared" si="720"/>
        <v>0.625</v>
      </c>
      <c r="D918" s="14">
        <f t="shared" si="721"/>
        <v>2.77524971663744</v>
      </c>
      <c r="E918" s="16">
        <f t="shared" si="723"/>
        <v>2.77524971663744</v>
      </c>
      <c r="F918" s="16">
        <f t="shared" si="724"/>
        <v>2.62748540956712</v>
      </c>
      <c r="G918" s="16">
        <f t="shared" si="725"/>
        <v>2.61888203642581</v>
      </c>
      <c r="H918" s="16">
        <f t="shared" si="726"/>
        <v>2.76290562259665</v>
      </c>
      <c r="I918" s="16">
        <f t="shared" si="727"/>
        <v>3.01522463721534</v>
      </c>
      <c r="J918" s="16">
        <f t="shared" si="728"/>
        <v>3.30721365659541</v>
      </c>
      <c r="K918" s="16">
        <f t="shared" si="729"/>
        <v>3.52920783226868</v>
      </c>
      <c r="L918" s="33">
        <f t="shared" si="730"/>
        <v>3.52920783226868</v>
      </c>
    </row>
    <row r="919" spans="2:12">
      <c r="B919" s="12">
        <v>4</v>
      </c>
      <c r="C919" s="13">
        <f t="shared" si="720"/>
        <v>0.5</v>
      </c>
      <c r="D919" s="17">
        <f t="shared" ref="D919:D922" si="731">10*C919</f>
        <v>5</v>
      </c>
      <c r="E919" s="16">
        <f t="shared" si="723"/>
        <v>3.32093903407978</v>
      </c>
      <c r="F919" s="16">
        <f t="shared" si="724"/>
        <v>2.67247411208533</v>
      </c>
      <c r="G919" s="16">
        <f t="shared" si="725"/>
        <v>2.44243615534157</v>
      </c>
      <c r="H919" s="16">
        <f t="shared" si="726"/>
        <v>2.42634389266404</v>
      </c>
      <c r="I919" s="16">
        <f t="shared" si="727"/>
        <v>2.51543401142513</v>
      </c>
      <c r="J919" s="16">
        <f t="shared" si="728"/>
        <v>2.64742652826927</v>
      </c>
      <c r="K919" s="16">
        <f t="shared" si="729"/>
        <v>2.75098694061512</v>
      </c>
      <c r="L919" s="33">
        <f t="shared" si="730"/>
        <v>2.75098694061512</v>
      </c>
    </row>
    <row r="920" spans="2:12">
      <c r="B920" s="12">
        <v>3</v>
      </c>
      <c r="C920" s="13">
        <f t="shared" si="720"/>
        <v>0.375</v>
      </c>
      <c r="D920" s="17">
        <f t="shared" si="731"/>
        <v>3.75</v>
      </c>
      <c r="E920" s="16">
        <f t="shared" si="723"/>
        <v>2.85222153704132</v>
      </c>
      <c r="F920" s="16">
        <f t="shared" si="724"/>
        <v>2.32432167365942</v>
      </c>
      <c r="G920" s="16">
        <f t="shared" si="725"/>
        <v>2.08469213838763</v>
      </c>
      <c r="H920" s="16">
        <f t="shared" si="726"/>
        <v>2.02074564049994</v>
      </c>
      <c r="I920" s="16">
        <f t="shared" si="727"/>
        <v>2.01204531486346</v>
      </c>
      <c r="J920" s="16">
        <f t="shared" si="728"/>
        <v>2.05524998604639</v>
      </c>
      <c r="K920" s="16">
        <f t="shared" si="729"/>
        <v>2.11546977065906</v>
      </c>
      <c r="L920" s="33">
        <f t="shared" si="730"/>
        <v>2.11546977065906</v>
      </c>
    </row>
    <row r="921" spans="2:12">
      <c r="B921" s="12">
        <v>2</v>
      </c>
      <c r="C921" s="13">
        <f t="shared" si="720"/>
        <v>0.25</v>
      </c>
      <c r="D921" s="17">
        <f t="shared" si="731"/>
        <v>2.5</v>
      </c>
      <c r="E921" s="16">
        <f t="shared" si="723"/>
        <v>2.02562209479625</v>
      </c>
      <c r="F921" s="16">
        <f t="shared" si="724"/>
        <v>1.70974291975195</v>
      </c>
      <c r="G921" s="16">
        <f t="shared" si="725"/>
        <v>1.57912772806387</v>
      </c>
      <c r="H921" s="16">
        <f t="shared" si="726"/>
        <v>1.59283436421625</v>
      </c>
      <c r="I921" s="16">
        <f t="shared" si="727"/>
        <v>1.49073333951849</v>
      </c>
      <c r="J921" s="16">
        <f t="shared" si="728"/>
        <v>1.48029016046713</v>
      </c>
      <c r="K921" s="16">
        <f t="shared" si="729"/>
        <v>1.57213262745932</v>
      </c>
      <c r="L921" s="32">
        <f>POWER(10,C921)</f>
        <v>1.77827941003892</v>
      </c>
    </row>
    <row r="922" spans="2:12">
      <c r="B922" s="12">
        <v>1</v>
      </c>
      <c r="C922" s="13">
        <f t="shared" si="720"/>
        <v>0.125</v>
      </c>
      <c r="D922" s="17">
        <f t="shared" si="731"/>
        <v>1.25</v>
      </c>
      <c r="E922" s="16">
        <f t="shared" si="723"/>
        <v>1.04913192355222</v>
      </c>
      <c r="F922" s="16">
        <f t="shared" si="724"/>
        <v>0.925228840627792</v>
      </c>
      <c r="G922" s="16">
        <f t="shared" si="725"/>
        <v>0.95033588911554</v>
      </c>
      <c r="H922" s="16">
        <f t="shared" si="726"/>
        <v>1.30434319152812</v>
      </c>
      <c r="I922" s="16">
        <f t="shared" si="727"/>
        <v>0.90287090790301</v>
      </c>
      <c r="J922" s="16">
        <f t="shared" si="728"/>
        <v>0.825674454076798</v>
      </c>
      <c r="K922" s="16">
        <f t="shared" si="729"/>
        <v>0.931014492698448</v>
      </c>
      <c r="L922" s="32">
        <f>POWER(10,C922)</f>
        <v>1.33352143216332</v>
      </c>
    </row>
    <row r="923" spans="2:12">
      <c r="B923" s="12">
        <v>0</v>
      </c>
      <c r="C923" s="13">
        <f t="shared" si="720"/>
        <v>0</v>
      </c>
      <c r="D923" s="18">
        <f t="shared" ref="D923:L923" si="732">1/(SQRT(2*PI()*0.05))*EXP(-1*(D924-0.5)*(D924-0.5)/0.0025)</f>
        <v>6.63707726273933e-44</v>
      </c>
      <c r="E923" s="18">
        <f t="shared" si="732"/>
        <v>6.64294193870895e-25</v>
      </c>
      <c r="F923" s="18">
        <f t="shared" si="732"/>
        <v>2.47778155732582e-11</v>
      </c>
      <c r="G923" s="18">
        <f t="shared" si="732"/>
        <v>0.00344416977957072</v>
      </c>
      <c r="H923" s="18">
        <f t="shared" si="732"/>
        <v>1.78412411615277</v>
      </c>
      <c r="I923" s="18">
        <f t="shared" si="732"/>
        <v>0.00344416977957072</v>
      </c>
      <c r="J923" s="18">
        <f t="shared" si="732"/>
        <v>2.47778155732582e-11</v>
      </c>
      <c r="K923" s="18">
        <f t="shared" si="732"/>
        <v>6.64294193870895e-25</v>
      </c>
      <c r="L923" s="34">
        <f t="shared" si="732"/>
        <v>6.63707726273933e-44</v>
      </c>
    </row>
    <row r="924" spans="2:12">
      <c r="B924" s="10"/>
      <c r="C924" s="11"/>
      <c r="D924" s="13">
        <v>0</v>
      </c>
      <c r="E924" s="13">
        <f>E925*$C$8</f>
        <v>0.125</v>
      </c>
      <c r="F924" s="13">
        <f>F925*$C$8</f>
        <v>0.25</v>
      </c>
      <c r="G924" s="13">
        <f>G925*$C$8</f>
        <v>0.375</v>
      </c>
      <c r="H924" s="13">
        <f>H925*$C$8</f>
        <v>0.5</v>
      </c>
      <c r="I924" s="13">
        <f>I925*$C$8</f>
        <v>0.625</v>
      </c>
      <c r="J924" s="13">
        <f>J925*$C$8</f>
        <v>0.75</v>
      </c>
      <c r="K924" s="13">
        <f>K925*$C$8</f>
        <v>0.875</v>
      </c>
      <c r="L924" s="35">
        <f>L925*$C$8</f>
        <v>1</v>
      </c>
    </row>
    <row r="925" ht="15.25" spans="2:12">
      <c r="B925" s="20"/>
      <c r="C925" s="21"/>
      <c r="D925" s="22">
        <v>0</v>
      </c>
      <c r="E925" s="22">
        <v>1</v>
      </c>
      <c r="F925" s="22">
        <v>2</v>
      </c>
      <c r="G925" s="22">
        <v>3</v>
      </c>
      <c r="H925" s="22">
        <v>4</v>
      </c>
      <c r="I925" s="22">
        <v>5</v>
      </c>
      <c r="J925" s="22">
        <v>6</v>
      </c>
      <c r="K925" s="22">
        <v>7</v>
      </c>
      <c r="L925" s="36">
        <v>8</v>
      </c>
    </row>
    <row r="928" ht="15.25"/>
    <row r="929" spans="2:12">
      <c r="B929" s="5" t="s">
        <v>10</v>
      </c>
      <c r="C929" s="6">
        <f>C913+1</f>
        <v>57</v>
      </c>
      <c r="D929" s="7" t="s">
        <v>11</v>
      </c>
      <c r="E929" s="23">
        <f>E913+$E$8</f>
        <v>0.22265625</v>
      </c>
      <c r="F929" s="9"/>
      <c r="G929" s="9"/>
      <c r="H929" s="9"/>
      <c r="I929" s="9"/>
      <c r="J929" s="9"/>
      <c r="K929" s="9"/>
      <c r="L929" s="30"/>
    </row>
    <row r="930" spans="2:12">
      <c r="B930" s="10"/>
      <c r="C930" s="11"/>
      <c r="D930" s="11"/>
      <c r="E930" s="11"/>
      <c r="F930" s="11"/>
      <c r="G930" s="11"/>
      <c r="H930" s="11"/>
      <c r="I930" s="11"/>
      <c r="J930" s="11"/>
      <c r="K930" s="11"/>
      <c r="L930" s="31"/>
    </row>
    <row r="931" spans="2:12">
      <c r="B931" s="12">
        <v>8</v>
      </c>
      <c r="C931" s="13">
        <f t="shared" ref="C931:C939" si="733">B931*$C$8</f>
        <v>1</v>
      </c>
      <c r="D931" s="15">
        <f t="shared" ref="D931:D934" si="734">E931</f>
        <v>1.33352143216332</v>
      </c>
      <c r="E931" s="15">
        <f t="shared" ref="E931:K931" si="735">POWER(10,E940)</f>
        <v>1.33352143216332</v>
      </c>
      <c r="F931" s="15">
        <f t="shared" si="735"/>
        <v>1.77827941003892</v>
      </c>
      <c r="G931" s="15">
        <f t="shared" si="735"/>
        <v>2.37137370566165</v>
      </c>
      <c r="H931" s="15">
        <f t="shared" si="735"/>
        <v>3.16227766016838</v>
      </c>
      <c r="I931" s="15">
        <f t="shared" si="735"/>
        <v>4.21696503428582</v>
      </c>
      <c r="J931" s="15">
        <f t="shared" si="735"/>
        <v>5.62341325190349</v>
      </c>
      <c r="K931" s="15">
        <f t="shared" si="735"/>
        <v>7.49894209332456</v>
      </c>
      <c r="L931" s="32">
        <f>POWER(10,C931)</f>
        <v>10</v>
      </c>
    </row>
    <row r="932" spans="2:12">
      <c r="B932" s="12">
        <v>7</v>
      </c>
      <c r="C932" s="13">
        <f t="shared" si="733"/>
        <v>0.875</v>
      </c>
      <c r="D932" s="14">
        <f t="shared" si="734"/>
        <v>1.97825158493166</v>
      </c>
      <c r="E932" s="16">
        <f t="shared" ref="E932:E938" si="736">E916+$D$8*(E917-4*E916+E915+F916+D916)</f>
        <v>1.97825158493166</v>
      </c>
      <c r="F932" s="16">
        <f t="shared" ref="F932:F938" si="737">F916+$D$8*(F917-4*F916+F915+G916+E916)</f>
        <v>2.20733764189653</v>
      </c>
      <c r="G932" s="16">
        <f t="shared" ref="G932:G938" si="738">G916+$D$8*(G917-4*G916+G915+H916+F916)</f>
        <v>2.60852329440472</v>
      </c>
      <c r="H932" s="16">
        <f t="shared" ref="H932:H938" si="739">H916+$D$8*(H917-4*H916+H915+I916+G916)</f>
        <v>3.18849961739888</v>
      </c>
      <c r="I932" s="16">
        <f t="shared" ref="I932:I938" si="740">I916+$D$8*(I917-4*I916+I915+J916+H916)</f>
        <v>3.96387935496445</v>
      </c>
      <c r="J932" s="16">
        <f t="shared" ref="J932:J938" si="741">J916+$D$8*(J917-4*J916+J915+K916+I916)</f>
        <v>4.94554589664035</v>
      </c>
      <c r="K932" s="16">
        <f t="shared" ref="K932:K938" si="742">K916+$D$8*(K917-4*K916+K915+L916+J916)</f>
        <v>6.12662278790111</v>
      </c>
      <c r="L932" s="32">
        <f>POWER(10,C932)</f>
        <v>7.49894209332456</v>
      </c>
    </row>
    <row r="933" spans="2:12">
      <c r="B933" s="12">
        <v>6</v>
      </c>
      <c r="C933" s="13">
        <f t="shared" si="733"/>
        <v>0.75</v>
      </c>
      <c r="D933" s="14">
        <f t="shared" si="734"/>
        <v>2.40535733567025</v>
      </c>
      <c r="E933" s="16">
        <f t="shared" si="736"/>
        <v>2.40535733567025</v>
      </c>
      <c r="F933" s="16">
        <f t="shared" si="737"/>
        <v>2.47641386808944</v>
      </c>
      <c r="G933" s="16">
        <f t="shared" si="738"/>
        <v>2.68032590030705</v>
      </c>
      <c r="H933" s="16">
        <f t="shared" si="739"/>
        <v>3.03337580544643</v>
      </c>
      <c r="I933" s="16">
        <f t="shared" si="740"/>
        <v>3.51918460700638</v>
      </c>
      <c r="J933" s="16">
        <f t="shared" si="741"/>
        <v>4.08194587124708</v>
      </c>
      <c r="K933" s="16">
        <f t="shared" si="742"/>
        <v>4.57365576110717</v>
      </c>
      <c r="L933" s="33">
        <f t="shared" ref="L933:L936" si="743">K933</f>
        <v>4.57365576110717</v>
      </c>
    </row>
    <row r="934" spans="2:12">
      <c r="B934" s="12">
        <v>5</v>
      </c>
      <c r="C934" s="13">
        <f t="shared" si="733"/>
        <v>0.625</v>
      </c>
      <c r="D934" s="14">
        <f t="shared" si="734"/>
        <v>2.78095772127742</v>
      </c>
      <c r="E934" s="16">
        <f t="shared" si="736"/>
        <v>2.78095772127742</v>
      </c>
      <c r="F934" s="16">
        <f t="shared" si="737"/>
        <v>2.63434632995866</v>
      </c>
      <c r="G934" s="16">
        <f t="shared" si="738"/>
        <v>2.62668894731621</v>
      </c>
      <c r="H934" s="16">
        <f t="shared" si="739"/>
        <v>2.77176110502314</v>
      </c>
      <c r="I934" s="16">
        <f t="shared" si="740"/>
        <v>3.0243790385137</v>
      </c>
      <c r="J934" s="16">
        <f t="shared" si="741"/>
        <v>3.31667505886632</v>
      </c>
      <c r="K934" s="16">
        <f t="shared" si="742"/>
        <v>3.53853300157303</v>
      </c>
      <c r="L934" s="33">
        <f t="shared" si="743"/>
        <v>3.53853300157303</v>
      </c>
    </row>
    <row r="935" spans="2:12">
      <c r="B935" s="12">
        <v>4</v>
      </c>
      <c r="C935" s="13">
        <f t="shared" si="733"/>
        <v>0.5</v>
      </c>
      <c r="D935" s="17">
        <f t="shared" ref="D935:D938" si="744">10*C935</f>
        <v>5</v>
      </c>
      <c r="E935" s="16">
        <f t="shared" si="736"/>
        <v>3.32498634144102</v>
      </c>
      <c r="F935" s="16">
        <f t="shared" si="737"/>
        <v>2.67879556816197</v>
      </c>
      <c r="G935" s="16">
        <f t="shared" si="738"/>
        <v>2.4505980448907</v>
      </c>
      <c r="H935" s="16">
        <f t="shared" si="739"/>
        <v>2.43538035746582</v>
      </c>
      <c r="I935" s="16">
        <f t="shared" si="740"/>
        <v>2.52526009325303</v>
      </c>
      <c r="J935" s="16">
        <f t="shared" si="741"/>
        <v>2.65722114867051</v>
      </c>
      <c r="K935" s="16">
        <f t="shared" si="742"/>
        <v>2.76077276795303</v>
      </c>
      <c r="L935" s="33">
        <f t="shared" si="743"/>
        <v>2.76077276795303</v>
      </c>
    </row>
    <row r="936" spans="2:12">
      <c r="B936" s="12">
        <v>3</v>
      </c>
      <c r="C936" s="13">
        <f t="shared" si="733"/>
        <v>0.375</v>
      </c>
      <c r="D936" s="17">
        <f t="shared" si="744"/>
        <v>3.75</v>
      </c>
      <c r="E936" s="16">
        <f t="shared" si="736"/>
        <v>2.85522070063386</v>
      </c>
      <c r="F936" s="16">
        <f t="shared" si="737"/>
        <v>2.32978267681656</v>
      </c>
      <c r="G936" s="16">
        <f t="shared" si="738"/>
        <v>2.0916577993912</v>
      </c>
      <c r="H936" s="16">
        <f t="shared" si="739"/>
        <v>2.02897892753285</v>
      </c>
      <c r="I936" s="16">
        <f t="shared" si="740"/>
        <v>2.02054074437249</v>
      </c>
      <c r="J936" s="16">
        <f t="shared" si="741"/>
        <v>2.06380794356473</v>
      </c>
      <c r="K936" s="16">
        <f t="shared" si="742"/>
        <v>2.12345983119497</v>
      </c>
      <c r="L936" s="33">
        <f t="shared" si="743"/>
        <v>2.12345983119497</v>
      </c>
    </row>
    <row r="937" spans="2:12">
      <c r="B937" s="12">
        <v>2</v>
      </c>
      <c r="C937" s="13">
        <f t="shared" si="733"/>
        <v>0.25</v>
      </c>
      <c r="D937" s="17">
        <f t="shared" si="744"/>
        <v>2.5</v>
      </c>
      <c r="E937" s="16">
        <f t="shared" si="736"/>
        <v>2.02777409508637</v>
      </c>
      <c r="F937" s="16">
        <f t="shared" si="737"/>
        <v>1.71357508428683</v>
      </c>
      <c r="G937" s="16">
        <f t="shared" si="738"/>
        <v>1.58440132786784</v>
      </c>
      <c r="H937" s="16">
        <f t="shared" si="739"/>
        <v>1.5987374749026</v>
      </c>
      <c r="I937" s="16">
        <f t="shared" si="740"/>
        <v>1.49701018686246</v>
      </c>
      <c r="J937" s="16">
        <f t="shared" si="741"/>
        <v>1.48594760177525</v>
      </c>
      <c r="K937" s="16">
        <f t="shared" si="742"/>
        <v>1.57626345846589</v>
      </c>
      <c r="L937" s="32">
        <f>POWER(10,C937)</f>
        <v>1.77827941003892</v>
      </c>
    </row>
    <row r="938" spans="2:12">
      <c r="B938" s="12">
        <v>1</v>
      </c>
      <c r="C938" s="13">
        <f t="shared" si="733"/>
        <v>0.125</v>
      </c>
      <c r="D938" s="17">
        <f t="shared" si="744"/>
        <v>1.25</v>
      </c>
      <c r="E938" s="16">
        <f t="shared" si="736"/>
        <v>1.05021273385601</v>
      </c>
      <c r="F938" s="16">
        <f t="shared" si="737"/>
        <v>0.927302683111122</v>
      </c>
      <c r="G938" s="16">
        <f t="shared" si="738"/>
        <v>0.953035982499837</v>
      </c>
      <c r="H938" s="16">
        <f t="shared" si="739"/>
        <v>1.30754131934689</v>
      </c>
      <c r="I938" s="16">
        <f t="shared" si="740"/>
        <v>0.906048788725744</v>
      </c>
      <c r="J938" s="16">
        <f t="shared" si="741"/>
        <v>0.828543890273342</v>
      </c>
      <c r="K938" s="16">
        <f t="shared" si="742"/>
        <v>0.93283212842486</v>
      </c>
      <c r="L938" s="32">
        <f>POWER(10,C938)</f>
        <v>1.33352143216332</v>
      </c>
    </row>
    <row r="939" spans="2:12">
      <c r="B939" s="12">
        <v>0</v>
      </c>
      <c r="C939" s="13">
        <f t="shared" si="733"/>
        <v>0</v>
      </c>
      <c r="D939" s="18">
        <f t="shared" ref="D939:L939" si="745">1/(SQRT(2*PI()*0.05))*EXP(-1*(D940-0.5)*(D940-0.5)/0.0025)</f>
        <v>6.63707726273933e-44</v>
      </c>
      <c r="E939" s="18">
        <f t="shared" si="745"/>
        <v>6.64294193870895e-25</v>
      </c>
      <c r="F939" s="18">
        <f t="shared" si="745"/>
        <v>2.47778155732582e-11</v>
      </c>
      <c r="G939" s="18">
        <f t="shared" si="745"/>
        <v>0.00344416977957072</v>
      </c>
      <c r="H939" s="18">
        <f t="shared" si="745"/>
        <v>1.78412411615277</v>
      </c>
      <c r="I939" s="18">
        <f t="shared" si="745"/>
        <v>0.00344416977957072</v>
      </c>
      <c r="J939" s="18">
        <f t="shared" si="745"/>
        <v>2.47778155732582e-11</v>
      </c>
      <c r="K939" s="18">
        <f t="shared" si="745"/>
        <v>6.64294193870895e-25</v>
      </c>
      <c r="L939" s="34">
        <f t="shared" si="745"/>
        <v>6.63707726273933e-44</v>
      </c>
    </row>
    <row r="940" spans="2:12">
      <c r="B940" s="10"/>
      <c r="C940" s="11"/>
      <c r="D940" s="13">
        <v>0</v>
      </c>
      <c r="E940" s="13">
        <f>E941*$C$8</f>
        <v>0.125</v>
      </c>
      <c r="F940" s="13">
        <f>F941*$C$8</f>
        <v>0.25</v>
      </c>
      <c r="G940" s="13">
        <f>G941*$C$8</f>
        <v>0.375</v>
      </c>
      <c r="H940" s="13">
        <f>H941*$C$8</f>
        <v>0.5</v>
      </c>
      <c r="I940" s="13">
        <f>I941*$C$8</f>
        <v>0.625</v>
      </c>
      <c r="J940" s="13">
        <f>J941*$C$8</f>
        <v>0.75</v>
      </c>
      <c r="K940" s="13">
        <f>K941*$C$8</f>
        <v>0.875</v>
      </c>
      <c r="L940" s="35">
        <f>L941*$C$8</f>
        <v>1</v>
      </c>
    </row>
    <row r="941" ht="15.25" spans="2:12">
      <c r="B941" s="20"/>
      <c r="C941" s="21"/>
      <c r="D941" s="22">
        <v>0</v>
      </c>
      <c r="E941" s="22">
        <v>1</v>
      </c>
      <c r="F941" s="22">
        <v>2</v>
      </c>
      <c r="G941" s="22">
        <v>3</v>
      </c>
      <c r="H941" s="22">
        <v>4</v>
      </c>
      <c r="I941" s="22">
        <v>5</v>
      </c>
      <c r="J941" s="22">
        <v>6</v>
      </c>
      <c r="K941" s="22">
        <v>7</v>
      </c>
      <c r="L941" s="36">
        <v>8</v>
      </c>
    </row>
    <row r="944" ht="15.25"/>
    <row r="945" spans="2:12">
      <c r="B945" s="5" t="s">
        <v>10</v>
      </c>
      <c r="C945" s="6">
        <f>C929+1</f>
        <v>58</v>
      </c>
      <c r="D945" s="7" t="s">
        <v>11</v>
      </c>
      <c r="E945" s="23">
        <f>E929+$E$8</f>
        <v>0.2265625</v>
      </c>
      <c r="F945" s="9"/>
      <c r="G945" s="9"/>
      <c r="H945" s="9"/>
      <c r="I945" s="9"/>
      <c r="J945" s="9"/>
      <c r="K945" s="9"/>
      <c r="L945" s="30"/>
    </row>
    <row r="946" spans="2:12">
      <c r="B946" s="10"/>
      <c r="C946" s="11"/>
      <c r="D946" s="11"/>
      <c r="E946" s="11"/>
      <c r="F946" s="11"/>
      <c r="G946" s="11"/>
      <c r="H946" s="11"/>
      <c r="I946" s="11"/>
      <c r="J946" s="11"/>
      <c r="K946" s="11"/>
      <c r="L946" s="31"/>
    </row>
    <row r="947" spans="2:12">
      <c r="B947" s="12">
        <v>8</v>
      </c>
      <c r="C947" s="13">
        <f t="shared" ref="C947:C955" si="746">B947*$C$8</f>
        <v>1</v>
      </c>
      <c r="D947" s="15">
        <f t="shared" ref="D947:D950" si="747">E947</f>
        <v>1.33352143216332</v>
      </c>
      <c r="E947" s="15">
        <f t="shared" ref="E947:K947" si="748">POWER(10,E956)</f>
        <v>1.33352143216332</v>
      </c>
      <c r="F947" s="15">
        <f t="shared" si="748"/>
        <v>1.77827941003892</v>
      </c>
      <c r="G947" s="15">
        <f t="shared" si="748"/>
        <v>2.37137370566165</v>
      </c>
      <c r="H947" s="15">
        <f t="shared" si="748"/>
        <v>3.16227766016838</v>
      </c>
      <c r="I947" s="15">
        <f t="shared" si="748"/>
        <v>4.21696503428582</v>
      </c>
      <c r="J947" s="15">
        <f t="shared" si="748"/>
        <v>5.62341325190349</v>
      </c>
      <c r="K947" s="15">
        <f t="shared" si="748"/>
        <v>7.49894209332456</v>
      </c>
      <c r="L947" s="32">
        <f>POWER(10,C947)</f>
        <v>10</v>
      </c>
    </row>
    <row r="948" spans="2:12">
      <c r="B948" s="12">
        <v>7</v>
      </c>
      <c r="C948" s="13">
        <f t="shared" si="746"/>
        <v>0.875</v>
      </c>
      <c r="D948" s="14">
        <f t="shared" si="747"/>
        <v>1.98111699866544</v>
      </c>
      <c r="E948" s="16">
        <f t="shared" ref="E948:E954" si="749">E932+$D$8*(E933-4*E932+E931+F932+D932)</f>
        <v>1.98111699866544</v>
      </c>
      <c r="F948" s="16">
        <f t="shared" ref="F948:F954" si="750">F932+$D$8*(F933-4*F932+F931+G932+E932)</f>
        <v>2.21036703936619</v>
      </c>
      <c r="G948" s="16">
        <f t="shared" ref="G948:G954" si="751">G932+$D$8*(G933-4*G932+G931+H932+F932)</f>
        <v>2.61188421631603</v>
      </c>
      <c r="H948" s="16">
        <f t="shared" ref="H948:H954" si="752">H932+$D$8*(H933-4*H932+H931+I932+G932)</f>
        <v>3.19201402874599</v>
      </c>
      <c r="I948" s="16">
        <f t="shared" ref="I948:I954" si="753">I932+$D$8*(I933-4*I932+I931+J932+H932)</f>
        <v>3.96754878883286</v>
      </c>
      <c r="J948" s="16">
        <f t="shared" ref="J948:J954" si="754">J932+$D$8*(J933-4*J932+J931+K932+I932)</f>
        <v>4.94896531650403</v>
      </c>
      <c r="K948" s="16">
        <f t="shared" ref="K948:K954" si="755">K932+$D$8*(K933-4*K932+K931+L932+J932)</f>
        <v>6.12927146109916</v>
      </c>
      <c r="L948" s="32">
        <f>POWER(10,C948)</f>
        <v>7.49894209332456</v>
      </c>
    </row>
    <row r="949" spans="2:12">
      <c r="B949" s="12">
        <v>6</v>
      </c>
      <c r="C949" s="13">
        <f t="shared" si="746"/>
        <v>0.75</v>
      </c>
      <c r="D949" s="14">
        <f t="shared" si="747"/>
        <v>2.4102451274922</v>
      </c>
      <c r="E949" s="16">
        <f t="shared" si="749"/>
        <v>2.4102451274922</v>
      </c>
      <c r="F949" s="16">
        <f t="shared" si="750"/>
        <v>2.48184180195812</v>
      </c>
      <c r="G949" s="16">
        <f t="shared" si="751"/>
        <v>2.6862504788142</v>
      </c>
      <c r="H949" s="16">
        <f t="shared" si="752"/>
        <v>3.03994280743386</v>
      </c>
      <c r="I949" s="16">
        <f t="shared" si="753"/>
        <v>3.52589501754291</v>
      </c>
      <c r="J949" s="16">
        <f t="shared" si="754"/>
        <v>4.08876533090505</v>
      </c>
      <c r="K949" s="16">
        <f t="shared" si="755"/>
        <v>4.5801893554571</v>
      </c>
      <c r="L949" s="33">
        <f t="shared" ref="L949:L952" si="756">K949</f>
        <v>4.5801893554571</v>
      </c>
    </row>
    <row r="950" spans="2:12">
      <c r="B950" s="12">
        <v>5</v>
      </c>
      <c r="C950" s="13">
        <f t="shared" si="746"/>
        <v>0.625</v>
      </c>
      <c r="D950" s="14">
        <f t="shared" si="747"/>
        <v>2.78641193208684</v>
      </c>
      <c r="E950" s="16">
        <f t="shared" si="749"/>
        <v>2.78641193208684</v>
      </c>
      <c r="F950" s="16">
        <f t="shared" si="750"/>
        <v>2.64071402621126</v>
      </c>
      <c r="G950" s="16">
        <f t="shared" si="751"/>
        <v>2.63425784504489</v>
      </c>
      <c r="H950" s="16">
        <f t="shared" si="752"/>
        <v>2.77995603718554</v>
      </c>
      <c r="I950" s="16">
        <f t="shared" si="753"/>
        <v>3.03322021603722</v>
      </c>
      <c r="J950" s="16">
        <f t="shared" si="754"/>
        <v>3.32551976500108</v>
      </c>
      <c r="K950" s="16">
        <f t="shared" si="755"/>
        <v>3.54740914737489</v>
      </c>
      <c r="L950" s="33">
        <f t="shared" si="756"/>
        <v>3.54740914737489</v>
      </c>
    </row>
    <row r="951" spans="2:12">
      <c r="B951" s="12">
        <v>4</v>
      </c>
      <c r="C951" s="13">
        <f t="shared" si="746"/>
        <v>0.5</v>
      </c>
      <c r="D951" s="17">
        <f t="shared" ref="D951:D954" si="757">10*C951</f>
        <v>5</v>
      </c>
      <c r="E951" s="16">
        <f t="shared" si="749"/>
        <v>3.32874349751832</v>
      </c>
      <c r="F951" s="16">
        <f t="shared" si="750"/>
        <v>2.68492834827673</v>
      </c>
      <c r="G951" s="16">
        <f t="shared" si="751"/>
        <v>2.4581306680838</v>
      </c>
      <c r="H951" s="16">
        <f t="shared" si="752"/>
        <v>2.44414954267493</v>
      </c>
      <c r="I951" s="16">
        <f t="shared" si="753"/>
        <v>2.53438032225563</v>
      </c>
      <c r="J951" s="16">
        <f t="shared" si="754"/>
        <v>2.66662896590928</v>
      </c>
      <c r="K951" s="16">
        <f t="shared" si="755"/>
        <v>2.76999668734789</v>
      </c>
      <c r="L951" s="33">
        <f t="shared" si="756"/>
        <v>2.76999668734789</v>
      </c>
    </row>
    <row r="952" spans="2:12">
      <c r="B952" s="12">
        <v>3</v>
      </c>
      <c r="C952" s="13">
        <f t="shared" si="746"/>
        <v>0.375</v>
      </c>
      <c r="D952" s="17">
        <f t="shared" si="757"/>
        <v>3.75</v>
      </c>
      <c r="E952" s="16">
        <f t="shared" si="749"/>
        <v>2.85813577833599</v>
      </c>
      <c r="F952" s="16">
        <f t="shared" si="750"/>
        <v>2.33481228811847</v>
      </c>
      <c r="G952" s="16">
        <f t="shared" si="751"/>
        <v>2.09844024427699</v>
      </c>
      <c r="H952" s="16">
        <f t="shared" si="752"/>
        <v>2.03657909403303</v>
      </c>
      <c r="I952" s="16">
        <f t="shared" si="753"/>
        <v>2.02876428780327</v>
      </c>
      <c r="J952" s="16">
        <f t="shared" si="754"/>
        <v>2.07179233150331</v>
      </c>
      <c r="K952" s="16">
        <f t="shared" si="755"/>
        <v>2.13107600029466</v>
      </c>
      <c r="L952" s="33">
        <f t="shared" si="756"/>
        <v>2.13107600029466</v>
      </c>
    </row>
    <row r="953" spans="2:12">
      <c r="B953" s="12">
        <v>2</v>
      </c>
      <c r="C953" s="13">
        <f t="shared" si="746"/>
        <v>0.25</v>
      </c>
      <c r="D953" s="17">
        <f t="shared" si="757"/>
        <v>2.5</v>
      </c>
      <c r="E953" s="16">
        <f t="shared" si="749"/>
        <v>2.02975212969418</v>
      </c>
      <c r="F953" s="16">
        <f t="shared" si="750"/>
        <v>1.71731519572047</v>
      </c>
      <c r="G953" s="16">
        <f t="shared" si="751"/>
        <v>1.58925158527012</v>
      </c>
      <c r="H953" s="16">
        <f t="shared" si="752"/>
        <v>1.60448294040251</v>
      </c>
      <c r="I953" s="16">
        <f t="shared" si="753"/>
        <v>1.50281865244402</v>
      </c>
      <c r="J953" s="16">
        <f t="shared" si="754"/>
        <v>1.49140636979161</v>
      </c>
      <c r="K953" s="16">
        <f t="shared" si="755"/>
        <v>1.5801297428585</v>
      </c>
      <c r="L953" s="32">
        <f>POWER(10,C953)</f>
        <v>1.77827941003892</v>
      </c>
    </row>
    <row r="954" spans="2:12">
      <c r="B954" s="12">
        <v>1</v>
      </c>
      <c r="C954" s="13">
        <f t="shared" si="746"/>
        <v>0.125</v>
      </c>
      <c r="D954" s="17">
        <f t="shared" si="757"/>
        <v>1.25</v>
      </c>
      <c r="E954" s="16">
        <f t="shared" si="749"/>
        <v>1.05126919454937</v>
      </c>
      <c r="F954" s="16">
        <f t="shared" si="750"/>
        <v>0.929205950166865</v>
      </c>
      <c r="G954" s="16">
        <f t="shared" si="751"/>
        <v>0.955672375026358</v>
      </c>
      <c r="H954" s="16">
        <f t="shared" si="752"/>
        <v>1.31048659057024</v>
      </c>
      <c r="I954" s="16">
        <f t="shared" si="753"/>
        <v>0.909134891565568</v>
      </c>
      <c r="J954" s="16">
        <f t="shared" si="754"/>
        <v>0.831207129737658</v>
      </c>
      <c r="K954" s="16">
        <f t="shared" si="755"/>
        <v>0.934582195225638</v>
      </c>
      <c r="L954" s="32">
        <f>POWER(10,C954)</f>
        <v>1.33352143216332</v>
      </c>
    </row>
    <row r="955" spans="2:12">
      <c r="B955" s="12">
        <v>0</v>
      </c>
      <c r="C955" s="13">
        <f t="shared" si="746"/>
        <v>0</v>
      </c>
      <c r="D955" s="18">
        <f t="shared" ref="D955:L955" si="758">1/(SQRT(2*PI()*0.05))*EXP(-1*(D956-0.5)*(D956-0.5)/0.0025)</f>
        <v>6.63707726273933e-44</v>
      </c>
      <c r="E955" s="18">
        <f t="shared" si="758"/>
        <v>6.64294193870895e-25</v>
      </c>
      <c r="F955" s="18">
        <f t="shared" si="758"/>
        <v>2.47778155732582e-11</v>
      </c>
      <c r="G955" s="18">
        <f t="shared" si="758"/>
        <v>0.00344416977957072</v>
      </c>
      <c r="H955" s="18">
        <f t="shared" si="758"/>
        <v>1.78412411615277</v>
      </c>
      <c r="I955" s="18">
        <f t="shared" si="758"/>
        <v>0.00344416977957072</v>
      </c>
      <c r="J955" s="18">
        <f t="shared" si="758"/>
        <v>2.47778155732582e-11</v>
      </c>
      <c r="K955" s="18">
        <f t="shared" si="758"/>
        <v>6.64294193870895e-25</v>
      </c>
      <c r="L955" s="34">
        <f t="shared" si="758"/>
        <v>6.63707726273933e-44</v>
      </c>
    </row>
    <row r="956" spans="2:12">
      <c r="B956" s="10"/>
      <c r="C956" s="11"/>
      <c r="D956" s="13">
        <v>0</v>
      </c>
      <c r="E956" s="13">
        <f>E957*$C$8</f>
        <v>0.125</v>
      </c>
      <c r="F956" s="13">
        <f>F957*$C$8</f>
        <v>0.25</v>
      </c>
      <c r="G956" s="13">
        <f>G957*$C$8</f>
        <v>0.375</v>
      </c>
      <c r="H956" s="13">
        <f>H957*$C$8</f>
        <v>0.5</v>
      </c>
      <c r="I956" s="13">
        <f>I957*$C$8</f>
        <v>0.625</v>
      </c>
      <c r="J956" s="13">
        <f>J957*$C$8</f>
        <v>0.75</v>
      </c>
      <c r="K956" s="13">
        <f>K957*$C$8</f>
        <v>0.875</v>
      </c>
      <c r="L956" s="35">
        <f>L957*$C$8</f>
        <v>1</v>
      </c>
    </row>
    <row r="957" ht="15.25" spans="2:12">
      <c r="B957" s="20"/>
      <c r="C957" s="21"/>
      <c r="D957" s="22">
        <v>0</v>
      </c>
      <c r="E957" s="22">
        <v>1</v>
      </c>
      <c r="F957" s="22">
        <v>2</v>
      </c>
      <c r="G957" s="22">
        <v>3</v>
      </c>
      <c r="H957" s="22">
        <v>4</v>
      </c>
      <c r="I957" s="22">
        <v>5</v>
      </c>
      <c r="J957" s="22">
        <v>6</v>
      </c>
      <c r="K957" s="22">
        <v>7</v>
      </c>
      <c r="L957" s="36">
        <v>8</v>
      </c>
    </row>
    <row r="960" ht="15.25"/>
    <row r="961" spans="2:12">
      <c r="B961" s="5" t="s">
        <v>10</v>
      </c>
      <c r="C961" s="6">
        <f>C945+1</f>
        <v>59</v>
      </c>
      <c r="D961" s="7" t="s">
        <v>11</v>
      </c>
      <c r="E961" s="23">
        <f>E945+$E$8</f>
        <v>0.23046875</v>
      </c>
      <c r="F961" s="9"/>
      <c r="G961" s="9"/>
      <c r="H961" s="9"/>
      <c r="I961" s="9"/>
      <c r="J961" s="9"/>
      <c r="K961" s="9"/>
      <c r="L961" s="30"/>
    </row>
    <row r="962" spans="2:12">
      <c r="B962" s="10"/>
      <c r="C962" s="11"/>
      <c r="D962" s="11"/>
      <c r="E962" s="11"/>
      <c r="F962" s="11"/>
      <c r="G962" s="11"/>
      <c r="H962" s="11"/>
      <c r="I962" s="11"/>
      <c r="J962" s="11"/>
      <c r="K962" s="11"/>
      <c r="L962" s="31"/>
    </row>
    <row r="963" spans="2:12">
      <c r="B963" s="12">
        <v>8</v>
      </c>
      <c r="C963" s="13">
        <f t="shared" ref="C963:C971" si="759">B963*$C$8</f>
        <v>1</v>
      </c>
      <c r="D963" s="15">
        <f t="shared" ref="D963:D966" si="760">E963</f>
        <v>1.33352143216332</v>
      </c>
      <c r="E963" s="15">
        <f t="shared" ref="E963:K963" si="761">POWER(10,E972)</f>
        <v>1.33352143216332</v>
      </c>
      <c r="F963" s="15">
        <f t="shared" si="761"/>
        <v>1.77827941003892</v>
      </c>
      <c r="G963" s="15">
        <f t="shared" si="761"/>
        <v>2.37137370566165</v>
      </c>
      <c r="H963" s="15">
        <f t="shared" si="761"/>
        <v>3.16227766016838</v>
      </c>
      <c r="I963" s="15">
        <f t="shared" si="761"/>
        <v>4.21696503428582</v>
      </c>
      <c r="J963" s="15">
        <f t="shared" si="761"/>
        <v>5.62341325190349</v>
      </c>
      <c r="K963" s="15">
        <f t="shared" si="761"/>
        <v>7.49894209332456</v>
      </c>
      <c r="L963" s="32">
        <f>POWER(10,C963)</f>
        <v>10</v>
      </c>
    </row>
    <row r="964" spans="2:12">
      <c r="B964" s="12">
        <v>7</v>
      </c>
      <c r="C964" s="13">
        <f t="shared" si="759"/>
        <v>0.875</v>
      </c>
      <c r="D964" s="14">
        <f t="shared" si="760"/>
        <v>1.98381264942179</v>
      </c>
      <c r="E964" s="16">
        <f t="shared" ref="E964:E970" si="762">E948+$D$8*(E949-4*E948+E947+F948+D948)</f>
        <v>1.98381264942179</v>
      </c>
      <c r="F964" s="16">
        <f t="shared" ref="F964:F970" si="763">F948+$D$8*(F949-4*F948+F947+G948+E948)</f>
        <v>2.21328060674463</v>
      </c>
      <c r="G964" s="16">
        <f t="shared" ref="G964:G970" si="764">G948+$D$8*(G949-4*G948+G947+H948+F948)</f>
        <v>2.61500131314701</v>
      </c>
      <c r="H964" s="16">
        <f t="shared" ref="H964:H970" si="765">H948+$D$8*(H949-4*H948+H947+I948+G948)</f>
        <v>3.19541336818778</v>
      </c>
      <c r="I964" s="16">
        <f t="shared" ref="I964:I970" si="766">I948+$D$8*(I949-4*I948+I947+J948+H948)</f>
        <v>3.97095984926969</v>
      </c>
      <c r="J964" s="16">
        <f t="shared" ref="J964:J970" si="767">J948+$D$8*(J949-4*J948+J947+K948+I948)</f>
        <v>4.95224970818514</v>
      </c>
      <c r="K964" s="16">
        <f t="shared" ref="K964:K970" si="768">K948+$D$8*(K949-4*K948+K947+L948+J948)</f>
        <v>6.13175971465256</v>
      </c>
      <c r="L964" s="32">
        <f>POWER(10,C964)</f>
        <v>7.49894209332456</v>
      </c>
    </row>
    <row r="965" spans="2:12">
      <c r="B965" s="12">
        <v>6</v>
      </c>
      <c r="C965" s="13">
        <f t="shared" si="759"/>
        <v>0.75</v>
      </c>
      <c r="D965" s="14">
        <f t="shared" si="760"/>
        <v>2.41490396505065</v>
      </c>
      <c r="E965" s="16">
        <f t="shared" si="762"/>
        <v>2.41490396505065</v>
      </c>
      <c r="F965" s="16">
        <f t="shared" si="763"/>
        <v>2.48689416797096</v>
      </c>
      <c r="G965" s="16">
        <f t="shared" si="764"/>
        <v>2.69198166768822</v>
      </c>
      <c r="H965" s="16">
        <f t="shared" si="765"/>
        <v>3.04602889057216</v>
      </c>
      <c r="I965" s="16">
        <f t="shared" si="766"/>
        <v>3.53236928580225</v>
      </c>
      <c r="J965" s="16">
        <f t="shared" si="767"/>
        <v>4.09514236362628</v>
      </c>
      <c r="K965" s="16">
        <f t="shared" si="768"/>
        <v>4.58640882370905</v>
      </c>
      <c r="L965" s="33">
        <f t="shared" ref="L965:L968" si="769">K965</f>
        <v>4.58640882370905</v>
      </c>
    </row>
    <row r="966" spans="2:12">
      <c r="B966" s="12">
        <v>5</v>
      </c>
      <c r="C966" s="13">
        <f t="shared" si="759"/>
        <v>0.625</v>
      </c>
      <c r="D966" s="14">
        <f t="shared" si="760"/>
        <v>2.79152864582715</v>
      </c>
      <c r="E966" s="16">
        <f t="shared" si="762"/>
        <v>2.79152864582715</v>
      </c>
      <c r="F966" s="16">
        <f t="shared" si="763"/>
        <v>2.64685998184165</v>
      </c>
      <c r="G966" s="16">
        <f t="shared" si="764"/>
        <v>2.6412628025737</v>
      </c>
      <c r="H966" s="16">
        <f t="shared" si="765"/>
        <v>2.78789260279772</v>
      </c>
      <c r="I966" s="16">
        <f t="shared" si="766"/>
        <v>3.04143778549629</v>
      </c>
      <c r="J966" s="16">
        <f t="shared" si="767"/>
        <v>3.33400591505661</v>
      </c>
      <c r="K966" s="16">
        <f t="shared" si="768"/>
        <v>3.55577873879524</v>
      </c>
      <c r="L966" s="33">
        <f t="shared" si="769"/>
        <v>3.55577873879524</v>
      </c>
    </row>
    <row r="967" spans="2:12">
      <c r="B967" s="12">
        <v>4</v>
      </c>
      <c r="C967" s="13">
        <f t="shared" si="759"/>
        <v>0.5</v>
      </c>
      <c r="D967" s="17">
        <f t="shared" ref="D967:D970" si="770">10*C967</f>
        <v>5</v>
      </c>
      <c r="E967" s="16">
        <f t="shared" si="762"/>
        <v>3.33236901467489</v>
      </c>
      <c r="F967" s="16">
        <f t="shared" si="763"/>
        <v>2.69060011998296</v>
      </c>
      <c r="G967" s="16">
        <f t="shared" si="764"/>
        <v>2.46544399506838</v>
      </c>
      <c r="H967" s="16">
        <f t="shared" si="765"/>
        <v>2.4522615303895</v>
      </c>
      <c r="I967" s="16">
        <f t="shared" si="766"/>
        <v>2.54319075310617</v>
      </c>
      <c r="J967" s="16">
        <f t="shared" si="767"/>
        <v>2.67542227652698</v>
      </c>
      <c r="K967" s="16">
        <f t="shared" si="768"/>
        <v>2.77877770023168</v>
      </c>
      <c r="L967" s="33">
        <f t="shared" si="769"/>
        <v>2.77877770023168</v>
      </c>
    </row>
    <row r="968" spans="2:12">
      <c r="B968" s="12">
        <v>3</v>
      </c>
      <c r="C968" s="13">
        <f t="shared" si="759"/>
        <v>0.375</v>
      </c>
      <c r="D968" s="17">
        <f t="shared" si="770"/>
        <v>3.75</v>
      </c>
      <c r="E968" s="16">
        <f t="shared" si="762"/>
        <v>2.86082697883274</v>
      </c>
      <c r="F968" s="16">
        <f t="shared" si="763"/>
        <v>2.33970489165255</v>
      </c>
      <c r="G968" s="16">
        <f t="shared" si="764"/>
        <v>2.10469340887636</v>
      </c>
      <c r="H968" s="16">
        <f t="shared" si="765"/>
        <v>2.04395925378942</v>
      </c>
      <c r="I968" s="16">
        <f t="shared" si="766"/>
        <v>2.036392600059</v>
      </c>
      <c r="J968" s="16">
        <f t="shared" si="767"/>
        <v>2.0794689059497</v>
      </c>
      <c r="K968" s="16">
        <f t="shared" si="768"/>
        <v>2.13824869050109</v>
      </c>
      <c r="L968" s="33">
        <f t="shared" si="769"/>
        <v>2.13824869050109</v>
      </c>
    </row>
    <row r="969" spans="2:12">
      <c r="B969" s="12">
        <v>2</v>
      </c>
      <c r="C969" s="13">
        <f t="shared" si="759"/>
        <v>0.25</v>
      </c>
      <c r="D969" s="17">
        <f t="shared" si="770"/>
        <v>2.5</v>
      </c>
      <c r="E969" s="16">
        <f t="shared" si="762"/>
        <v>2.03168004215146</v>
      </c>
      <c r="F969" s="16">
        <f t="shared" si="763"/>
        <v>1.72075548831241</v>
      </c>
      <c r="G969" s="16">
        <f t="shared" si="764"/>
        <v>1.59397768885658</v>
      </c>
      <c r="H969" s="16">
        <f t="shared" si="765"/>
        <v>1.60978398057935</v>
      </c>
      <c r="I969" s="16">
        <f t="shared" si="766"/>
        <v>1.50844712239074</v>
      </c>
      <c r="J969" s="16">
        <f t="shared" si="767"/>
        <v>1.49648696413587</v>
      </c>
      <c r="K969" s="16">
        <f t="shared" si="768"/>
        <v>1.58383599383771</v>
      </c>
      <c r="L969" s="32">
        <f>POWER(10,C969)</f>
        <v>1.77827941003892</v>
      </c>
    </row>
    <row r="970" spans="2:12">
      <c r="B970" s="12">
        <v>1</v>
      </c>
      <c r="C970" s="13">
        <f t="shared" si="759"/>
        <v>0.125</v>
      </c>
      <c r="D970" s="17">
        <f t="shared" si="770"/>
        <v>1.25</v>
      </c>
      <c r="E970" s="16">
        <f t="shared" si="762"/>
        <v>1.05223951996526</v>
      </c>
      <c r="F970" s="16">
        <f t="shared" si="763"/>
        <v>0.931064191330246</v>
      </c>
      <c r="G970" s="16">
        <f t="shared" si="764"/>
        <v>0.958097073946699</v>
      </c>
      <c r="H970" s="16">
        <f t="shared" si="765"/>
        <v>1.3133535807868</v>
      </c>
      <c r="I970" s="16">
        <f t="shared" si="766"/>
        <v>0.911989135632873</v>
      </c>
      <c r="J970" s="16">
        <f t="shared" si="767"/>
        <v>0.833780864151898</v>
      </c>
      <c r="K970" s="16">
        <f t="shared" si="768"/>
        <v>0.93621457618987</v>
      </c>
      <c r="L970" s="32">
        <f>POWER(10,C970)</f>
        <v>1.33352143216332</v>
      </c>
    </row>
    <row r="971" spans="2:12">
      <c r="B971" s="12">
        <v>0</v>
      </c>
      <c r="C971" s="13">
        <f t="shared" si="759"/>
        <v>0</v>
      </c>
      <c r="D971" s="18">
        <f t="shared" ref="D971:L971" si="771">1/(SQRT(2*PI()*0.05))*EXP(-1*(D972-0.5)*(D972-0.5)/0.0025)</f>
        <v>6.63707726273933e-44</v>
      </c>
      <c r="E971" s="18">
        <f t="shared" si="771"/>
        <v>6.64294193870895e-25</v>
      </c>
      <c r="F971" s="18">
        <f t="shared" si="771"/>
        <v>2.47778155732582e-11</v>
      </c>
      <c r="G971" s="18">
        <f t="shared" si="771"/>
        <v>0.00344416977957072</v>
      </c>
      <c r="H971" s="18">
        <f t="shared" si="771"/>
        <v>1.78412411615277</v>
      </c>
      <c r="I971" s="18">
        <f t="shared" si="771"/>
        <v>0.00344416977957072</v>
      </c>
      <c r="J971" s="18">
        <f t="shared" si="771"/>
        <v>2.47778155732582e-11</v>
      </c>
      <c r="K971" s="18">
        <f t="shared" si="771"/>
        <v>6.64294193870895e-25</v>
      </c>
      <c r="L971" s="34">
        <f t="shared" si="771"/>
        <v>6.63707726273933e-44</v>
      </c>
    </row>
    <row r="972" spans="2:12">
      <c r="B972" s="10"/>
      <c r="C972" s="11"/>
      <c r="D972" s="13">
        <v>0</v>
      </c>
      <c r="E972" s="13">
        <f>E973*$C$8</f>
        <v>0.125</v>
      </c>
      <c r="F972" s="13">
        <f>F973*$C$8</f>
        <v>0.25</v>
      </c>
      <c r="G972" s="13">
        <f>G973*$C$8</f>
        <v>0.375</v>
      </c>
      <c r="H972" s="13">
        <f>H973*$C$8</f>
        <v>0.5</v>
      </c>
      <c r="I972" s="13">
        <f>I973*$C$8</f>
        <v>0.625</v>
      </c>
      <c r="J972" s="13">
        <f>J973*$C$8</f>
        <v>0.75</v>
      </c>
      <c r="K972" s="13">
        <f>K973*$C$8</f>
        <v>0.875</v>
      </c>
      <c r="L972" s="35">
        <f>L973*$C$8</f>
        <v>1</v>
      </c>
    </row>
    <row r="973" ht="15.25" spans="2:12">
      <c r="B973" s="20"/>
      <c r="C973" s="21"/>
      <c r="D973" s="22">
        <v>0</v>
      </c>
      <c r="E973" s="22">
        <v>1</v>
      </c>
      <c r="F973" s="22">
        <v>2</v>
      </c>
      <c r="G973" s="22">
        <v>3</v>
      </c>
      <c r="H973" s="22">
        <v>4</v>
      </c>
      <c r="I973" s="22">
        <v>5</v>
      </c>
      <c r="J973" s="22">
        <v>6</v>
      </c>
      <c r="K973" s="22">
        <v>7</v>
      </c>
      <c r="L973" s="36">
        <v>8</v>
      </c>
    </row>
    <row r="976" ht="15.25"/>
    <row r="977" spans="2:12">
      <c r="B977" s="5" t="s">
        <v>10</v>
      </c>
      <c r="C977" s="6">
        <f>C961+1</f>
        <v>60</v>
      </c>
      <c r="D977" s="7" t="s">
        <v>11</v>
      </c>
      <c r="E977" s="23">
        <f>E961+$E$8</f>
        <v>0.234375</v>
      </c>
      <c r="F977" s="9"/>
      <c r="G977" s="9"/>
      <c r="H977" s="9"/>
      <c r="I977" s="9"/>
      <c r="J977" s="9"/>
      <c r="K977" s="9"/>
      <c r="L977" s="30"/>
    </row>
    <row r="978" spans="2:12">
      <c r="B978" s="10"/>
      <c r="C978" s="11"/>
      <c r="D978" s="11"/>
      <c r="E978" s="11"/>
      <c r="F978" s="11"/>
      <c r="G978" s="11"/>
      <c r="H978" s="11"/>
      <c r="I978" s="11"/>
      <c r="J978" s="11"/>
      <c r="K978" s="11"/>
      <c r="L978" s="31"/>
    </row>
    <row r="979" spans="2:12">
      <c r="B979" s="12">
        <v>8</v>
      </c>
      <c r="C979" s="13">
        <f t="shared" ref="C979:C987" si="772">B979*$C$8</f>
        <v>1</v>
      </c>
      <c r="D979" s="15">
        <f t="shared" ref="D979:D982" si="773">E979</f>
        <v>1.33352143216332</v>
      </c>
      <c r="E979" s="15">
        <f t="shared" ref="E979:K979" si="774">POWER(10,E988)</f>
        <v>1.33352143216332</v>
      </c>
      <c r="F979" s="15">
        <f t="shared" si="774"/>
        <v>1.77827941003892</v>
      </c>
      <c r="G979" s="15">
        <f t="shared" si="774"/>
        <v>2.37137370566165</v>
      </c>
      <c r="H979" s="15">
        <f t="shared" si="774"/>
        <v>3.16227766016838</v>
      </c>
      <c r="I979" s="15">
        <f t="shared" si="774"/>
        <v>4.21696503428582</v>
      </c>
      <c r="J979" s="15">
        <f t="shared" si="774"/>
        <v>5.62341325190349</v>
      </c>
      <c r="K979" s="15">
        <f t="shared" si="774"/>
        <v>7.49894209332456</v>
      </c>
      <c r="L979" s="32">
        <f>POWER(10,C979)</f>
        <v>10</v>
      </c>
    </row>
    <row r="980" spans="2:12">
      <c r="B980" s="12">
        <v>7</v>
      </c>
      <c r="C980" s="13">
        <f t="shared" si="772"/>
        <v>0.875</v>
      </c>
      <c r="D980" s="14">
        <f t="shared" si="773"/>
        <v>1.9863796633451</v>
      </c>
      <c r="E980" s="16">
        <f t="shared" ref="E980:E986" si="775">E964+$D$8*(E965-4*E964+E963+F964+D964)</f>
        <v>1.9863796633451</v>
      </c>
      <c r="F980" s="16">
        <f t="shared" ref="F980:F986" si="776">F964+$D$8*(F965-4*F964+F963+G964+E964)</f>
        <v>2.21599688514467</v>
      </c>
      <c r="G980" s="16">
        <f t="shared" ref="G980:G986" si="777">G964+$D$8*(G965-4*G964+G963+H964+F964)</f>
        <v>2.61801233707057</v>
      </c>
      <c r="H980" s="16">
        <f t="shared" ref="H980:H986" si="778">H964+$D$8*(H965-4*H964+H963+I964+G964)</f>
        <v>3.19856692828931</v>
      </c>
      <c r="I980" s="16">
        <f t="shared" ref="I980:I986" si="779">I964+$D$8*(I965-4*I964+I963+J964+H964)</f>
        <v>3.97424934911525</v>
      </c>
      <c r="J980" s="16">
        <f t="shared" ref="J980:J986" si="780">J964+$D$8*(J965-4*J964+J963+K964+I964)</f>
        <v>4.955318794863</v>
      </c>
      <c r="K980" s="16">
        <f t="shared" ref="K980:K986" si="781">K964+$D$8*(K965-4*K964+K963+L964+J964)</f>
        <v>6.13413567963583</v>
      </c>
      <c r="L980" s="32">
        <f>POWER(10,C980)</f>
        <v>7.49894209332456</v>
      </c>
    </row>
    <row r="981" spans="2:12">
      <c r="B981" s="12">
        <v>6</v>
      </c>
      <c r="C981" s="13">
        <f t="shared" si="772"/>
        <v>0.75</v>
      </c>
      <c r="D981" s="14">
        <f t="shared" si="773"/>
        <v>2.41928485706764</v>
      </c>
      <c r="E981" s="16">
        <f t="shared" si="775"/>
        <v>2.41928485706764</v>
      </c>
      <c r="F981" s="16">
        <f t="shared" si="776"/>
        <v>2.49175655533129</v>
      </c>
      <c r="G981" s="16">
        <f t="shared" si="777"/>
        <v>2.69729679356596</v>
      </c>
      <c r="H981" s="16">
        <f t="shared" si="778"/>
        <v>3.05191423111899</v>
      </c>
      <c r="I981" s="16">
        <f t="shared" si="779"/>
        <v>3.53839222224111</v>
      </c>
      <c r="J981" s="16">
        <f t="shared" si="780"/>
        <v>4.10125843318826</v>
      </c>
      <c r="K981" s="16">
        <f t="shared" si="781"/>
        <v>4.59227241019578</v>
      </c>
      <c r="L981" s="33">
        <f t="shared" ref="L981:L984" si="782">K981</f>
        <v>4.59227241019578</v>
      </c>
    </row>
    <row r="982" spans="2:12">
      <c r="B982" s="12">
        <v>5</v>
      </c>
      <c r="C982" s="13">
        <f t="shared" si="772"/>
        <v>0.625</v>
      </c>
      <c r="D982" s="14">
        <f t="shared" si="773"/>
        <v>2.79641540184858</v>
      </c>
      <c r="E982" s="16">
        <f t="shared" si="775"/>
        <v>2.79641540184858</v>
      </c>
      <c r="F982" s="16">
        <f t="shared" si="776"/>
        <v>2.65257143408869</v>
      </c>
      <c r="G982" s="16">
        <f t="shared" si="777"/>
        <v>2.64804456184899</v>
      </c>
      <c r="H982" s="16">
        <f t="shared" si="778"/>
        <v>2.79524775225791</v>
      </c>
      <c r="I982" s="16">
        <f t="shared" si="779"/>
        <v>3.04936463919069</v>
      </c>
      <c r="J982" s="16">
        <f t="shared" si="780"/>
        <v>3.3419452911112</v>
      </c>
      <c r="K982" s="16">
        <f t="shared" si="781"/>
        <v>3.56374279444814</v>
      </c>
      <c r="L982" s="33">
        <f t="shared" si="782"/>
        <v>3.56374279444814</v>
      </c>
    </row>
    <row r="983" spans="2:12">
      <c r="B983" s="12">
        <v>4</v>
      </c>
      <c r="C983" s="13">
        <f t="shared" si="772"/>
        <v>0.5</v>
      </c>
      <c r="D983" s="17">
        <f t="shared" ref="D983:D986" si="783">10*C983</f>
        <v>5</v>
      </c>
      <c r="E983" s="16">
        <f t="shared" si="775"/>
        <v>3.33573893616071</v>
      </c>
      <c r="F983" s="16">
        <f t="shared" si="776"/>
        <v>2.69609447080937</v>
      </c>
      <c r="G983" s="16">
        <f t="shared" si="777"/>
        <v>2.47220446545563</v>
      </c>
      <c r="H983" s="16">
        <f t="shared" si="778"/>
        <v>2.46012165119043</v>
      </c>
      <c r="I983" s="16">
        <f t="shared" si="779"/>
        <v>2.55137854811794</v>
      </c>
      <c r="J983" s="16">
        <f t="shared" si="780"/>
        <v>2.68386081858604</v>
      </c>
      <c r="K983" s="16">
        <f t="shared" si="781"/>
        <v>2.78705685151375</v>
      </c>
      <c r="L983" s="33">
        <f t="shared" si="782"/>
        <v>2.78705685151375</v>
      </c>
    </row>
    <row r="984" spans="2:12">
      <c r="B984" s="12">
        <v>3</v>
      </c>
      <c r="C984" s="13">
        <f t="shared" si="772"/>
        <v>0.375</v>
      </c>
      <c r="D984" s="17">
        <f t="shared" si="783"/>
        <v>3.75</v>
      </c>
      <c r="E984" s="16">
        <f t="shared" si="775"/>
        <v>2.86343848711972</v>
      </c>
      <c r="F984" s="16">
        <f t="shared" si="776"/>
        <v>2.34421899900112</v>
      </c>
      <c r="G984" s="16">
        <f t="shared" si="777"/>
        <v>2.11077145734173</v>
      </c>
      <c r="H984" s="16">
        <f t="shared" si="778"/>
        <v>2.05078287997605</v>
      </c>
      <c r="I984" s="16">
        <f t="shared" si="779"/>
        <v>2.04376650880901</v>
      </c>
      <c r="J984" s="16">
        <f t="shared" si="780"/>
        <v>2.08663763280573</v>
      </c>
      <c r="K984" s="16">
        <f t="shared" si="781"/>
        <v>2.14508282263004</v>
      </c>
      <c r="L984" s="33">
        <f t="shared" si="782"/>
        <v>2.14508282263004</v>
      </c>
    </row>
    <row r="985" spans="2:12">
      <c r="B985" s="12">
        <v>2</v>
      </c>
      <c r="C985" s="13">
        <f t="shared" si="772"/>
        <v>0.25</v>
      </c>
      <c r="D985" s="17">
        <f t="shared" si="783"/>
        <v>2.5</v>
      </c>
      <c r="E985" s="16">
        <f t="shared" si="775"/>
        <v>2.0334554967776</v>
      </c>
      <c r="F985" s="16">
        <f t="shared" si="776"/>
        <v>1.72410670349771</v>
      </c>
      <c r="G985" s="16">
        <f t="shared" si="777"/>
        <v>1.5983324879287</v>
      </c>
      <c r="H985" s="16">
        <f t="shared" si="778"/>
        <v>1.61493441145589</v>
      </c>
      <c r="I985" s="16">
        <f t="shared" si="779"/>
        <v>1.51366317010177</v>
      </c>
      <c r="J985" s="16">
        <f t="shared" si="780"/>
        <v>1.50138322158251</v>
      </c>
      <c r="K985" s="16">
        <f t="shared" si="781"/>
        <v>1.58730741021644</v>
      </c>
      <c r="L985" s="32">
        <f>POWER(10,C985)</f>
        <v>1.77827941003892</v>
      </c>
    </row>
    <row r="986" spans="2:12">
      <c r="B986" s="12">
        <v>1</v>
      </c>
      <c r="C986" s="13">
        <f t="shared" si="772"/>
        <v>0.125</v>
      </c>
      <c r="D986" s="17">
        <f t="shared" si="783"/>
        <v>1.25</v>
      </c>
      <c r="E986" s="16">
        <f t="shared" si="775"/>
        <v>1.05318605837043</v>
      </c>
      <c r="F986" s="16">
        <f t="shared" si="776"/>
        <v>0.932773020562286</v>
      </c>
      <c r="G986" s="16">
        <f t="shared" si="777"/>
        <v>0.9604599076883</v>
      </c>
      <c r="H986" s="16">
        <f t="shared" si="778"/>
        <v>1.31599857657792</v>
      </c>
      <c r="I986" s="16">
        <f t="shared" si="779"/>
        <v>0.914756434277252</v>
      </c>
      <c r="J986" s="16">
        <f t="shared" si="780"/>
        <v>0.836172668995848</v>
      </c>
      <c r="K986" s="16">
        <f t="shared" si="781"/>
        <v>0.937784572538231</v>
      </c>
      <c r="L986" s="32">
        <f>POWER(10,C986)</f>
        <v>1.33352143216332</v>
      </c>
    </row>
    <row r="987" spans="2:12">
      <c r="B987" s="12">
        <v>0</v>
      </c>
      <c r="C987" s="13">
        <f t="shared" si="772"/>
        <v>0</v>
      </c>
      <c r="D987" s="18">
        <f t="shared" ref="D987:L987" si="784">1/(SQRT(2*PI()*0.05))*EXP(-1*(D988-0.5)*(D988-0.5)/0.0025)</f>
        <v>6.63707726273933e-44</v>
      </c>
      <c r="E987" s="18">
        <f t="shared" si="784"/>
        <v>6.64294193870895e-25</v>
      </c>
      <c r="F987" s="18">
        <f t="shared" si="784"/>
        <v>2.47778155732582e-11</v>
      </c>
      <c r="G987" s="18">
        <f t="shared" si="784"/>
        <v>0.00344416977957072</v>
      </c>
      <c r="H987" s="18">
        <f t="shared" si="784"/>
        <v>1.78412411615277</v>
      </c>
      <c r="I987" s="18">
        <f t="shared" si="784"/>
        <v>0.00344416977957072</v>
      </c>
      <c r="J987" s="18">
        <f t="shared" si="784"/>
        <v>2.47778155732582e-11</v>
      </c>
      <c r="K987" s="18">
        <f t="shared" si="784"/>
        <v>6.64294193870895e-25</v>
      </c>
      <c r="L987" s="34">
        <f t="shared" si="784"/>
        <v>6.63707726273933e-44</v>
      </c>
    </row>
    <row r="988" spans="2:12">
      <c r="B988" s="10"/>
      <c r="C988" s="11"/>
      <c r="D988" s="13">
        <v>0</v>
      </c>
      <c r="E988" s="13">
        <f>E989*$C$8</f>
        <v>0.125</v>
      </c>
      <c r="F988" s="13">
        <f>F989*$C$8</f>
        <v>0.25</v>
      </c>
      <c r="G988" s="13">
        <f>G989*$C$8</f>
        <v>0.375</v>
      </c>
      <c r="H988" s="13">
        <f>H989*$C$8</f>
        <v>0.5</v>
      </c>
      <c r="I988" s="13">
        <f>I989*$C$8</f>
        <v>0.625</v>
      </c>
      <c r="J988" s="13">
        <f>J989*$C$8</f>
        <v>0.75</v>
      </c>
      <c r="K988" s="13">
        <f>K989*$C$8</f>
        <v>0.875</v>
      </c>
      <c r="L988" s="35">
        <f>L989*$C$8</f>
        <v>1</v>
      </c>
    </row>
    <row r="989" ht="15.25" spans="2:12">
      <c r="B989" s="20"/>
      <c r="C989" s="21"/>
      <c r="D989" s="22">
        <v>0</v>
      </c>
      <c r="E989" s="22">
        <v>1</v>
      </c>
      <c r="F989" s="22">
        <v>2</v>
      </c>
      <c r="G989" s="22">
        <v>3</v>
      </c>
      <c r="H989" s="22">
        <v>4</v>
      </c>
      <c r="I989" s="22">
        <v>5</v>
      </c>
      <c r="J989" s="22">
        <v>6</v>
      </c>
      <c r="K989" s="22">
        <v>7</v>
      </c>
      <c r="L989" s="36">
        <v>8</v>
      </c>
    </row>
    <row r="992" ht="15.25"/>
    <row r="993" spans="2:12">
      <c r="B993" s="5" t="s">
        <v>10</v>
      </c>
      <c r="C993" s="6">
        <f>C977+1</f>
        <v>61</v>
      </c>
      <c r="D993" s="7" t="s">
        <v>11</v>
      </c>
      <c r="E993" s="23">
        <f>E977+$E$8</f>
        <v>0.23828125</v>
      </c>
      <c r="F993" s="9"/>
      <c r="G993" s="9"/>
      <c r="H993" s="9"/>
      <c r="I993" s="9"/>
      <c r="J993" s="9"/>
      <c r="K993" s="9"/>
      <c r="L993" s="30"/>
    </row>
    <row r="994" spans="2:12">
      <c r="B994" s="10"/>
      <c r="C994" s="11"/>
      <c r="D994" s="11"/>
      <c r="E994" s="11"/>
      <c r="F994" s="11"/>
      <c r="G994" s="11"/>
      <c r="H994" s="11"/>
      <c r="I994" s="11"/>
      <c r="J994" s="11"/>
      <c r="K994" s="11"/>
      <c r="L994" s="31"/>
    </row>
    <row r="995" spans="2:12">
      <c r="B995" s="12">
        <v>8</v>
      </c>
      <c r="C995" s="13">
        <f t="shared" ref="C995:C1003" si="785">B995*$C$8</f>
        <v>1</v>
      </c>
      <c r="D995" s="15">
        <f t="shared" ref="D995:D998" si="786">E995</f>
        <v>1.33352143216332</v>
      </c>
      <c r="E995" s="15">
        <f t="shared" ref="E995:K995" si="787">POWER(10,E1004)</f>
        <v>1.33352143216332</v>
      </c>
      <c r="F995" s="15">
        <f t="shared" si="787"/>
        <v>1.77827941003892</v>
      </c>
      <c r="G995" s="15">
        <f t="shared" si="787"/>
        <v>2.37137370566165</v>
      </c>
      <c r="H995" s="15">
        <f t="shared" si="787"/>
        <v>3.16227766016838</v>
      </c>
      <c r="I995" s="15">
        <f t="shared" si="787"/>
        <v>4.21696503428582</v>
      </c>
      <c r="J995" s="15">
        <f t="shared" si="787"/>
        <v>5.62341325190349</v>
      </c>
      <c r="K995" s="15">
        <f t="shared" si="787"/>
        <v>7.49894209332456</v>
      </c>
      <c r="L995" s="32">
        <f>POWER(10,C995)</f>
        <v>10</v>
      </c>
    </row>
    <row r="996" spans="2:12">
      <c r="B996" s="12">
        <v>7</v>
      </c>
      <c r="C996" s="13">
        <f t="shared" si="785"/>
        <v>0.875</v>
      </c>
      <c r="D996" s="14">
        <f t="shared" si="786"/>
        <v>1.98879570943018</v>
      </c>
      <c r="E996" s="16">
        <f t="shared" ref="E996:E1002" si="788">E980+$D$8*(E981-4*E980+E979+F980+D980)</f>
        <v>1.98879570943018</v>
      </c>
      <c r="F996" s="16">
        <f t="shared" ref="F996:F1002" si="789">F980+$D$8*(F981-4*F980+F979+G980+E980)</f>
        <v>2.21860699144647</v>
      </c>
      <c r="G996" s="16">
        <f t="shared" ref="G996:G1002" si="790">G980+$D$8*(G981-4*G980+G979+H980+F980)</f>
        <v>2.6208085781654</v>
      </c>
      <c r="H996" s="16">
        <f t="shared" ref="H996:H1002" si="791">H980+$D$8*(H981-4*H980+H979+I980+G980)</f>
        <v>3.2016133943683</v>
      </c>
      <c r="I996" s="16">
        <f t="shared" ref="I996:I1002" si="792">I980+$D$8*(I981-4*I980+I979+J980+H980)</f>
        <v>3.97731074491981</v>
      </c>
      <c r="J996" s="16">
        <f t="shared" ref="J996:J1002" si="793">J980+$D$8*(J981-4*J980+J979+K980+I980)</f>
        <v>4.95826417846071</v>
      </c>
      <c r="K996" s="16">
        <f t="shared" ref="K996:K1002" si="794">K980+$D$8*(K981-4*K980+K979+L980+J980)</f>
        <v>6.13636884792698</v>
      </c>
      <c r="L996" s="32">
        <f>POWER(10,C996)</f>
        <v>7.49894209332456</v>
      </c>
    </row>
    <row r="997" spans="2:12">
      <c r="B997" s="12">
        <v>6</v>
      </c>
      <c r="C997" s="13">
        <f t="shared" si="785"/>
        <v>0.75</v>
      </c>
      <c r="D997" s="14">
        <f t="shared" si="786"/>
        <v>2.42345911939815</v>
      </c>
      <c r="E997" s="16">
        <f t="shared" si="788"/>
        <v>2.42345911939815</v>
      </c>
      <c r="F997" s="16">
        <f t="shared" si="789"/>
        <v>2.49628749246674</v>
      </c>
      <c r="G997" s="16">
        <f t="shared" si="790"/>
        <v>2.70243192134246</v>
      </c>
      <c r="H997" s="16">
        <f t="shared" si="791"/>
        <v>3.05737592408857</v>
      </c>
      <c r="I997" s="16">
        <f t="shared" si="792"/>
        <v>3.5441966631533</v>
      </c>
      <c r="J997" s="16">
        <f t="shared" si="793"/>
        <v>4.10698217960277</v>
      </c>
      <c r="K997" s="16">
        <f t="shared" si="794"/>
        <v>4.597852329367</v>
      </c>
      <c r="L997" s="33">
        <f t="shared" ref="L997:L1000" si="795">K997</f>
        <v>4.597852329367</v>
      </c>
    </row>
    <row r="998" spans="2:12">
      <c r="B998" s="12">
        <v>5</v>
      </c>
      <c r="C998" s="13">
        <f t="shared" si="785"/>
        <v>0.625</v>
      </c>
      <c r="D998" s="14">
        <f t="shared" si="786"/>
        <v>2.80100265729141</v>
      </c>
      <c r="E998" s="16">
        <f t="shared" si="788"/>
        <v>2.80100265729141</v>
      </c>
      <c r="F998" s="16">
        <f t="shared" si="789"/>
        <v>2.65807774745956</v>
      </c>
      <c r="G998" s="16">
        <f t="shared" si="790"/>
        <v>2.65433011134205</v>
      </c>
      <c r="H998" s="16">
        <f t="shared" si="791"/>
        <v>2.80236127083727</v>
      </c>
      <c r="I998" s="16">
        <f t="shared" si="792"/>
        <v>3.05674095343204</v>
      </c>
      <c r="J998" s="16">
        <f t="shared" si="793"/>
        <v>3.34955667135328</v>
      </c>
      <c r="K998" s="16">
        <f t="shared" si="794"/>
        <v>3.57125433681722</v>
      </c>
      <c r="L998" s="33">
        <f t="shared" si="795"/>
        <v>3.57125433681722</v>
      </c>
    </row>
    <row r="999" spans="2:12">
      <c r="B999" s="12">
        <v>4</v>
      </c>
      <c r="C999" s="13">
        <f t="shared" si="785"/>
        <v>0.5</v>
      </c>
      <c r="D999" s="17">
        <f t="shared" ref="D999:D1002" si="796">10*C999</f>
        <v>5</v>
      </c>
      <c r="E999" s="16">
        <f t="shared" si="788"/>
        <v>3.33898708994442</v>
      </c>
      <c r="F999" s="16">
        <f t="shared" si="789"/>
        <v>2.70118345867654</v>
      </c>
      <c r="G999" s="16">
        <f t="shared" si="790"/>
        <v>2.47875803529763</v>
      </c>
      <c r="H999" s="16">
        <f t="shared" si="791"/>
        <v>2.46740341145188</v>
      </c>
      <c r="I999" s="16">
        <f t="shared" si="792"/>
        <v>2.55927840444404</v>
      </c>
      <c r="J999" s="16">
        <f t="shared" si="793"/>
        <v>2.69175458088715</v>
      </c>
      <c r="K999" s="16">
        <f t="shared" si="794"/>
        <v>2.79493582179449</v>
      </c>
      <c r="L999" s="33">
        <f t="shared" si="795"/>
        <v>2.79493582179449</v>
      </c>
    </row>
    <row r="1000" spans="2:12">
      <c r="B1000" s="12">
        <v>3</v>
      </c>
      <c r="C1000" s="13">
        <f t="shared" si="785"/>
        <v>0.375</v>
      </c>
      <c r="D1000" s="17">
        <f t="shared" si="796"/>
        <v>3.75</v>
      </c>
      <c r="E1000" s="16">
        <f t="shared" si="788"/>
        <v>2.86585335798486</v>
      </c>
      <c r="F1000" s="16">
        <f t="shared" si="789"/>
        <v>2.34860277969213</v>
      </c>
      <c r="G1000" s="16">
        <f t="shared" si="790"/>
        <v>2.11638470809038</v>
      </c>
      <c r="H1000" s="16">
        <f t="shared" si="791"/>
        <v>2.05739850719926</v>
      </c>
      <c r="I1000" s="16">
        <f t="shared" si="792"/>
        <v>2.05061555775038</v>
      </c>
      <c r="J1000" s="16">
        <f t="shared" si="793"/>
        <v>2.0935233429019</v>
      </c>
      <c r="K1000" s="16">
        <f t="shared" si="794"/>
        <v>2.15152117929149</v>
      </c>
      <c r="L1000" s="33">
        <f t="shared" si="795"/>
        <v>2.15152117929149</v>
      </c>
    </row>
    <row r="1001" spans="2:12">
      <c r="B1001" s="12">
        <v>2</v>
      </c>
      <c r="C1001" s="13">
        <f t="shared" si="785"/>
        <v>0.25</v>
      </c>
      <c r="D1001" s="17">
        <f t="shared" si="796"/>
        <v>2.5</v>
      </c>
      <c r="E1001" s="16">
        <f t="shared" si="788"/>
        <v>2.03518281224696</v>
      </c>
      <c r="F1001" s="16">
        <f t="shared" si="789"/>
        <v>1.72719500106743</v>
      </c>
      <c r="G1001" s="16">
        <f t="shared" si="790"/>
        <v>1.60256811999591</v>
      </c>
      <c r="H1001" s="16">
        <f t="shared" si="791"/>
        <v>1.61969427864611</v>
      </c>
      <c r="I1001" s="16">
        <f t="shared" si="792"/>
        <v>1.51871014403116</v>
      </c>
      <c r="J1001" s="16">
        <f t="shared" si="793"/>
        <v>1.50594522052995</v>
      </c>
      <c r="K1001" s="16">
        <f t="shared" si="794"/>
        <v>1.59063250669743</v>
      </c>
      <c r="L1001" s="32">
        <f>POWER(10,C1001)</f>
        <v>1.77827941003892</v>
      </c>
    </row>
    <row r="1002" spans="2:12">
      <c r="B1002" s="12">
        <v>1</v>
      </c>
      <c r="C1002" s="13">
        <f t="shared" si="785"/>
        <v>0.125</v>
      </c>
      <c r="D1002" s="17">
        <f t="shared" si="796"/>
        <v>1.25</v>
      </c>
      <c r="E1002" s="16">
        <f t="shared" si="788"/>
        <v>1.05405712933497</v>
      </c>
      <c r="F1002" s="16">
        <f t="shared" si="789"/>
        <v>0.934438167395303</v>
      </c>
      <c r="G1002" s="16">
        <f t="shared" si="790"/>
        <v>0.962637063712121</v>
      </c>
      <c r="H1002" s="16">
        <f t="shared" si="791"/>
        <v>1.31856871739355</v>
      </c>
      <c r="I1002" s="16">
        <f t="shared" si="792"/>
        <v>0.917319646363779</v>
      </c>
      <c r="J1002" s="16">
        <f t="shared" si="793"/>
        <v>0.838481057105693</v>
      </c>
      <c r="K1002" s="16">
        <f t="shared" si="794"/>
        <v>0.939250377843901</v>
      </c>
      <c r="L1002" s="32">
        <f>POWER(10,C1002)</f>
        <v>1.33352143216332</v>
      </c>
    </row>
    <row r="1003" spans="2:12">
      <c r="B1003" s="12">
        <v>0</v>
      </c>
      <c r="C1003" s="13">
        <f t="shared" si="785"/>
        <v>0</v>
      </c>
      <c r="D1003" s="18">
        <f t="shared" ref="D1003:L1003" si="797">1/(SQRT(2*PI()*0.05))*EXP(-1*(D1004-0.5)*(D1004-0.5)/0.0025)</f>
        <v>6.63707726273933e-44</v>
      </c>
      <c r="E1003" s="18">
        <f t="shared" si="797"/>
        <v>6.64294193870895e-25</v>
      </c>
      <c r="F1003" s="18">
        <f t="shared" si="797"/>
        <v>2.47778155732582e-11</v>
      </c>
      <c r="G1003" s="18">
        <f t="shared" si="797"/>
        <v>0.00344416977957072</v>
      </c>
      <c r="H1003" s="18">
        <f t="shared" si="797"/>
        <v>1.78412411615277</v>
      </c>
      <c r="I1003" s="18">
        <f t="shared" si="797"/>
        <v>0.00344416977957072</v>
      </c>
      <c r="J1003" s="18">
        <f t="shared" si="797"/>
        <v>2.47778155732582e-11</v>
      </c>
      <c r="K1003" s="18">
        <f t="shared" si="797"/>
        <v>6.64294193870895e-25</v>
      </c>
      <c r="L1003" s="34">
        <f t="shared" si="797"/>
        <v>6.63707726273933e-44</v>
      </c>
    </row>
    <row r="1004" spans="2:12">
      <c r="B1004" s="10"/>
      <c r="C1004" s="11"/>
      <c r="D1004" s="13">
        <v>0</v>
      </c>
      <c r="E1004" s="13">
        <f>E1005*$C$8</f>
        <v>0.125</v>
      </c>
      <c r="F1004" s="13">
        <f>F1005*$C$8</f>
        <v>0.25</v>
      </c>
      <c r="G1004" s="13">
        <f>G1005*$C$8</f>
        <v>0.375</v>
      </c>
      <c r="H1004" s="13">
        <f>H1005*$C$8</f>
        <v>0.5</v>
      </c>
      <c r="I1004" s="13">
        <f>I1005*$C$8</f>
        <v>0.625</v>
      </c>
      <c r="J1004" s="13">
        <f>J1005*$C$8</f>
        <v>0.75</v>
      </c>
      <c r="K1004" s="13">
        <f>K1005*$C$8</f>
        <v>0.875</v>
      </c>
      <c r="L1004" s="35">
        <f>L1005*$C$8</f>
        <v>1</v>
      </c>
    </row>
    <row r="1005" ht="15.25" spans="2:12">
      <c r="B1005" s="20"/>
      <c r="C1005" s="21"/>
      <c r="D1005" s="22">
        <v>0</v>
      </c>
      <c r="E1005" s="22">
        <v>1</v>
      </c>
      <c r="F1005" s="22">
        <v>2</v>
      </c>
      <c r="G1005" s="22">
        <v>3</v>
      </c>
      <c r="H1005" s="22">
        <v>4</v>
      </c>
      <c r="I1005" s="22">
        <v>5</v>
      </c>
      <c r="J1005" s="22">
        <v>6</v>
      </c>
      <c r="K1005" s="22">
        <v>7</v>
      </c>
      <c r="L1005" s="36">
        <v>8</v>
      </c>
    </row>
    <row r="1008" ht="15.25"/>
    <row r="1009" spans="2:12">
      <c r="B1009" s="5" t="s">
        <v>10</v>
      </c>
      <c r="C1009" s="6">
        <f>C993+1</f>
        <v>62</v>
      </c>
      <c r="D1009" s="7" t="s">
        <v>11</v>
      </c>
      <c r="E1009" s="23">
        <f>E993+$E$8</f>
        <v>0.2421875</v>
      </c>
      <c r="F1009" s="9"/>
      <c r="G1009" s="9"/>
      <c r="H1009" s="9"/>
      <c r="I1009" s="9"/>
      <c r="J1009" s="9"/>
      <c r="K1009" s="9"/>
      <c r="L1009" s="30"/>
    </row>
    <row r="1010" spans="2:12">
      <c r="B1010" s="10"/>
      <c r="C1010" s="11"/>
      <c r="D1010" s="11"/>
      <c r="E1010" s="11"/>
      <c r="F1010" s="11"/>
      <c r="G1010" s="11"/>
      <c r="H1010" s="11"/>
      <c r="I1010" s="11"/>
      <c r="J1010" s="11"/>
      <c r="K1010" s="11"/>
      <c r="L1010" s="31"/>
    </row>
    <row r="1011" spans="2:12">
      <c r="B1011" s="12">
        <v>8</v>
      </c>
      <c r="C1011" s="13">
        <f t="shared" ref="C1011:C1019" si="798">B1011*$C$8</f>
        <v>1</v>
      </c>
      <c r="D1011" s="15">
        <f t="shared" ref="D1011:D1014" si="799">E1011</f>
        <v>1.33352143216332</v>
      </c>
      <c r="E1011" s="15">
        <f t="shared" ref="E1011:K1011" si="800">POWER(10,E1020)</f>
        <v>1.33352143216332</v>
      </c>
      <c r="F1011" s="15">
        <f t="shared" si="800"/>
        <v>1.77827941003892</v>
      </c>
      <c r="G1011" s="15">
        <f t="shared" si="800"/>
        <v>2.37137370566165</v>
      </c>
      <c r="H1011" s="15">
        <f t="shared" si="800"/>
        <v>3.16227766016838</v>
      </c>
      <c r="I1011" s="15">
        <f t="shared" si="800"/>
        <v>4.21696503428582</v>
      </c>
      <c r="J1011" s="15">
        <f t="shared" si="800"/>
        <v>5.62341325190349</v>
      </c>
      <c r="K1011" s="15">
        <f t="shared" si="800"/>
        <v>7.49894209332456</v>
      </c>
      <c r="L1011" s="32">
        <f>POWER(10,C1011)</f>
        <v>10</v>
      </c>
    </row>
    <row r="1012" spans="2:12">
      <c r="B1012" s="12">
        <v>7</v>
      </c>
      <c r="C1012" s="13">
        <f t="shared" si="798"/>
        <v>0.875</v>
      </c>
      <c r="D1012" s="14">
        <f t="shared" si="799"/>
        <v>1.99109581310953</v>
      </c>
      <c r="E1012" s="16">
        <f t="shared" ref="E1012:E1018" si="801">E996+$D$8*(E997-4*E996+E995+F996+D996)</f>
        <v>1.99109581310953</v>
      </c>
      <c r="F1012" s="16">
        <f t="shared" ref="F1012:F1018" si="802">F996+$D$8*(F997-4*F996+F995+G996+E996)</f>
        <v>2.22104279752531</v>
      </c>
      <c r="G1012" s="16">
        <f t="shared" ref="G1012:G1018" si="803">G996+$D$8*(G997-4*G996+G995+H996+F996)</f>
        <v>2.62350650320472</v>
      </c>
      <c r="H1012" s="16">
        <f t="shared" ref="H1012:H1018" si="804">H996+$D$8*(H997-4*H996+H995+I996+G996)</f>
        <v>3.20444322683554</v>
      </c>
      <c r="I1012" s="16">
        <f t="shared" ref="I1012:I1018" si="805">I996+$D$8*(I997-4*I996+I995+J996+H996)</f>
        <v>3.98025981756703</v>
      </c>
      <c r="J1012" s="16">
        <f t="shared" ref="J1012:J1018" si="806">J996+$D$8*(J997-4*J996+J995+K996+I996)</f>
        <v>4.96101875608826</v>
      </c>
      <c r="K1012" s="16">
        <f t="shared" ref="K1012:K1018" si="807">K996+$D$8*(K997-4*K996+K995+L996+J996)</f>
        <v>6.13850017361921</v>
      </c>
      <c r="L1012" s="32">
        <f>POWER(10,C1012)</f>
        <v>7.49894209332456</v>
      </c>
    </row>
    <row r="1013" spans="2:12">
      <c r="B1013" s="12">
        <v>6</v>
      </c>
      <c r="C1013" s="13">
        <f t="shared" si="798"/>
        <v>0.75</v>
      </c>
      <c r="D1013" s="14">
        <f t="shared" si="799"/>
        <v>2.42738624464662</v>
      </c>
      <c r="E1013" s="16">
        <f t="shared" si="801"/>
        <v>2.42738624464662</v>
      </c>
      <c r="F1013" s="16">
        <f t="shared" si="802"/>
        <v>2.50064394491166</v>
      </c>
      <c r="G1013" s="16">
        <f t="shared" si="803"/>
        <v>2.70720052651569</v>
      </c>
      <c r="H1013" s="16">
        <f t="shared" si="804"/>
        <v>3.06265081242533</v>
      </c>
      <c r="I1013" s="16">
        <f t="shared" si="805"/>
        <v>3.5496024505108</v>
      </c>
      <c r="J1013" s="16">
        <f t="shared" si="806"/>
        <v>4.11246746058357</v>
      </c>
      <c r="K1013" s="16">
        <f t="shared" si="807"/>
        <v>4.60311442342849</v>
      </c>
      <c r="L1013" s="33">
        <f t="shared" ref="L1013:L1016" si="808">K1013</f>
        <v>4.60311442342849</v>
      </c>
    </row>
    <row r="1014" spans="2:12">
      <c r="B1014" s="12">
        <v>5</v>
      </c>
      <c r="C1014" s="13">
        <f t="shared" si="798"/>
        <v>0.625</v>
      </c>
      <c r="D1014" s="14">
        <f t="shared" si="799"/>
        <v>2.80538165352338</v>
      </c>
      <c r="E1014" s="16">
        <f t="shared" si="801"/>
        <v>2.80538165352338</v>
      </c>
      <c r="F1014" s="16">
        <f t="shared" si="802"/>
        <v>2.66320092994418</v>
      </c>
      <c r="G1014" s="16">
        <f t="shared" si="803"/>
        <v>2.66040724373423</v>
      </c>
      <c r="H1014" s="16">
        <f t="shared" si="804"/>
        <v>2.80896260007864</v>
      </c>
      <c r="I1014" s="16">
        <f t="shared" si="805"/>
        <v>3.06384825244697</v>
      </c>
      <c r="J1014" s="16">
        <f t="shared" si="806"/>
        <v>3.3566830126848</v>
      </c>
      <c r="K1014" s="16">
        <f t="shared" si="807"/>
        <v>3.578399789833</v>
      </c>
      <c r="L1014" s="33">
        <f t="shared" si="808"/>
        <v>3.578399789833</v>
      </c>
    </row>
    <row r="1015" spans="2:12">
      <c r="B1015" s="12">
        <v>4</v>
      </c>
      <c r="C1015" s="13">
        <f t="shared" si="798"/>
        <v>0.5</v>
      </c>
      <c r="D1015" s="17">
        <f t="shared" ref="D1015:D1018" si="809">10*C1015</f>
        <v>5</v>
      </c>
      <c r="E1015" s="16">
        <f t="shared" si="801"/>
        <v>3.3420098684882</v>
      </c>
      <c r="F1015" s="16">
        <f t="shared" si="802"/>
        <v>2.70610641309843</v>
      </c>
      <c r="G1015" s="16">
        <f t="shared" si="803"/>
        <v>2.48482542239021</v>
      </c>
      <c r="H1015" s="16">
        <f t="shared" si="804"/>
        <v>2.47444905444455</v>
      </c>
      <c r="I1015" s="16">
        <f t="shared" si="805"/>
        <v>2.56662862588036</v>
      </c>
      <c r="J1015" s="16">
        <f t="shared" si="806"/>
        <v>2.69932356012343</v>
      </c>
      <c r="K1015" s="16">
        <f t="shared" si="807"/>
        <v>2.80236647969759</v>
      </c>
      <c r="L1015" s="33">
        <f t="shared" si="808"/>
        <v>2.80236647969759</v>
      </c>
    </row>
    <row r="1016" spans="2:12">
      <c r="B1016" s="12">
        <v>3</v>
      </c>
      <c r="C1016" s="13">
        <f t="shared" si="798"/>
        <v>0.375</v>
      </c>
      <c r="D1016" s="17">
        <f t="shared" si="809"/>
        <v>3.75</v>
      </c>
      <c r="E1016" s="16">
        <f t="shared" si="801"/>
        <v>2.86819317047088</v>
      </c>
      <c r="F1016" s="16">
        <f t="shared" si="802"/>
        <v>2.3526541314548</v>
      </c>
      <c r="G1016" s="16">
        <f t="shared" si="803"/>
        <v>2.12183186054623</v>
      </c>
      <c r="H1016" s="16">
        <f t="shared" si="804"/>
        <v>2.06352448898469</v>
      </c>
      <c r="I1016" s="16">
        <f t="shared" si="805"/>
        <v>2.05722759964409</v>
      </c>
      <c r="J1016" s="16">
        <f t="shared" si="806"/>
        <v>2.09995913461474</v>
      </c>
      <c r="K1016" s="16">
        <f t="shared" si="807"/>
        <v>2.15765321267133</v>
      </c>
      <c r="L1016" s="33">
        <f t="shared" si="808"/>
        <v>2.15765321267133</v>
      </c>
    </row>
    <row r="1017" spans="2:12">
      <c r="B1017" s="12">
        <v>2</v>
      </c>
      <c r="C1017" s="13">
        <f t="shared" si="798"/>
        <v>0.25</v>
      </c>
      <c r="D1017" s="17">
        <f t="shared" si="809"/>
        <v>2.5</v>
      </c>
      <c r="E1017" s="16">
        <f t="shared" si="801"/>
        <v>2.03677637209681</v>
      </c>
      <c r="F1017" s="16">
        <f t="shared" si="802"/>
        <v>1.73019796983258</v>
      </c>
      <c r="G1017" s="16">
        <f t="shared" si="803"/>
        <v>1.60647776287901</v>
      </c>
      <c r="H1017" s="16">
        <f t="shared" si="804"/>
        <v>1.62431137215497</v>
      </c>
      <c r="I1017" s="16">
        <f t="shared" si="805"/>
        <v>1.52339367582255</v>
      </c>
      <c r="J1017" s="16">
        <f t="shared" si="806"/>
        <v>1.51033676268405</v>
      </c>
      <c r="K1017" s="16">
        <f t="shared" si="807"/>
        <v>1.59374904692607</v>
      </c>
      <c r="L1017" s="32">
        <f>POWER(10,C1017)</f>
        <v>1.77827941003892</v>
      </c>
    </row>
    <row r="1018" spans="2:12">
      <c r="B1018" s="12">
        <v>1</v>
      </c>
      <c r="C1018" s="13">
        <f t="shared" si="798"/>
        <v>0.125</v>
      </c>
      <c r="D1018" s="17">
        <f t="shared" si="809"/>
        <v>1.25</v>
      </c>
      <c r="E1018" s="16">
        <f t="shared" si="801"/>
        <v>1.05490524491057</v>
      </c>
      <c r="F1018" s="16">
        <f t="shared" si="802"/>
        <v>0.935972298534825</v>
      </c>
      <c r="G1018" s="16">
        <f t="shared" si="803"/>
        <v>0.964754793641084</v>
      </c>
      <c r="H1018" s="16">
        <f t="shared" si="804"/>
        <v>1.3209437762187</v>
      </c>
      <c r="I1018" s="16">
        <f t="shared" si="805"/>
        <v>0.919801022077495</v>
      </c>
      <c r="J1018" s="16">
        <f t="shared" si="806"/>
        <v>0.840628811190602</v>
      </c>
      <c r="K1018" s="16">
        <f t="shared" si="807"/>
        <v>0.94065874899161</v>
      </c>
      <c r="L1018" s="32">
        <f>POWER(10,C1018)</f>
        <v>1.33352143216332</v>
      </c>
    </row>
    <row r="1019" spans="2:12">
      <c r="B1019" s="12">
        <v>0</v>
      </c>
      <c r="C1019" s="13">
        <f t="shared" si="798"/>
        <v>0</v>
      </c>
      <c r="D1019" s="18">
        <f t="shared" ref="D1019:L1019" si="810">1/(SQRT(2*PI()*0.05))*EXP(-1*(D1020-0.5)*(D1020-0.5)/0.0025)</f>
        <v>6.63707726273933e-44</v>
      </c>
      <c r="E1019" s="18">
        <f t="shared" si="810"/>
        <v>6.64294193870895e-25</v>
      </c>
      <c r="F1019" s="18">
        <f t="shared" si="810"/>
        <v>2.47778155732582e-11</v>
      </c>
      <c r="G1019" s="18">
        <f t="shared" si="810"/>
        <v>0.00344416977957072</v>
      </c>
      <c r="H1019" s="18">
        <f t="shared" si="810"/>
        <v>1.78412411615277</v>
      </c>
      <c r="I1019" s="18">
        <f t="shared" si="810"/>
        <v>0.00344416977957072</v>
      </c>
      <c r="J1019" s="18">
        <f t="shared" si="810"/>
        <v>2.47778155732582e-11</v>
      </c>
      <c r="K1019" s="18">
        <f t="shared" si="810"/>
        <v>6.64294193870895e-25</v>
      </c>
      <c r="L1019" s="34">
        <f t="shared" si="810"/>
        <v>6.63707726273933e-44</v>
      </c>
    </row>
    <row r="1020" spans="2:12">
      <c r="B1020" s="10"/>
      <c r="C1020" s="11"/>
      <c r="D1020" s="13">
        <v>0</v>
      </c>
      <c r="E1020" s="13">
        <f>E1021*$C$8</f>
        <v>0.125</v>
      </c>
      <c r="F1020" s="13">
        <f>F1021*$C$8</f>
        <v>0.25</v>
      </c>
      <c r="G1020" s="13">
        <f>G1021*$C$8</f>
        <v>0.375</v>
      </c>
      <c r="H1020" s="13">
        <f>H1021*$C$8</f>
        <v>0.5</v>
      </c>
      <c r="I1020" s="13">
        <f>I1021*$C$8</f>
        <v>0.625</v>
      </c>
      <c r="J1020" s="13">
        <f>J1021*$C$8</f>
        <v>0.75</v>
      </c>
      <c r="K1020" s="13">
        <f>K1021*$C$8</f>
        <v>0.875</v>
      </c>
      <c r="L1020" s="35">
        <f>L1021*$C$8</f>
        <v>1</v>
      </c>
    </row>
    <row r="1021" ht="15.25" spans="2:12">
      <c r="B1021" s="20"/>
      <c r="C1021" s="21"/>
      <c r="D1021" s="22">
        <v>0</v>
      </c>
      <c r="E1021" s="22">
        <v>1</v>
      </c>
      <c r="F1021" s="22">
        <v>2</v>
      </c>
      <c r="G1021" s="22">
        <v>3</v>
      </c>
      <c r="H1021" s="22">
        <v>4</v>
      </c>
      <c r="I1021" s="22">
        <v>5</v>
      </c>
      <c r="J1021" s="22">
        <v>6</v>
      </c>
      <c r="K1021" s="22">
        <v>7</v>
      </c>
      <c r="L1021" s="36">
        <v>8</v>
      </c>
    </row>
    <row r="1024" ht="15.25"/>
    <row r="1025" spans="2:12">
      <c r="B1025" s="5" t="s">
        <v>10</v>
      </c>
      <c r="C1025" s="6">
        <f>C1009+1</f>
        <v>63</v>
      </c>
      <c r="D1025" s="7" t="s">
        <v>11</v>
      </c>
      <c r="E1025" s="23">
        <f>E1009+$E$8</f>
        <v>0.24609375</v>
      </c>
      <c r="F1025" s="9"/>
      <c r="G1025" s="9"/>
      <c r="H1025" s="9"/>
      <c r="I1025" s="9"/>
      <c r="J1025" s="9"/>
      <c r="K1025" s="9"/>
      <c r="L1025" s="30"/>
    </row>
    <row r="1026" spans="2:12">
      <c r="B1026" s="10"/>
      <c r="C1026" s="11"/>
      <c r="D1026" s="11"/>
      <c r="E1026" s="11"/>
      <c r="F1026" s="11"/>
      <c r="G1026" s="11"/>
      <c r="H1026" s="11"/>
      <c r="I1026" s="11"/>
      <c r="J1026" s="11"/>
      <c r="K1026" s="11"/>
      <c r="L1026" s="31"/>
    </row>
    <row r="1027" spans="2:12">
      <c r="B1027" s="12">
        <v>8</v>
      </c>
      <c r="C1027" s="13">
        <f t="shared" ref="C1027:C1035" si="811">B1027*$C$8</f>
        <v>1</v>
      </c>
      <c r="D1027" s="15">
        <f t="shared" ref="D1027:D1030" si="812">E1027</f>
        <v>1.33352143216332</v>
      </c>
      <c r="E1027" s="15">
        <f t="shared" ref="E1027:K1027" si="813">POWER(10,E1036)</f>
        <v>1.33352143216332</v>
      </c>
      <c r="F1027" s="15">
        <f t="shared" si="813"/>
        <v>1.77827941003892</v>
      </c>
      <c r="G1027" s="15">
        <f t="shared" si="813"/>
        <v>2.37137370566165</v>
      </c>
      <c r="H1027" s="15">
        <f t="shared" si="813"/>
        <v>3.16227766016838</v>
      </c>
      <c r="I1027" s="15">
        <f t="shared" si="813"/>
        <v>4.21696503428582</v>
      </c>
      <c r="J1027" s="15">
        <f t="shared" si="813"/>
        <v>5.62341325190349</v>
      </c>
      <c r="K1027" s="15">
        <f t="shared" si="813"/>
        <v>7.49894209332456</v>
      </c>
      <c r="L1027" s="32">
        <f>POWER(10,C1027)</f>
        <v>10</v>
      </c>
    </row>
    <row r="1028" spans="2:12">
      <c r="B1028" s="12">
        <v>7</v>
      </c>
      <c r="C1028" s="13">
        <f t="shared" si="811"/>
        <v>0.875</v>
      </c>
      <c r="D1028" s="14">
        <f t="shared" si="812"/>
        <v>1.99326157186119</v>
      </c>
      <c r="E1028" s="16">
        <f t="shared" ref="E1028:E1034" si="814">E1012+$D$8*(E1013-4*E1012+E1011+F1012+D1012)</f>
        <v>1.99326157186119</v>
      </c>
      <c r="F1028" s="16">
        <f t="shared" ref="F1028:F1034" si="815">F1012+$D$8*(F1013-4*F1012+F1011+G1012+E1012)</f>
        <v>2.22338141781621</v>
      </c>
      <c r="G1028" s="16">
        <f t="shared" ref="G1028:G1034" si="816">G1012+$D$8*(G1013-4*G1012+G1011+H1012+F1012)</f>
        <v>2.62601506413455</v>
      </c>
      <c r="H1028" s="16">
        <f t="shared" ref="H1028:H1034" si="817">H1012+$D$8*(H1013-4*H1012+H1011+I1012+G1012)</f>
        <v>3.20717369834137</v>
      </c>
      <c r="I1028" s="16">
        <f t="shared" ref="I1028:I1034" si="818">I1012+$D$8*(I1013-4*I1012+I1011+J1012+H1012)</f>
        <v>3.9830073669301</v>
      </c>
      <c r="J1028" s="16">
        <f t="shared" ref="J1028:J1034" si="819">J1012+$D$8*(J1013-4*J1012+J1011+K1012+I1012)</f>
        <v>4.96366017591833</v>
      </c>
      <c r="K1028" s="16">
        <f t="shared" ref="K1028:K1034" si="820">K1012+$D$8*(K1013-4*K1012+K1011+L1012+J1012)</f>
        <v>6.14050434154147</v>
      </c>
      <c r="L1028" s="32">
        <f>POWER(10,C1028)</f>
        <v>7.49894209332456</v>
      </c>
    </row>
    <row r="1029" spans="2:12">
      <c r="B1029" s="12">
        <v>6</v>
      </c>
      <c r="C1029" s="13">
        <f t="shared" si="811"/>
        <v>0.75</v>
      </c>
      <c r="D1029" s="14">
        <f t="shared" si="812"/>
        <v>2.4311269140478</v>
      </c>
      <c r="E1029" s="16">
        <f t="shared" si="814"/>
        <v>2.4311269140478</v>
      </c>
      <c r="F1029" s="16">
        <f t="shared" si="815"/>
        <v>2.50470762465795</v>
      </c>
      <c r="G1029" s="16">
        <f t="shared" si="816"/>
        <v>2.71180212606899</v>
      </c>
      <c r="H1029" s="16">
        <f t="shared" si="817"/>
        <v>3.06755220098517</v>
      </c>
      <c r="I1029" s="16">
        <f t="shared" si="818"/>
        <v>3.55480658575573</v>
      </c>
      <c r="J1029" s="16">
        <f t="shared" si="819"/>
        <v>4.11760466067809</v>
      </c>
      <c r="K1029" s="16">
        <f t="shared" si="820"/>
        <v>4.60812046186607</v>
      </c>
      <c r="L1029" s="33">
        <f t="shared" ref="L1029:L1032" si="821">K1029</f>
        <v>4.60812046186607</v>
      </c>
    </row>
    <row r="1030" spans="2:12">
      <c r="B1030" s="12">
        <v>5</v>
      </c>
      <c r="C1030" s="13">
        <f t="shared" si="811"/>
        <v>0.625</v>
      </c>
      <c r="D1030" s="14">
        <f t="shared" si="812"/>
        <v>2.8094946741506</v>
      </c>
      <c r="E1030" s="16">
        <f t="shared" si="814"/>
        <v>2.8094946741506</v>
      </c>
      <c r="F1030" s="16">
        <f t="shared" si="815"/>
        <v>2.66813481381693</v>
      </c>
      <c r="G1030" s="16">
        <f t="shared" si="816"/>
        <v>2.66604736973218</v>
      </c>
      <c r="H1030" s="16">
        <f t="shared" si="817"/>
        <v>2.81533884076277</v>
      </c>
      <c r="I1030" s="16">
        <f t="shared" si="818"/>
        <v>3.07046917228865</v>
      </c>
      <c r="J1030" s="16">
        <f t="shared" si="819"/>
        <v>3.36350976574674</v>
      </c>
      <c r="K1030" s="16">
        <f t="shared" si="820"/>
        <v>3.58514092641097</v>
      </c>
      <c r="L1030" s="33">
        <f t="shared" si="821"/>
        <v>3.58514092641097</v>
      </c>
    </row>
    <row r="1031" spans="2:12">
      <c r="B1031" s="12">
        <v>4</v>
      </c>
      <c r="C1031" s="13">
        <f t="shared" si="811"/>
        <v>0.5</v>
      </c>
      <c r="D1031" s="17">
        <f t="shared" ref="D1031:D1034" si="822">10*C1031</f>
        <v>5</v>
      </c>
      <c r="E1031" s="16">
        <f t="shared" si="814"/>
        <v>3.34492030927317</v>
      </c>
      <c r="F1031" s="16">
        <f t="shared" si="815"/>
        <v>2.71067258806935</v>
      </c>
      <c r="G1031" s="16">
        <f t="shared" si="816"/>
        <v>2.49069864295586</v>
      </c>
      <c r="H1031" s="16">
        <f t="shared" si="817"/>
        <v>2.48098528433347</v>
      </c>
      <c r="I1031" s="16">
        <f t="shared" si="818"/>
        <v>2.57371211666476</v>
      </c>
      <c r="J1031" s="16">
        <f t="shared" si="819"/>
        <v>2.70640931321937</v>
      </c>
      <c r="K1031" s="16">
        <f t="shared" si="820"/>
        <v>2.80943576058134</v>
      </c>
      <c r="L1031" s="33">
        <f t="shared" si="821"/>
        <v>2.80943576058134</v>
      </c>
    </row>
    <row r="1032" spans="2:12">
      <c r="B1032" s="12">
        <v>3</v>
      </c>
      <c r="C1032" s="13">
        <f t="shared" si="811"/>
        <v>0.375</v>
      </c>
      <c r="D1032" s="17">
        <f t="shared" si="822"/>
        <v>3.75</v>
      </c>
      <c r="E1032" s="16">
        <f t="shared" si="814"/>
        <v>2.87036009300995</v>
      </c>
      <c r="F1032" s="16">
        <f t="shared" si="815"/>
        <v>2.35658235348703</v>
      </c>
      <c r="G1032" s="16">
        <f t="shared" si="816"/>
        <v>2.12687045142718</v>
      </c>
      <c r="H1032" s="16">
        <f t="shared" si="817"/>
        <v>2.06945497169746</v>
      </c>
      <c r="I1032" s="16">
        <f t="shared" si="818"/>
        <v>2.06337648132559</v>
      </c>
      <c r="J1032" s="16">
        <f t="shared" si="819"/>
        <v>2.10613528378072</v>
      </c>
      <c r="K1032" s="16">
        <f t="shared" si="820"/>
        <v>2.16343196847743</v>
      </c>
      <c r="L1032" s="33">
        <f t="shared" si="821"/>
        <v>2.16343196847743</v>
      </c>
    </row>
    <row r="1033" spans="2:12">
      <c r="B1033" s="12">
        <v>2</v>
      </c>
      <c r="C1033" s="13">
        <f t="shared" si="811"/>
        <v>0.25</v>
      </c>
      <c r="D1033" s="17">
        <f t="shared" si="822"/>
        <v>2.5</v>
      </c>
      <c r="E1033" s="16">
        <f t="shared" si="814"/>
        <v>2.03832409630351</v>
      </c>
      <c r="F1033" s="16">
        <f t="shared" si="815"/>
        <v>1.73297014124136</v>
      </c>
      <c r="G1033" s="16">
        <f t="shared" si="816"/>
        <v>1.61027399904372</v>
      </c>
      <c r="H1033" s="16">
        <f t="shared" si="817"/>
        <v>1.62858492597624</v>
      </c>
      <c r="I1033" s="16">
        <f t="shared" si="818"/>
        <v>1.52791918914015</v>
      </c>
      <c r="J1033" s="16">
        <f t="shared" si="819"/>
        <v>1.51443266713849</v>
      </c>
      <c r="K1033" s="16">
        <f t="shared" si="820"/>
        <v>1.59673203359648</v>
      </c>
      <c r="L1033" s="32">
        <f>POWER(10,C1033)</f>
        <v>1.77827941003892</v>
      </c>
    </row>
    <row r="1034" spans="2:12">
      <c r="B1034" s="12">
        <v>1</v>
      </c>
      <c r="C1034" s="13">
        <f t="shared" si="811"/>
        <v>0.125</v>
      </c>
      <c r="D1034" s="17">
        <f t="shared" si="822"/>
        <v>1.25</v>
      </c>
      <c r="E1034" s="16">
        <f t="shared" si="814"/>
        <v>1.05568716765791</v>
      </c>
      <c r="F1034" s="16">
        <f t="shared" si="815"/>
        <v>0.937464502102251</v>
      </c>
      <c r="G1034" s="16">
        <f t="shared" si="816"/>
        <v>0.966709501853025</v>
      </c>
      <c r="H1034" s="16">
        <f t="shared" si="817"/>
        <v>1.32324782600658</v>
      </c>
      <c r="I1034" s="16">
        <f t="shared" si="818"/>
        <v>0.922102608252856</v>
      </c>
      <c r="J1034" s="16">
        <f t="shared" si="819"/>
        <v>0.842699133444482</v>
      </c>
      <c r="K1034" s="16">
        <f t="shared" si="820"/>
        <v>0.941974822569997</v>
      </c>
      <c r="L1034" s="32">
        <f>POWER(10,C1034)</f>
        <v>1.33352143216332</v>
      </c>
    </row>
    <row r="1035" spans="2:12">
      <c r="B1035" s="12">
        <v>0</v>
      </c>
      <c r="C1035" s="13">
        <f t="shared" si="811"/>
        <v>0</v>
      </c>
      <c r="D1035" s="18">
        <f t="shared" ref="D1035:L1035" si="823">1/(SQRT(2*PI()*0.05))*EXP(-1*(D1036-0.5)*(D1036-0.5)/0.0025)</f>
        <v>6.63707726273933e-44</v>
      </c>
      <c r="E1035" s="18">
        <f t="shared" si="823"/>
        <v>6.64294193870895e-25</v>
      </c>
      <c r="F1035" s="18">
        <f t="shared" si="823"/>
        <v>2.47778155732582e-11</v>
      </c>
      <c r="G1035" s="18">
        <f t="shared" si="823"/>
        <v>0.00344416977957072</v>
      </c>
      <c r="H1035" s="18">
        <f t="shared" si="823"/>
        <v>1.78412411615277</v>
      </c>
      <c r="I1035" s="18">
        <f t="shared" si="823"/>
        <v>0.00344416977957072</v>
      </c>
      <c r="J1035" s="18">
        <f t="shared" si="823"/>
        <v>2.47778155732582e-11</v>
      </c>
      <c r="K1035" s="18">
        <f t="shared" si="823"/>
        <v>6.64294193870895e-25</v>
      </c>
      <c r="L1035" s="34">
        <f t="shared" si="823"/>
        <v>6.63707726273933e-44</v>
      </c>
    </row>
    <row r="1036" spans="2:12">
      <c r="B1036" s="10"/>
      <c r="C1036" s="11"/>
      <c r="D1036" s="13">
        <v>0</v>
      </c>
      <c r="E1036" s="13">
        <f>E1037*$C$8</f>
        <v>0.125</v>
      </c>
      <c r="F1036" s="13">
        <f>F1037*$C$8</f>
        <v>0.25</v>
      </c>
      <c r="G1036" s="13">
        <f>G1037*$C$8</f>
        <v>0.375</v>
      </c>
      <c r="H1036" s="13">
        <f>H1037*$C$8</f>
        <v>0.5</v>
      </c>
      <c r="I1036" s="13">
        <f>I1037*$C$8</f>
        <v>0.625</v>
      </c>
      <c r="J1036" s="13">
        <f>J1037*$C$8</f>
        <v>0.75</v>
      </c>
      <c r="K1036" s="13">
        <f>K1037*$C$8</f>
        <v>0.875</v>
      </c>
      <c r="L1036" s="35">
        <f>L1037*$C$8</f>
        <v>1</v>
      </c>
    </row>
    <row r="1037" ht="15.25" spans="2:12">
      <c r="B1037" s="20"/>
      <c r="C1037" s="21"/>
      <c r="D1037" s="22">
        <v>0</v>
      </c>
      <c r="E1037" s="22">
        <v>1</v>
      </c>
      <c r="F1037" s="22">
        <v>2</v>
      </c>
      <c r="G1037" s="22">
        <v>3</v>
      </c>
      <c r="H1037" s="22">
        <v>4</v>
      </c>
      <c r="I1037" s="22">
        <v>5</v>
      </c>
      <c r="J1037" s="22">
        <v>6</v>
      </c>
      <c r="K1037" s="22">
        <v>7</v>
      </c>
      <c r="L1037" s="36">
        <v>8</v>
      </c>
    </row>
    <row r="1040" ht="15.25"/>
    <row r="1041" spans="2:12">
      <c r="B1041" s="5" t="s">
        <v>10</v>
      </c>
      <c r="C1041" s="6">
        <f>C1025+1</f>
        <v>64</v>
      </c>
      <c r="D1041" s="7" t="s">
        <v>11</v>
      </c>
      <c r="E1041" s="23">
        <f>E1025+$E$8</f>
        <v>0.25</v>
      </c>
      <c r="F1041" s="9"/>
      <c r="G1041" s="9"/>
      <c r="H1041" s="9"/>
      <c r="I1041" s="9"/>
      <c r="J1041" s="9"/>
      <c r="K1041" s="9"/>
      <c r="L1041" s="30"/>
    </row>
    <row r="1042" spans="2:12">
      <c r="B1042" s="10"/>
      <c r="C1042" s="11"/>
      <c r="D1042" s="11"/>
      <c r="E1042" s="11"/>
      <c r="F1042" s="11"/>
      <c r="G1042" s="11"/>
      <c r="H1042" s="11"/>
      <c r="I1042" s="11"/>
      <c r="J1042" s="11"/>
      <c r="K1042" s="11"/>
      <c r="L1042" s="31"/>
    </row>
    <row r="1043" spans="2:12">
      <c r="B1043" s="12">
        <v>8</v>
      </c>
      <c r="C1043" s="13">
        <f t="shared" ref="C1043:C1051" si="824">B1043*$C$8</f>
        <v>1</v>
      </c>
      <c r="D1043" s="15">
        <f t="shared" ref="D1043:D1046" si="825">E1043</f>
        <v>1.33352143216332</v>
      </c>
      <c r="E1043" s="15">
        <f t="shared" ref="E1043:K1043" si="826">POWER(10,E1052)</f>
        <v>1.33352143216332</v>
      </c>
      <c r="F1043" s="15">
        <f t="shared" si="826"/>
        <v>1.77827941003892</v>
      </c>
      <c r="G1043" s="15">
        <f t="shared" si="826"/>
        <v>2.37137370566165</v>
      </c>
      <c r="H1043" s="15">
        <f t="shared" si="826"/>
        <v>3.16227766016838</v>
      </c>
      <c r="I1043" s="15">
        <f t="shared" si="826"/>
        <v>4.21696503428582</v>
      </c>
      <c r="J1043" s="15">
        <f t="shared" si="826"/>
        <v>5.62341325190349</v>
      </c>
      <c r="K1043" s="15">
        <f t="shared" si="826"/>
        <v>7.49894209332456</v>
      </c>
      <c r="L1043" s="32">
        <f>POWER(10,C1043)</f>
        <v>10</v>
      </c>
    </row>
    <row r="1044" spans="2:12">
      <c r="B1044" s="12">
        <v>7</v>
      </c>
      <c r="C1044" s="13">
        <f t="shared" si="824"/>
        <v>0.875</v>
      </c>
      <c r="D1044" s="14">
        <f t="shared" si="825"/>
        <v>1.99532283397213</v>
      </c>
      <c r="E1044" s="16">
        <f>E1028+$D$8*(E1029-4*E1028+E1027+F1028+D1028)</f>
        <v>1.99532283397213</v>
      </c>
      <c r="F1044" s="16">
        <f t="shared" ref="F1044:F1050" si="827">F1028+$D$8*(F1029-4*F1028+F1027+G1028+E1028)</f>
        <v>2.22556591767315</v>
      </c>
      <c r="G1044" s="16">
        <f t="shared" ref="G1044:G1050" si="828">G1028+$D$8*(G1029-4*G1028+G1027+H1028+F1028)</f>
        <v>2.62843273697205</v>
      </c>
      <c r="H1044" s="16">
        <f t="shared" ref="H1044:H1050" si="829">H1028+$D$8*(H1029-4*H1028+H1027+I1028+G1028)</f>
        <v>3.20971307305455</v>
      </c>
      <c r="I1044" s="16">
        <f t="shared" ref="I1044:I1050" si="830">I1028+$D$8*(I1029-4*I1028+I1027+J1028+H1028)</f>
        <v>3.98565137357531</v>
      </c>
      <c r="J1044" s="16">
        <f t="shared" ref="J1044:J1050" si="831">J1028+$D$8*(J1029-4*J1028+J1027+K1028+I1028)</f>
        <v>4.96613240526329</v>
      </c>
      <c r="K1044" s="16">
        <f t="shared" ref="K1044:K1050" si="832">K1028+$D$8*(K1029-4*K1028+K1027+L1028+J1028)</f>
        <v>6.14241620610838</v>
      </c>
      <c r="L1044" s="32">
        <f>POWER(10,C1044)</f>
        <v>7.49894209332456</v>
      </c>
    </row>
    <row r="1045" spans="2:12">
      <c r="B1045" s="12">
        <v>6</v>
      </c>
      <c r="C1045" s="13">
        <f t="shared" si="824"/>
        <v>0.75</v>
      </c>
      <c r="D1045" s="14">
        <f t="shared" si="825"/>
        <v>2.43464769617939</v>
      </c>
      <c r="E1045" s="16">
        <f t="shared" ref="E1044:E1050" si="833">E1029+$D$8*(E1030-4*E1029+E1028+F1029+D1029)</f>
        <v>2.43464769617939</v>
      </c>
      <c r="F1045" s="16">
        <f t="shared" si="827"/>
        <v>2.50861131793748</v>
      </c>
      <c r="G1045" s="16">
        <f t="shared" si="828"/>
        <v>2.71608056487746</v>
      </c>
      <c r="H1045" s="16">
        <f t="shared" si="829"/>
        <v>3.07228031273221</v>
      </c>
      <c r="I1045" s="16">
        <f t="shared" si="830"/>
        <v>3.5596583502205</v>
      </c>
      <c r="J1045" s="16">
        <f t="shared" si="831"/>
        <v>4.12252424732172</v>
      </c>
      <c r="K1045" s="16">
        <f t="shared" si="832"/>
        <v>4.61284259762415</v>
      </c>
      <c r="L1045" s="33">
        <f t="shared" ref="L1045:L1048" si="834">K1045</f>
        <v>4.61284259762415</v>
      </c>
    </row>
    <row r="1046" spans="2:12">
      <c r="B1046" s="12">
        <v>5</v>
      </c>
      <c r="C1046" s="13">
        <f t="shared" si="824"/>
        <v>0.625</v>
      </c>
      <c r="D1046" s="14">
        <f t="shared" si="825"/>
        <v>2.81341917782212</v>
      </c>
      <c r="E1046" s="16">
        <f t="shared" si="833"/>
        <v>2.81341917782212</v>
      </c>
      <c r="F1046" s="16">
        <f t="shared" si="827"/>
        <v>2.67273056415252</v>
      </c>
      <c r="G1046" s="16">
        <f t="shared" si="828"/>
        <v>2.67149360590114</v>
      </c>
      <c r="H1046" s="16">
        <f t="shared" si="829"/>
        <v>2.82126350683487</v>
      </c>
      <c r="I1046" s="16">
        <f t="shared" si="830"/>
        <v>3.0768418272325</v>
      </c>
      <c r="J1046" s="16">
        <f t="shared" si="831"/>
        <v>3.36990601814927</v>
      </c>
      <c r="K1046" s="16">
        <f t="shared" si="832"/>
        <v>3.59155172865128</v>
      </c>
      <c r="L1046" s="33">
        <f t="shared" si="834"/>
        <v>3.59155172865128</v>
      </c>
    </row>
    <row r="1047" spans="2:12">
      <c r="B1047" s="12">
        <v>4</v>
      </c>
      <c r="C1047" s="13">
        <f t="shared" si="824"/>
        <v>0.5</v>
      </c>
      <c r="D1047" s="17">
        <f t="shared" ref="D1047:D1050" si="835">10*C1047</f>
        <v>5</v>
      </c>
      <c r="E1047" s="16">
        <f t="shared" si="833"/>
        <v>3.34763183880747</v>
      </c>
      <c r="F1047" s="16">
        <f t="shared" si="827"/>
        <v>2.71508402988325</v>
      </c>
      <c r="G1047" s="16">
        <f t="shared" si="828"/>
        <v>2.49614392339055</v>
      </c>
      <c r="H1047" s="16">
        <f t="shared" si="829"/>
        <v>2.48730114302022</v>
      </c>
      <c r="I1047" s="16">
        <f t="shared" si="830"/>
        <v>2.58031006279177</v>
      </c>
      <c r="J1047" s="16">
        <f t="shared" si="831"/>
        <v>2.71319823169339</v>
      </c>
      <c r="K1047" s="16">
        <f t="shared" si="832"/>
        <v>2.81610449217228</v>
      </c>
      <c r="L1047" s="33">
        <f t="shared" si="834"/>
        <v>2.81610449217228</v>
      </c>
    </row>
    <row r="1048" spans="2:12">
      <c r="B1048" s="12">
        <v>3</v>
      </c>
      <c r="C1048" s="13">
        <f t="shared" si="824"/>
        <v>0.375</v>
      </c>
      <c r="D1048" s="17">
        <f t="shared" si="835"/>
        <v>3.75</v>
      </c>
      <c r="E1048" s="16">
        <f t="shared" si="833"/>
        <v>2.87245668976593</v>
      </c>
      <c r="F1048" s="16">
        <f t="shared" si="827"/>
        <v>2.36021831843696</v>
      </c>
      <c r="G1048" s="16">
        <f t="shared" si="828"/>
        <v>2.13175249179602</v>
      </c>
      <c r="H1048" s="16">
        <f t="shared" si="829"/>
        <v>2.07495428576562</v>
      </c>
      <c r="I1048" s="16">
        <f t="shared" si="830"/>
        <v>2.06930539032078</v>
      </c>
      <c r="J1048" s="16">
        <f t="shared" si="831"/>
        <v>2.11191260754022</v>
      </c>
      <c r="K1048" s="16">
        <f t="shared" si="832"/>
        <v>2.16893376160899</v>
      </c>
      <c r="L1048" s="33">
        <f t="shared" si="834"/>
        <v>2.16893376160899</v>
      </c>
    </row>
    <row r="1049" spans="2:12">
      <c r="B1049" s="12">
        <v>2</v>
      </c>
      <c r="C1049" s="13">
        <f t="shared" si="824"/>
        <v>0.25</v>
      </c>
      <c r="D1049" s="17">
        <f t="shared" si="835"/>
        <v>2.5</v>
      </c>
      <c r="E1049" s="16">
        <f t="shared" si="833"/>
        <v>2.03975435047731</v>
      </c>
      <c r="F1049" s="16">
        <f t="shared" si="827"/>
        <v>1.73566123773413</v>
      </c>
      <c r="G1049" s="16">
        <f t="shared" si="828"/>
        <v>1.61378375512445</v>
      </c>
      <c r="H1049" s="16">
        <f t="shared" si="829"/>
        <v>1.63272399647198</v>
      </c>
      <c r="I1049" s="16">
        <f t="shared" si="830"/>
        <v>1.53212417067329</v>
      </c>
      <c r="J1049" s="16">
        <f t="shared" si="831"/>
        <v>1.51837140999046</v>
      </c>
      <c r="K1049" s="16">
        <f t="shared" si="832"/>
        <v>1.59952971705621</v>
      </c>
      <c r="L1049" s="32">
        <f>POWER(10,C1049)</f>
        <v>1.77827941003892</v>
      </c>
    </row>
    <row r="1050" spans="2:12">
      <c r="B1050" s="12">
        <v>1</v>
      </c>
      <c r="C1050" s="13">
        <f t="shared" si="824"/>
        <v>0.125</v>
      </c>
      <c r="D1050" s="17">
        <f t="shared" si="835"/>
        <v>1.25</v>
      </c>
      <c r="E1050" s="16">
        <f t="shared" si="833"/>
        <v>1.05644714960144</v>
      </c>
      <c r="F1050" s="16">
        <f t="shared" si="827"/>
        <v>0.938841702694269</v>
      </c>
      <c r="G1050" s="16">
        <f t="shared" si="828"/>
        <v>0.96860762423303</v>
      </c>
      <c r="H1050" s="16">
        <f t="shared" si="829"/>
        <v>1.32538028805872</v>
      </c>
      <c r="I1050" s="16">
        <f t="shared" si="830"/>
        <v>0.924327579592696</v>
      </c>
      <c r="J1050" s="16">
        <f t="shared" si="831"/>
        <v>0.84462752449653</v>
      </c>
      <c r="K1050" s="16">
        <f t="shared" si="832"/>
        <v>0.94323814980107</v>
      </c>
      <c r="L1050" s="32">
        <f>POWER(10,C1050)</f>
        <v>1.33352143216332</v>
      </c>
    </row>
    <row r="1051" spans="2:12">
      <c r="B1051" s="12">
        <v>0</v>
      </c>
      <c r="C1051" s="13">
        <f t="shared" si="824"/>
        <v>0</v>
      </c>
      <c r="D1051" s="18">
        <f t="shared" ref="D1051:L1051" si="836">1/(SQRT(2*PI()*0.05))*EXP(-1*(D1052-0.5)*(D1052-0.5)/0.0025)</f>
        <v>6.63707726273933e-44</v>
      </c>
      <c r="E1051" s="18">
        <f t="shared" si="836"/>
        <v>6.64294193870895e-25</v>
      </c>
      <c r="F1051" s="18">
        <f t="shared" si="836"/>
        <v>2.47778155732582e-11</v>
      </c>
      <c r="G1051" s="18">
        <f t="shared" si="836"/>
        <v>0.00344416977957072</v>
      </c>
      <c r="H1051" s="18">
        <f t="shared" si="836"/>
        <v>1.78412411615277</v>
      </c>
      <c r="I1051" s="18">
        <f t="shared" si="836"/>
        <v>0.00344416977957072</v>
      </c>
      <c r="J1051" s="18">
        <f t="shared" si="836"/>
        <v>2.47778155732582e-11</v>
      </c>
      <c r="K1051" s="18">
        <f t="shared" si="836"/>
        <v>6.64294193870895e-25</v>
      </c>
      <c r="L1051" s="34">
        <f t="shared" si="836"/>
        <v>6.63707726273933e-44</v>
      </c>
    </row>
    <row r="1052" spans="2:12">
      <c r="B1052" s="10"/>
      <c r="C1052" s="11"/>
      <c r="D1052" s="13">
        <v>0</v>
      </c>
      <c r="E1052" s="13">
        <f>E1053*$C$8</f>
        <v>0.125</v>
      </c>
      <c r="F1052" s="13">
        <f>F1053*$C$8</f>
        <v>0.25</v>
      </c>
      <c r="G1052" s="13">
        <f>G1053*$C$8</f>
        <v>0.375</v>
      </c>
      <c r="H1052" s="13">
        <f>H1053*$C$8</f>
        <v>0.5</v>
      </c>
      <c r="I1052" s="13">
        <f>I1053*$C$8</f>
        <v>0.625</v>
      </c>
      <c r="J1052" s="13">
        <f>J1053*$C$8</f>
        <v>0.75</v>
      </c>
      <c r="K1052" s="13">
        <f>K1053*$C$8</f>
        <v>0.875</v>
      </c>
      <c r="L1052" s="35">
        <f>L1053*$C$8</f>
        <v>1</v>
      </c>
    </row>
    <row r="1053" ht="15.25" spans="2:12">
      <c r="B1053" s="20"/>
      <c r="C1053" s="21"/>
      <c r="D1053" s="22">
        <v>0</v>
      </c>
      <c r="E1053" s="22">
        <v>1</v>
      </c>
      <c r="F1053" s="22">
        <v>2</v>
      </c>
      <c r="G1053" s="22">
        <v>3</v>
      </c>
      <c r="H1053" s="22">
        <v>4</v>
      </c>
      <c r="I1053" s="22">
        <v>5</v>
      </c>
      <c r="J1053" s="22">
        <v>6</v>
      </c>
      <c r="K1053" s="22">
        <v>7</v>
      </c>
      <c r="L1053" s="36">
        <v>8</v>
      </c>
    </row>
    <row r="1056" ht="15.25"/>
    <row r="1057" spans="2:12">
      <c r="B1057" s="5" t="s">
        <v>10</v>
      </c>
      <c r="C1057" s="6">
        <f>C1041+1</f>
        <v>65</v>
      </c>
      <c r="D1057" s="7" t="s">
        <v>11</v>
      </c>
      <c r="E1057" s="23">
        <f>E1041+$E$8</f>
        <v>0.25390625</v>
      </c>
      <c r="F1057" s="9"/>
      <c r="G1057" s="9"/>
      <c r="H1057" s="9"/>
      <c r="I1057" s="9"/>
      <c r="J1057" s="9"/>
      <c r="K1057" s="9"/>
      <c r="L1057" s="30"/>
    </row>
    <row r="1058" spans="2:12">
      <c r="B1058" s="10"/>
      <c r="C1058" s="11"/>
      <c r="D1058" s="11"/>
      <c r="E1058" s="11"/>
      <c r="F1058" s="11"/>
      <c r="G1058" s="11"/>
      <c r="H1058" s="11"/>
      <c r="I1058" s="11"/>
      <c r="J1058" s="11"/>
      <c r="K1058" s="11"/>
      <c r="L1058" s="31"/>
    </row>
    <row r="1059" spans="2:12">
      <c r="B1059" s="12">
        <v>8</v>
      </c>
      <c r="C1059" s="13">
        <f t="shared" ref="C1059:C1067" si="837">B1059*$C$8</f>
        <v>1</v>
      </c>
      <c r="D1059" s="15">
        <f t="shared" ref="D1059:D1062" si="838">E1059</f>
        <v>1.33352143216332</v>
      </c>
      <c r="E1059" s="15">
        <f t="shared" ref="E1059:K1059" si="839">POWER(10,E1068)</f>
        <v>1.33352143216332</v>
      </c>
      <c r="F1059" s="15">
        <f t="shared" si="839"/>
        <v>1.77827941003892</v>
      </c>
      <c r="G1059" s="15">
        <f t="shared" si="839"/>
        <v>2.37137370566165</v>
      </c>
      <c r="H1059" s="15">
        <f t="shared" si="839"/>
        <v>3.16227766016838</v>
      </c>
      <c r="I1059" s="15">
        <f t="shared" si="839"/>
        <v>4.21696503428582</v>
      </c>
      <c r="J1059" s="15">
        <f t="shared" si="839"/>
        <v>5.62341325190349</v>
      </c>
      <c r="K1059" s="15">
        <f t="shared" si="839"/>
        <v>7.49894209332456</v>
      </c>
      <c r="L1059" s="32">
        <f>POWER(10,C1059)</f>
        <v>10</v>
      </c>
    </row>
    <row r="1060" spans="2:12">
      <c r="B1060" s="12">
        <v>7</v>
      </c>
      <c r="C1060" s="13">
        <f t="shared" si="837"/>
        <v>0.875</v>
      </c>
      <c r="D1060" s="14">
        <f t="shared" si="838"/>
        <v>1.997264469997</v>
      </c>
      <c r="E1060" s="16">
        <f t="shared" ref="E1060:E1066" si="840">E1044+$D$8*(E1045-4*E1044+E1043+F1044+D1044)</f>
        <v>1.997264469997</v>
      </c>
      <c r="F1060" s="16">
        <f t="shared" ref="F1060:F1066" si="841">F1044+$D$8*(F1045-4*F1044+F1043+G1044+E1044)</f>
        <v>2.22766157473015</v>
      </c>
      <c r="G1060" s="16">
        <f t="shared" ref="G1060:G1066" si="842">G1044+$D$8*(G1045-4*G1044+G1043+H1044+F1044)</f>
        <v>2.6306833153167</v>
      </c>
      <c r="H1060" s="16">
        <f t="shared" ref="H1060:H1066" si="843">H1044+$D$8*(H1045-4*H1044+H1043+I1044+G1044)</f>
        <v>3.21216052086199</v>
      </c>
      <c r="I1060" s="16">
        <f t="shared" ref="I1060:I1066" si="844">I1044+$D$8*(I1045-4*I1044+I1043+J1044+H1044)</f>
        <v>3.98811721570604</v>
      </c>
      <c r="J1060" s="16">
        <f t="shared" ref="J1060:J1066" si="845">J1044+$D$8*(J1045-4*J1044+J1043+K1044+I1044)</f>
        <v>4.96850126972722</v>
      </c>
      <c r="K1060" s="16">
        <f t="shared" ref="K1060:K1066" si="846">K1044+$D$8*(K1045-4*K1044+K1043+L1044+J1044)</f>
        <v>6.14421479738414</v>
      </c>
      <c r="L1060" s="32">
        <f>POWER(10,C1060)</f>
        <v>7.49894209332456</v>
      </c>
    </row>
    <row r="1061" spans="2:12">
      <c r="B1061" s="12">
        <v>6</v>
      </c>
      <c r="C1061" s="13">
        <f t="shared" si="837"/>
        <v>0.75</v>
      </c>
      <c r="D1061" s="14">
        <f t="shared" si="838"/>
        <v>2.43800025647778</v>
      </c>
      <c r="E1061" s="16">
        <f t="shared" si="840"/>
        <v>2.43800025647778</v>
      </c>
      <c r="F1061" s="16">
        <f t="shared" si="841"/>
        <v>2.51225618572063</v>
      </c>
      <c r="G1061" s="16">
        <f t="shared" si="842"/>
        <v>2.72020449338572</v>
      </c>
      <c r="H1061" s="16">
        <f t="shared" si="843"/>
        <v>3.07667887374684</v>
      </c>
      <c r="I1061" s="16">
        <f t="shared" si="844"/>
        <v>3.56432444021544</v>
      </c>
      <c r="J1061" s="16">
        <f t="shared" si="845"/>
        <v>4.1271348428143</v>
      </c>
      <c r="K1061" s="16">
        <f t="shared" si="846"/>
        <v>4.61733369492638</v>
      </c>
      <c r="L1061" s="33">
        <f t="shared" ref="L1061:L1064" si="847">K1061</f>
        <v>4.61733369492638</v>
      </c>
    </row>
    <row r="1062" spans="2:12">
      <c r="B1062" s="12">
        <v>5</v>
      </c>
      <c r="C1062" s="13">
        <f t="shared" si="837"/>
        <v>0.625</v>
      </c>
      <c r="D1062" s="14">
        <f t="shared" si="838"/>
        <v>2.81710731924038</v>
      </c>
      <c r="E1062" s="16">
        <f t="shared" si="840"/>
        <v>2.81710731924038</v>
      </c>
      <c r="F1062" s="16">
        <f t="shared" si="841"/>
        <v>2.677152032886</v>
      </c>
      <c r="G1062" s="16">
        <f t="shared" si="842"/>
        <v>2.67655463981385</v>
      </c>
      <c r="H1062" s="16">
        <f t="shared" si="843"/>
        <v>2.82697922222152</v>
      </c>
      <c r="I1062" s="16">
        <f t="shared" si="844"/>
        <v>3.0827844844991</v>
      </c>
      <c r="J1062" s="16">
        <f t="shared" si="845"/>
        <v>3.37602900872472</v>
      </c>
      <c r="K1062" s="16">
        <f t="shared" si="846"/>
        <v>3.59760120914924</v>
      </c>
      <c r="L1062" s="33">
        <f t="shared" si="847"/>
        <v>3.59760120914924</v>
      </c>
    </row>
    <row r="1063" spans="2:12">
      <c r="B1063" s="12">
        <v>4</v>
      </c>
      <c r="C1063" s="13">
        <f t="shared" si="837"/>
        <v>0.5</v>
      </c>
      <c r="D1063" s="17">
        <f t="shared" ref="D1063:D1066" si="848">10*C1063</f>
        <v>5</v>
      </c>
      <c r="E1063" s="16">
        <f t="shared" si="840"/>
        <v>3.35023997436783</v>
      </c>
      <c r="F1063" s="16">
        <f t="shared" si="841"/>
        <v>2.71918116119688</v>
      </c>
      <c r="G1063" s="16">
        <f t="shared" si="842"/>
        <v>2.50140781765015</v>
      </c>
      <c r="H1063" s="16">
        <f t="shared" si="843"/>
        <v>2.4931679446957</v>
      </c>
      <c r="I1063" s="16">
        <f t="shared" si="844"/>
        <v>2.58666164806672</v>
      </c>
      <c r="J1063" s="16">
        <f t="shared" si="845"/>
        <v>2.71955829516338</v>
      </c>
      <c r="K1063" s="16">
        <f t="shared" si="846"/>
        <v>2.82244705353149</v>
      </c>
      <c r="L1063" s="33">
        <f t="shared" si="847"/>
        <v>2.82244705353149</v>
      </c>
    </row>
    <row r="1064" spans="2:12">
      <c r="B1064" s="12">
        <v>3</v>
      </c>
      <c r="C1064" s="13">
        <f t="shared" si="837"/>
        <v>0.375</v>
      </c>
      <c r="D1064" s="17">
        <f t="shared" si="848"/>
        <v>3.75</v>
      </c>
      <c r="E1064" s="16">
        <f t="shared" si="840"/>
        <v>2.87440112693044</v>
      </c>
      <c r="F1064" s="16">
        <f t="shared" si="841"/>
        <v>2.36373861229483</v>
      </c>
      <c r="G1064" s="16">
        <f t="shared" si="842"/>
        <v>2.13627507067939</v>
      </c>
      <c r="H1064" s="16">
        <f t="shared" si="843"/>
        <v>2.08027075540225</v>
      </c>
      <c r="I1064" s="16">
        <f t="shared" si="844"/>
        <v>2.07482528169273</v>
      </c>
      <c r="J1064" s="16">
        <f t="shared" si="845"/>
        <v>2.1174521984034</v>
      </c>
      <c r="K1064" s="16">
        <f t="shared" si="846"/>
        <v>2.17412014459442</v>
      </c>
      <c r="L1064" s="33">
        <f t="shared" si="847"/>
        <v>2.17412014459442</v>
      </c>
    </row>
    <row r="1065" spans="2:12">
      <c r="B1065" s="12">
        <v>2</v>
      </c>
      <c r="C1065" s="13">
        <f t="shared" si="837"/>
        <v>0.25</v>
      </c>
      <c r="D1065" s="17">
        <f t="shared" si="848"/>
        <v>2.5</v>
      </c>
      <c r="E1065" s="16">
        <f t="shared" si="840"/>
        <v>2.04114126927537</v>
      </c>
      <c r="F1065" s="16">
        <f t="shared" si="841"/>
        <v>1.73814953168325</v>
      </c>
      <c r="G1065" s="16">
        <f t="shared" si="842"/>
        <v>1.61718633755879</v>
      </c>
      <c r="H1065" s="16">
        <f t="shared" si="843"/>
        <v>1.63656062490552</v>
      </c>
      <c r="I1065" s="16">
        <f t="shared" si="844"/>
        <v>1.53618209409398</v>
      </c>
      <c r="J1065" s="16">
        <f t="shared" si="845"/>
        <v>1.52204850494156</v>
      </c>
      <c r="K1065" s="16">
        <f t="shared" si="846"/>
        <v>1.60220568285986</v>
      </c>
      <c r="L1065" s="32">
        <f>POWER(10,C1065)</f>
        <v>1.77827941003892</v>
      </c>
    </row>
    <row r="1066" spans="2:12">
      <c r="B1066" s="12">
        <v>1</v>
      </c>
      <c r="C1066" s="13">
        <f t="shared" si="837"/>
        <v>0.125</v>
      </c>
      <c r="D1066" s="17">
        <f t="shared" si="848"/>
        <v>1.25</v>
      </c>
      <c r="E1066" s="16">
        <f t="shared" si="840"/>
        <v>1.05714901329289</v>
      </c>
      <c r="F1066" s="16">
        <f t="shared" si="841"/>
        <v>0.940179002898343</v>
      </c>
      <c r="G1066" s="16">
        <f t="shared" si="842"/>
        <v>0.970362478914253</v>
      </c>
      <c r="H1066" s="16">
        <f t="shared" si="843"/>
        <v>1.32744582911262</v>
      </c>
      <c r="I1066" s="16">
        <f t="shared" si="844"/>
        <v>0.926394038252029</v>
      </c>
      <c r="J1066" s="16">
        <f t="shared" si="845"/>
        <v>0.846484284852251</v>
      </c>
      <c r="K1066" s="16">
        <f t="shared" si="846"/>
        <v>0.944419668429015</v>
      </c>
      <c r="L1066" s="32">
        <f>POWER(10,C1066)</f>
        <v>1.33352143216332</v>
      </c>
    </row>
    <row r="1067" spans="2:12">
      <c r="B1067" s="12">
        <v>0</v>
      </c>
      <c r="C1067" s="13">
        <f t="shared" si="837"/>
        <v>0</v>
      </c>
      <c r="D1067" s="18">
        <f t="shared" ref="D1067:L1067" si="849">1/(SQRT(2*PI()*0.05))*EXP(-1*(D1068-0.5)*(D1068-0.5)/0.0025)</f>
        <v>6.63707726273933e-44</v>
      </c>
      <c r="E1067" s="18">
        <f t="shared" si="849"/>
        <v>6.64294193870895e-25</v>
      </c>
      <c r="F1067" s="18">
        <f t="shared" si="849"/>
        <v>2.47778155732582e-11</v>
      </c>
      <c r="G1067" s="18">
        <f t="shared" si="849"/>
        <v>0.00344416977957072</v>
      </c>
      <c r="H1067" s="18">
        <f t="shared" si="849"/>
        <v>1.78412411615277</v>
      </c>
      <c r="I1067" s="18">
        <f t="shared" si="849"/>
        <v>0.00344416977957072</v>
      </c>
      <c r="J1067" s="18">
        <f t="shared" si="849"/>
        <v>2.47778155732582e-11</v>
      </c>
      <c r="K1067" s="18">
        <f t="shared" si="849"/>
        <v>6.64294193870895e-25</v>
      </c>
      <c r="L1067" s="34">
        <f t="shared" si="849"/>
        <v>6.63707726273933e-44</v>
      </c>
    </row>
    <row r="1068" spans="2:12">
      <c r="B1068" s="10"/>
      <c r="C1068" s="11"/>
      <c r="D1068" s="13">
        <v>0</v>
      </c>
      <c r="E1068" s="13">
        <f>E1069*$C$8</f>
        <v>0.125</v>
      </c>
      <c r="F1068" s="13">
        <f>F1069*$C$8</f>
        <v>0.25</v>
      </c>
      <c r="G1068" s="13">
        <f>G1069*$C$8</f>
        <v>0.375</v>
      </c>
      <c r="H1068" s="13">
        <f>H1069*$C$8</f>
        <v>0.5</v>
      </c>
      <c r="I1068" s="13">
        <f>I1069*$C$8</f>
        <v>0.625</v>
      </c>
      <c r="J1068" s="13">
        <f>J1069*$C$8</f>
        <v>0.75</v>
      </c>
      <c r="K1068" s="13">
        <f>K1069*$C$8</f>
        <v>0.875</v>
      </c>
      <c r="L1068" s="35">
        <f>L1069*$C$8</f>
        <v>1</v>
      </c>
    </row>
    <row r="1069" ht="15.25" spans="2:12">
      <c r="B1069" s="20"/>
      <c r="C1069" s="21"/>
      <c r="D1069" s="22">
        <v>0</v>
      </c>
      <c r="E1069" s="22">
        <v>1</v>
      </c>
      <c r="F1069" s="22">
        <v>2</v>
      </c>
      <c r="G1069" s="22">
        <v>3</v>
      </c>
      <c r="H1069" s="22">
        <v>4</v>
      </c>
      <c r="I1069" s="22">
        <v>5</v>
      </c>
      <c r="J1069" s="22">
        <v>6</v>
      </c>
      <c r="K1069" s="22">
        <v>7</v>
      </c>
      <c r="L1069" s="36">
        <v>8</v>
      </c>
    </row>
    <row r="1072" ht="15.25"/>
    <row r="1073" spans="2:12">
      <c r="B1073" s="5" t="s">
        <v>10</v>
      </c>
      <c r="C1073" s="6">
        <f>C1057+1</f>
        <v>66</v>
      </c>
      <c r="D1073" s="7" t="s">
        <v>11</v>
      </c>
      <c r="E1073" s="23">
        <f>E1057+$E$8</f>
        <v>0.2578125</v>
      </c>
      <c r="F1073" s="9"/>
      <c r="G1073" s="9"/>
      <c r="H1073" s="9"/>
      <c r="I1073" s="9"/>
      <c r="J1073" s="9"/>
      <c r="K1073" s="9"/>
      <c r="L1073" s="30"/>
    </row>
    <row r="1074" spans="2:12">
      <c r="B1074" s="10"/>
      <c r="C1074" s="11"/>
      <c r="D1074" s="11"/>
      <c r="E1074" s="11"/>
      <c r="F1074" s="11"/>
      <c r="G1074" s="11"/>
      <c r="H1074" s="11"/>
      <c r="I1074" s="11"/>
      <c r="J1074" s="11"/>
      <c r="K1074" s="11"/>
      <c r="L1074" s="31"/>
    </row>
    <row r="1075" spans="2:12">
      <c r="B1075" s="12">
        <v>8</v>
      </c>
      <c r="C1075" s="13">
        <f t="shared" ref="C1075:C1083" si="850">B1075*$C$8</f>
        <v>1</v>
      </c>
      <c r="D1075" s="15">
        <f t="shared" ref="D1075:D1078" si="851">E1075</f>
        <v>1.33352143216332</v>
      </c>
      <c r="E1075" s="15">
        <f t="shared" ref="E1075:K1075" si="852">POWER(10,E1084)</f>
        <v>1.33352143216332</v>
      </c>
      <c r="F1075" s="15">
        <f t="shared" si="852"/>
        <v>1.77827941003892</v>
      </c>
      <c r="G1075" s="15">
        <f t="shared" si="852"/>
        <v>2.37137370566165</v>
      </c>
      <c r="H1075" s="15">
        <f t="shared" si="852"/>
        <v>3.16227766016838</v>
      </c>
      <c r="I1075" s="15">
        <f t="shared" si="852"/>
        <v>4.21696503428582</v>
      </c>
      <c r="J1075" s="15">
        <f t="shared" si="852"/>
        <v>5.62341325190349</v>
      </c>
      <c r="K1075" s="15">
        <f t="shared" si="852"/>
        <v>7.49894209332456</v>
      </c>
      <c r="L1075" s="32">
        <f>POWER(10,C1075)</f>
        <v>10</v>
      </c>
    </row>
    <row r="1076" spans="2:12">
      <c r="B1076" s="12">
        <v>7</v>
      </c>
      <c r="C1076" s="13">
        <f t="shared" si="850"/>
        <v>0.875</v>
      </c>
      <c r="D1076" s="14">
        <f t="shared" si="851"/>
        <v>1.99911193334206</v>
      </c>
      <c r="E1076" s="16">
        <f t="shared" ref="E1076:E1082" si="853">E1060+$D$8*(E1061-4*E1060+E1059+F1060+D1060)</f>
        <v>1.99911193334206</v>
      </c>
      <c r="F1076" s="16">
        <f t="shared" ref="F1076:F1082" si="854">F1060+$D$8*(F1061-4*F1060+F1059+G1060+E1060)</f>
        <v>2.22962084526831</v>
      </c>
      <c r="G1076" s="16">
        <f t="shared" ref="G1076:G1082" si="855">G1060+$D$8*(G1061-4*G1060+G1059+H1060+F1060)</f>
        <v>2.63285007365988</v>
      </c>
      <c r="H1076" s="16">
        <f t="shared" ref="H1076:H1082" si="856">H1060+$D$8*(H1061-4*H1060+H1059+I1060+G1060)</f>
        <v>3.21443926623449</v>
      </c>
      <c r="I1076" s="16">
        <f t="shared" ref="I1076:I1082" si="857">I1060+$D$8*(I1061-4*I1060+I1059+J1060+H1060)</f>
        <v>3.99048781627262</v>
      </c>
      <c r="J1076" s="16">
        <f t="shared" ref="J1076:J1082" si="858">J1060+$D$8*(J1061-4*J1060+J1059+K1060+I1060)</f>
        <v>4.97072002695199</v>
      </c>
      <c r="K1076" s="16">
        <f t="shared" ref="K1076:K1082" si="859">K1060+$D$8*(K1061-4*K1060+K1059+L1060+J1060)</f>
        <v>6.14592978782568</v>
      </c>
      <c r="L1076" s="32">
        <f>POWER(10,C1076)</f>
        <v>7.49894209332456</v>
      </c>
    </row>
    <row r="1077" spans="2:12">
      <c r="B1077" s="12">
        <v>6</v>
      </c>
      <c r="C1077" s="13">
        <f t="shared" si="850"/>
        <v>0.75</v>
      </c>
      <c r="D1077" s="14">
        <f t="shared" si="851"/>
        <v>2.44115705785895</v>
      </c>
      <c r="E1077" s="16">
        <f t="shared" si="853"/>
        <v>2.44115705785895</v>
      </c>
      <c r="F1077" s="16">
        <f t="shared" si="854"/>
        <v>2.51575458936991</v>
      </c>
      <c r="G1077" s="16">
        <f t="shared" si="855"/>
        <v>2.72404325364951</v>
      </c>
      <c r="H1077" s="16">
        <f t="shared" si="856"/>
        <v>3.08091716917117</v>
      </c>
      <c r="I1077" s="16">
        <f t="shared" si="857"/>
        <v>3.56867885419157</v>
      </c>
      <c r="J1077" s="16">
        <f t="shared" si="858"/>
        <v>4.13154710339844</v>
      </c>
      <c r="K1077" s="16">
        <f t="shared" si="859"/>
        <v>4.62157113606852</v>
      </c>
      <c r="L1077" s="33">
        <f t="shared" ref="L1077:L1080" si="860">K1077</f>
        <v>4.62157113606852</v>
      </c>
    </row>
    <row r="1078" spans="2:12">
      <c r="B1078" s="12">
        <v>5</v>
      </c>
      <c r="C1078" s="13">
        <f t="shared" si="850"/>
        <v>0.625</v>
      </c>
      <c r="D1078" s="14">
        <f t="shared" si="851"/>
        <v>2.82062489574299</v>
      </c>
      <c r="E1078" s="16">
        <f t="shared" si="853"/>
        <v>2.82062489574299</v>
      </c>
      <c r="F1078" s="16">
        <f t="shared" si="854"/>
        <v>2.68127482649293</v>
      </c>
      <c r="G1078" s="16">
        <f t="shared" si="855"/>
        <v>2.68143589153585</v>
      </c>
      <c r="H1078" s="16">
        <f t="shared" si="856"/>
        <v>2.83229648568887</v>
      </c>
      <c r="I1078" s="16">
        <f t="shared" si="857"/>
        <v>3.0884985798071</v>
      </c>
      <c r="J1078" s="16">
        <f t="shared" si="858"/>
        <v>3.38176970790651</v>
      </c>
      <c r="K1078" s="16">
        <f t="shared" si="859"/>
        <v>3.60335274158296</v>
      </c>
      <c r="L1078" s="33">
        <f t="shared" si="860"/>
        <v>3.60335274158296</v>
      </c>
    </row>
    <row r="1079" spans="2:12">
      <c r="B1079" s="12">
        <v>4</v>
      </c>
      <c r="C1079" s="13">
        <f t="shared" si="850"/>
        <v>0.5</v>
      </c>
      <c r="D1079" s="17">
        <f t="shared" ref="D1079:D1082" si="861">10*C1079</f>
        <v>5</v>
      </c>
      <c r="E1079" s="16">
        <f t="shared" si="853"/>
        <v>3.35267240184192</v>
      </c>
      <c r="F1079" s="16">
        <f t="shared" si="854"/>
        <v>2.7231346092997</v>
      </c>
      <c r="G1079" s="16">
        <f t="shared" si="855"/>
        <v>2.50629470409645</v>
      </c>
      <c r="H1079" s="16">
        <f t="shared" si="856"/>
        <v>2.49882986083516</v>
      </c>
      <c r="I1079" s="16">
        <f t="shared" si="857"/>
        <v>2.59258400151273</v>
      </c>
      <c r="J1079" s="16">
        <f t="shared" si="858"/>
        <v>2.72564747718158</v>
      </c>
      <c r="K1079" s="16">
        <f t="shared" si="859"/>
        <v>2.82843167560963</v>
      </c>
      <c r="L1079" s="33">
        <f t="shared" si="860"/>
        <v>2.82843167560963</v>
      </c>
    </row>
    <row r="1080" spans="2:12">
      <c r="B1080" s="12">
        <v>3</v>
      </c>
      <c r="C1080" s="13">
        <f t="shared" si="850"/>
        <v>0.375</v>
      </c>
      <c r="D1080" s="17">
        <f t="shared" si="861"/>
        <v>3.75</v>
      </c>
      <c r="E1080" s="16">
        <f t="shared" si="853"/>
        <v>2.87627996398451</v>
      </c>
      <c r="F1080" s="16">
        <f t="shared" si="854"/>
        <v>2.36700172262249</v>
      </c>
      <c r="G1080" s="16">
        <f t="shared" si="855"/>
        <v>2.1406508807265</v>
      </c>
      <c r="H1080" s="16">
        <f t="shared" si="856"/>
        <v>2.08520723049333</v>
      </c>
      <c r="I1080" s="16">
        <f t="shared" si="857"/>
        <v>2.08014167399159</v>
      </c>
      <c r="J1080" s="16">
        <f t="shared" si="858"/>
        <v>2.12263805659802</v>
      </c>
      <c r="K1080" s="16">
        <f t="shared" si="859"/>
        <v>2.17905626984729</v>
      </c>
      <c r="L1080" s="33">
        <f t="shared" si="860"/>
        <v>2.17905626984729</v>
      </c>
    </row>
    <row r="1081" spans="2:12">
      <c r="B1081" s="12">
        <v>2</v>
      </c>
      <c r="C1081" s="13">
        <f t="shared" si="850"/>
        <v>0.25</v>
      </c>
      <c r="D1081" s="17">
        <f t="shared" si="861"/>
        <v>2.5</v>
      </c>
      <c r="E1081" s="16">
        <f t="shared" si="853"/>
        <v>2.04242491797664</v>
      </c>
      <c r="F1081" s="16">
        <f t="shared" si="854"/>
        <v>1.74056130550683</v>
      </c>
      <c r="G1081" s="16">
        <f t="shared" si="855"/>
        <v>1.6203369265456</v>
      </c>
      <c r="H1081" s="16">
        <f t="shared" si="856"/>
        <v>1.64027125404191</v>
      </c>
      <c r="I1081" s="16">
        <f t="shared" si="857"/>
        <v>1.53995711244796</v>
      </c>
      <c r="J1081" s="16">
        <f t="shared" si="858"/>
        <v>1.52558106505237</v>
      </c>
      <c r="K1081" s="16">
        <f t="shared" si="859"/>
        <v>1.60471693200098</v>
      </c>
      <c r="L1081" s="32">
        <f>POWER(10,C1081)</f>
        <v>1.77827941003892</v>
      </c>
    </row>
    <row r="1082" spans="2:12">
      <c r="B1082" s="12">
        <v>1</v>
      </c>
      <c r="C1082" s="13">
        <f t="shared" si="850"/>
        <v>0.125</v>
      </c>
      <c r="D1082" s="17">
        <f t="shared" si="861"/>
        <v>1.25</v>
      </c>
      <c r="E1082" s="16">
        <f t="shared" si="853"/>
        <v>1.05783006804343</v>
      </c>
      <c r="F1082" s="16">
        <f t="shared" si="854"/>
        <v>0.941415255978793</v>
      </c>
      <c r="G1082" s="16">
        <f t="shared" si="855"/>
        <v>0.97206383483733</v>
      </c>
      <c r="H1082" s="16">
        <f t="shared" si="856"/>
        <v>1.32936031455614</v>
      </c>
      <c r="I1082" s="16">
        <f t="shared" si="857"/>
        <v>0.928389094459604</v>
      </c>
      <c r="J1082" s="16">
        <f t="shared" si="858"/>
        <v>0.848215552911846</v>
      </c>
      <c r="K1082" s="16">
        <f t="shared" si="859"/>
        <v>0.945552849968858</v>
      </c>
      <c r="L1082" s="32">
        <f>POWER(10,C1082)</f>
        <v>1.33352143216332</v>
      </c>
    </row>
    <row r="1083" spans="2:12">
      <c r="B1083" s="12">
        <v>0</v>
      </c>
      <c r="C1083" s="13">
        <f t="shared" si="850"/>
        <v>0</v>
      </c>
      <c r="D1083" s="18">
        <f t="shared" ref="D1083:L1083" si="862">1/(SQRT(2*PI()*0.05))*EXP(-1*(D1084-0.5)*(D1084-0.5)/0.0025)</f>
        <v>6.63707726273933e-44</v>
      </c>
      <c r="E1083" s="18">
        <f t="shared" si="862"/>
        <v>6.64294193870895e-25</v>
      </c>
      <c r="F1083" s="18">
        <f t="shared" si="862"/>
        <v>2.47778155732582e-11</v>
      </c>
      <c r="G1083" s="18">
        <f t="shared" si="862"/>
        <v>0.00344416977957072</v>
      </c>
      <c r="H1083" s="18">
        <f t="shared" si="862"/>
        <v>1.78412411615277</v>
      </c>
      <c r="I1083" s="18">
        <f t="shared" si="862"/>
        <v>0.00344416977957072</v>
      </c>
      <c r="J1083" s="18">
        <f t="shared" si="862"/>
        <v>2.47778155732582e-11</v>
      </c>
      <c r="K1083" s="18">
        <f t="shared" si="862"/>
        <v>6.64294193870895e-25</v>
      </c>
      <c r="L1083" s="34">
        <f t="shared" si="862"/>
        <v>6.63707726273933e-44</v>
      </c>
    </row>
    <row r="1084" spans="2:12">
      <c r="B1084" s="10"/>
      <c r="C1084" s="11"/>
      <c r="D1084" s="13">
        <v>0</v>
      </c>
      <c r="E1084" s="13">
        <f>E1085*$C$8</f>
        <v>0.125</v>
      </c>
      <c r="F1084" s="13">
        <f>F1085*$C$8</f>
        <v>0.25</v>
      </c>
      <c r="G1084" s="13">
        <f>G1085*$C$8</f>
        <v>0.375</v>
      </c>
      <c r="H1084" s="13">
        <f>H1085*$C$8</f>
        <v>0.5</v>
      </c>
      <c r="I1084" s="13">
        <f>I1085*$C$8</f>
        <v>0.625</v>
      </c>
      <c r="J1084" s="13">
        <f>J1085*$C$8</f>
        <v>0.75</v>
      </c>
      <c r="K1084" s="13">
        <f>K1085*$C$8</f>
        <v>0.875</v>
      </c>
      <c r="L1084" s="35">
        <f>L1085*$C$8</f>
        <v>1</v>
      </c>
    </row>
    <row r="1085" ht="15.25" spans="2:12">
      <c r="B1085" s="20"/>
      <c r="C1085" s="21"/>
      <c r="D1085" s="22">
        <v>0</v>
      </c>
      <c r="E1085" s="22">
        <v>1</v>
      </c>
      <c r="F1085" s="22">
        <v>2</v>
      </c>
      <c r="G1085" s="22">
        <v>3</v>
      </c>
      <c r="H1085" s="22">
        <v>4</v>
      </c>
      <c r="I1085" s="22">
        <v>5</v>
      </c>
      <c r="J1085" s="22">
        <v>6</v>
      </c>
      <c r="K1085" s="22">
        <v>7</v>
      </c>
      <c r="L1085" s="36">
        <v>8</v>
      </c>
    </row>
    <row r="1088" ht="15.25"/>
    <row r="1089" spans="2:12">
      <c r="B1089" s="5" t="s">
        <v>10</v>
      </c>
      <c r="C1089" s="6">
        <f>C1073+1</f>
        <v>67</v>
      </c>
      <c r="D1089" s="7" t="s">
        <v>11</v>
      </c>
      <c r="E1089" s="23">
        <f>E1073+$E$8</f>
        <v>0.26171875</v>
      </c>
      <c r="F1089" s="9"/>
      <c r="G1089" s="9"/>
      <c r="H1089" s="9"/>
      <c r="I1089" s="9"/>
      <c r="J1089" s="9"/>
      <c r="K1089" s="9"/>
      <c r="L1089" s="30"/>
    </row>
    <row r="1090" spans="2:12">
      <c r="B1090" s="10"/>
      <c r="C1090" s="11"/>
      <c r="D1090" s="11"/>
      <c r="E1090" s="11"/>
      <c r="F1090" s="11"/>
      <c r="G1090" s="11"/>
      <c r="H1090" s="11"/>
      <c r="I1090" s="11"/>
      <c r="J1090" s="11"/>
      <c r="K1090" s="11"/>
      <c r="L1090" s="31"/>
    </row>
    <row r="1091" spans="2:12">
      <c r="B1091" s="12">
        <v>8</v>
      </c>
      <c r="C1091" s="13">
        <f t="shared" ref="C1091:C1099" si="863">B1091*$C$8</f>
        <v>1</v>
      </c>
      <c r="D1091" s="15">
        <f t="shared" ref="D1091:D1094" si="864">E1091</f>
        <v>1.33352143216332</v>
      </c>
      <c r="E1091" s="15">
        <f t="shared" ref="E1091:K1091" si="865">POWER(10,E1100)</f>
        <v>1.33352143216332</v>
      </c>
      <c r="F1091" s="15">
        <f t="shared" si="865"/>
        <v>1.77827941003892</v>
      </c>
      <c r="G1091" s="15">
        <f t="shared" si="865"/>
        <v>2.37137370566165</v>
      </c>
      <c r="H1091" s="15">
        <f t="shared" si="865"/>
        <v>3.16227766016838</v>
      </c>
      <c r="I1091" s="15">
        <f t="shared" si="865"/>
        <v>4.21696503428582</v>
      </c>
      <c r="J1091" s="15">
        <f t="shared" si="865"/>
        <v>5.62341325190349</v>
      </c>
      <c r="K1091" s="15">
        <f t="shared" si="865"/>
        <v>7.49894209332456</v>
      </c>
      <c r="L1091" s="32">
        <f>POWER(10,C1091)</f>
        <v>10</v>
      </c>
    </row>
    <row r="1092" spans="2:12">
      <c r="B1092" s="12">
        <v>7</v>
      </c>
      <c r="C1092" s="13">
        <f t="shared" si="863"/>
        <v>0.875</v>
      </c>
      <c r="D1092" s="14">
        <f t="shared" si="864"/>
        <v>2.00085281715816</v>
      </c>
      <c r="E1092" s="16">
        <f t="shared" ref="E1092:E1098" si="866">E1076+$D$8*(E1077-4*E1076+E1075+F1076+D1076)</f>
        <v>2.00085281715816</v>
      </c>
      <c r="F1092" s="16">
        <f t="shared" ref="F1092:F1098" si="867">F1076+$D$8*(F1077-4*F1076+F1075+G1076+E1076)</f>
        <v>2.23149900160269</v>
      </c>
      <c r="G1092" s="16">
        <f t="shared" ref="G1092:G1098" si="868">G1076+$D$8*(G1077-4*G1076+G1075+H1076+F1076)</f>
        <v>2.63486926770349</v>
      </c>
      <c r="H1092" s="16">
        <f t="shared" ref="H1092:H1098" si="869">H1076+$D$8*(H1077-4*H1076+H1075+I1076+G1076)</f>
        <v>3.21663317981801</v>
      </c>
      <c r="I1092" s="16">
        <f t="shared" ref="I1092:I1098" si="870">I1076+$D$8*(I1077-4*I1076+I1075+J1076+H1076)</f>
        <v>3.99270079541597</v>
      </c>
      <c r="J1092" s="16">
        <f t="shared" ref="J1092:J1098" si="871">J1076+$D$8*(J1077-4*J1076+J1075+K1076+I1076)</f>
        <v>4.97284448985006</v>
      </c>
      <c r="K1092" s="16">
        <f t="shared" ref="K1092:K1098" si="872">K1076+$D$8*(K1077-4*K1076+K1075+L1076+J1076)</f>
        <v>6.14754383741741</v>
      </c>
      <c r="L1092" s="32">
        <f>POWER(10,C1092)</f>
        <v>7.49894209332456</v>
      </c>
    </row>
    <row r="1093" spans="2:12">
      <c r="B1093" s="12">
        <v>6</v>
      </c>
      <c r="C1093" s="13">
        <f t="shared" si="863"/>
        <v>0.75</v>
      </c>
      <c r="D1093" s="14">
        <f t="shared" si="864"/>
        <v>2.44416211907848</v>
      </c>
      <c r="E1093" s="16">
        <f t="shared" si="866"/>
        <v>2.44416211907848</v>
      </c>
      <c r="F1093" s="16">
        <f t="shared" si="867"/>
        <v>2.51902399581742</v>
      </c>
      <c r="G1093" s="16">
        <f t="shared" si="868"/>
        <v>2.7277394309342</v>
      </c>
      <c r="H1093" s="16">
        <f t="shared" si="869"/>
        <v>3.08486446494111</v>
      </c>
      <c r="I1093" s="16">
        <f t="shared" si="870"/>
        <v>3.57286266716233</v>
      </c>
      <c r="J1093" s="16">
        <f t="shared" si="871"/>
        <v>4.13568493127965</v>
      </c>
      <c r="K1093" s="16">
        <f t="shared" si="872"/>
        <v>4.6256001922189</v>
      </c>
      <c r="L1093" s="33">
        <f t="shared" ref="L1093:L1096" si="873">K1093</f>
        <v>4.6256001922189</v>
      </c>
    </row>
    <row r="1094" spans="2:12">
      <c r="B1094" s="12">
        <v>5</v>
      </c>
      <c r="C1094" s="13">
        <f t="shared" si="863"/>
        <v>0.625</v>
      </c>
      <c r="D1094" s="14">
        <f t="shared" si="864"/>
        <v>2.8239322954842</v>
      </c>
      <c r="E1094" s="16">
        <f t="shared" si="866"/>
        <v>2.8239322954842</v>
      </c>
      <c r="F1094" s="16">
        <f t="shared" si="867"/>
        <v>2.68523749648711</v>
      </c>
      <c r="G1094" s="16">
        <f t="shared" si="868"/>
        <v>2.68597731748194</v>
      </c>
      <c r="H1094" s="16">
        <f t="shared" si="869"/>
        <v>2.83742037533732</v>
      </c>
      <c r="I1094" s="16">
        <f t="shared" si="870"/>
        <v>3.09383226232492</v>
      </c>
      <c r="J1094" s="16">
        <f t="shared" si="871"/>
        <v>3.38726147549252</v>
      </c>
      <c r="K1094" s="16">
        <f t="shared" si="872"/>
        <v>3.6087813152919</v>
      </c>
      <c r="L1094" s="33">
        <f t="shared" si="873"/>
        <v>3.6087813152919</v>
      </c>
    </row>
    <row r="1095" spans="2:12">
      <c r="B1095" s="12">
        <v>4</v>
      </c>
      <c r="C1095" s="13">
        <f t="shared" si="863"/>
        <v>0.5</v>
      </c>
      <c r="D1095" s="17">
        <f t="shared" ref="D1095:D1098" si="874">10*C1095</f>
        <v>5</v>
      </c>
      <c r="E1095" s="16">
        <f t="shared" si="866"/>
        <v>3.3550098672568</v>
      </c>
      <c r="F1095" s="16">
        <f t="shared" si="867"/>
        <v>2.72681091376345</v>
      </c>
      <c r="G1095" s="16">
        <f t="shared" si="868"/>
        <v>2.5110128105993</v>
      </c>
      <c r="H1095" s="16">
        <f t="shared" si="869"/>
        <v>2.50409560544785</v>
      </c>
      <c r="I1095" s="16">
        <f t="shared" si="870"/>
        <v>2.59827939795386</v>
      </c>
      <c r="J1095" s="16">
        <f t="shared" si="871"/>
        <v>2.73135586040672</v>
      </c>
      <c r="K1095" s="16">
        <f t="shared" si="872"/>
        <v>2.83412204105537</v>
      </c>
      <c r="L1095" s="33">
        <f t="shared" si="873"/>
        <v>2.83412204105537</v>
      </c>
    </row>
    <row r="1096" spans="2:12">
      <c r="B1096" s="12">
        <v>3</v>
      </c>
      <c r="C1096" s="13">
        <f t="shared" si="863"/>
        <v>0.375</v>
      </c>
      <c r="D1096" s="17">
        <f t="shared" si="874"/>
        <v>3.75</v>
      </c>
      <c r="E1096" s="16">
        <f t="shared" si="866"/>
        <v>2.87802476061026</v>
      </c>
      <c r="F1096" s="16">
        <f t="shared" si="867"/>
        <v>2.37015668987939</v>
      </c>
      <c r="G1096" s="16">
        <f t="shared" si="868"/>
        <v>2.14471014593947</v>
      </c>
      <c r="H1096" s="16">
        <f t="shared" si="869"/>
        <v>2.08997341739879</v>
      </c>
      <c r="I1096" s="16">
        <f t="shared" si="870"/>
        <v>2.08509660026301</v>
      </c>
      <c r="J1096" s="16">
        <f t="shared" si="871"/>
        <v>2.12760662151821</v>
      </c>
      <c r="K1096" s="16">
        <f t="shared" si="872"/>
        <v>2.18371073351398</v>
      </c>
      <c r="L1096" s="33">
        <f t="shared" si="873"/>
        <v>2.18371073351398</v>
      </c>
    </row>
    <row r="1097" spans="2:12">
      <c r="B1097" s="12">
        <v>2</v>
      </c>
      <c r="C1097" s="13">
        <f t="shared" si="863"/>
        <v>0.25</v>
      </c>
      <c r="D1097" s="17">
        <f t="shared" si="874"/>
        <v>2.5</v>
      </c>
      <c r="E1097" s="16">
        <f t="shared" si="866"/>
        <v>2.04366783438369</v>
      </c>
      <c r="F1097" s="16">
        <f t="shared" si="867"/>
        <v>1.74279470578088</v>
      </c>
      <c r="G1097" s="16">
        <f t="shared" si="868"/>
        <v>1.62338681877814</v>
      </c>
      <c r="H1097" s="16">
        <f t="shared" si="869"/>
        <v>1.64371539601076</v>
      </c>
      <c r="I1097" s="16">
        <f t="shared" si="870"/>
        <v>1.54359577188637</v>
      </c>
      <c r="J1097" s="16">
        <f t="shared" si="871"/>
        <v>1.5288819134897</v>
      </c>
      <c r="K1097" s="16">
        <f t="shared" si="872"/>
        <v>1.60711739872686</v>
      </c>
      <c r="L1097" s="32">
        <f>POWER(10,C1097)</f>
        <v>1.77827941003892</v>
      </c>
    </row>
    <row r="1098" spans="2:12">
      <c r="B1098" s="12">
        <v>1</v>
      </c>
      <c r="C1098" s="13">
        <f t="shared" si="863"/>
        <v>0.125</v>
      </c>
      <c r="D1098" s="17">
        <f t="shared" si="874"/>
        <v>1.25</v>
      </c>
      <c r="E1098" s="16">
        <f t="shared" si="866"/>
        <v>1.05846004348886</v>
      </c>
      <c r="F1098" s="16">
        <f t="shared" si="867"/>
        <v>0.942613802103093</v>
      </c>
      <c r="G1098" s="16">
        <f t="shared" si="868"/>
        <v>0.973639166715028</v>
      </c>
      <c r="H1098" s="16">
        <f t="shared" si="869"/>
        <v>1.3312120748729</v>
      </c>
      <c r="I1098" s="16">
        <f t="shared" si="870"/>
        <v>0.93024428742388</v>
      </c>
      <c r="J1098" s="16">
        <f t="shared" si="871"/>
        <v>0.849880752376403</v>
      </c>
      <c r="K1098" s="16">
        <f t="shared" si="872"/>
        <v>0.946613479269037</v>
      </c>
      <c r="L1098" s="32">
        <f>POWER(10,C1098)</f>
        <v>1.33352143216332</v>
      </c>
    </row>
    <row r="1099" spans="2:12">
      <c r="B1099" s="12">
        <v>0</v>
      </c>
      <c r="C1099" s="13">
        <f t="shared" si="863"/>
        <v>0</v>
      </c>
      <c r="D1099" s="18">
        <f t="shared" ref="D1099:L1099" si="875">1/(SQRT(2*PI()*0.05))*EXP(-1*(D1100-0.5)*(D1100-0.5)/0.0025)</f>
        <v>6.63707726273933e-44</v>
      </c>
      <c r="E1099" s="18">
        <f t="shared" si="875"/>
        <v>6.64294193870895e-25</v>
      </c>
      <c r="F1099" s="18">
        <f t="shared" si="875"/>
        <v>2.47778155732582e-11</v>
      </c>
      <c r="G1099" s="18">
        <f t="shared" si="875"/>
        <v>0.00344416977957072</v>
      </c>
      <c r="H1099" s="18">
        <f t="shared" si="875"/>
        <v>1.78412411615277</v>
      </c>
      <c r="I1099" s="18">
        <f t="shared" si="875"/>
        <v>0.00344416977957072</v>
      </c>
      <c r="J1099" s="18">
        <f t="shared" si="875"/>
        <v>2.47778155732582e-11</v>
      </c>
      <c r="K1099" s="18">
        <f t="shared" si="875"/>
        <v>6.64294193870895e-25</v>
      </c>
      <c r="L1099" s="34">
        <f t="shared" si="875"/>
        <v>6.63707726273933e-44</v>
      </c>
    </row>
    <row r="1100" spans="2:12">
      <c r="B1100" s="10"/>
      <c r="C1100" s="11"/>
      <c r="D1100" s="13">
        <v>0</v>
      </c>
      <c r="E1100" s="13">
        <f>E1101*$C$8</f>
        <v>0.125</v>
      </c>
      <c r="F1100" s="13">
        <f>F1101*$C$8</f>
        <v>0.25</v>
      </c>
      <c r="G1100" s="13">
        <f>G1101*$C$8</f>
        <v>0.375</v>
      </c>
      <c r="H1100" s="13">
        <f>H1101*$C$8</f>
        <v>0.5</v>
      </c>
      <c r="I1100" s="13">
        <f>I1101*$C$8</f>
        <v>0.625</v>
      </c>
      <c r="J1100" s="13">
        <f>J1101*$C$8</f>
        <v>0.75</v>
      </c>
      <c r="K1100" s="13">
        <f>K1101*$C$8</f>
        <v>0.875</v>
      </c>
      <c r="L1100" s="35">
        <f>L1101*$C$8</f>
        <v>1</v>
      </c>
    </row>
    <row r="1101" ht="15.25" spans="2:12">
      <c r="B1101" s="20"/>
      <c r="C1101" s="21"/>
      <c r="D1101" s="22">
        <v>0</v>
      </c>
      <c r="E1101" s="22">
        <v>1</v>
      </c>
      <c r="F1101" s="22">
        <v>2</v>
      </c>
      <c r="G1101" s="22">
        <v>3</v>
      </c>
      <c r="H1101" s="22">
        <v>4</v>
      </c>
      <c r="I1101" s="22">
        <v>5</v>
      </c>
      <c r="J1101" s="22">
        <v>6</v>
      </c>
      <c r="K1101" s="22">
        <v>7</v>
      </c>
      <c r="L1101" s="36">
        <v>8</v>
      </c>
    </row>
    <row r="1104" ht="15.25"/>
    <row r="1105" spans="2:12">
      <c r="B1105" s="5" t="s">
        <v>10</v>
      </c>
      <c r="C1105" s="6">
        <f>C1089+1</f>
        <v>68</v>
      </c>
      <c r="D1105" s="7" t="s">
        <v>11</v>
      </c>
      <c r="E1105" s="23">
        <f>E1089+$E$8</f>
        <v>0.265625</v>
      </c>
      <c r="F1105" s="9"/>
      <c r="G1105" s="9"/>
      <c r="H1105" s="9"/>
      <c r="I1105" s="9"/>
      <c r="J1105" s="9"/>
      <c r="K1105" s="9"/>
      <c r="L1105" s="30"/>
    </row>
    <row r="1106" spans="2:12">
      <c r="B1106" s="10"/>
      <c r="C1106" s="11"/>
      <c r="D1106" s="11"/>
      <c r="E1106" s="11"/>
      <c r="F1106" s="11"/>
      <c r="G1106" s="11"/>
      <c r="H1106" s="11"/>
      <c r="I1106" s="11"/>
      <c r="J1106" s="11"/>
      <c r="K1106" s="11"/>
      <c r="L1106" s="31"/>
    </row>
    <row r="1107" spans="2:12">
      <c r="B1107" s="12">
        <v>8</v>
      </c>
      <c r="C1107" s="13">
        <f t="shared" ref="C1107:C1115" si="876">B1107*$C$8</f>
        <v>1</v>
      </c>
      <c r="D1107" s="15">
        <f t="shared" ref="D1107:D1110" si="877">E1107</f>
        <v>1.33352143216332</v>
      </c>
      <c r="E1107" s="15">
        <f t="shared" ref="E1107:K1107" si="878">POWER(10,E1116)</f>
        <v>1.33352143216332</v>
      </c>
      <c r="F1107" s="15">
        <f t="shared" si="878"/>
        <v>1.77827941003892</v>
      </c>
      <c r="G1107" s="15">
        <f t="shared" si="878"/>
        <v>2.37137370566165</v>
      </c>
      <c r="H1107" s="15">
        <f t="shared" si="878"/>
        <v>3.16227766016838</v>
      </c>
      <c r="I1107" s="15">
        <f t="shared" si="878"/>
        <v>4.21696503428582</v>
      </c>
      <c r="J1107" s="15">
        <f t="shared" si="878"/>
        <v>5.62341325190349</v>
      </c>
      <c r="K1107" s="15">
        <f t="shared" si="878"/>
        <v>7.49894209332456</v>
      </c>
      <c r="L1107" s="32">
        <f>POWER(10,C1107)</f>
        <v>10</v>
      </c>
    </row>
    <row r="1108" spans="2:12">
      <c r="B1108" s="12">
        <v>7</v>
      </c>
      <c r="C1108" s="13">
        <f t="shared" si="876"/>
        <v>0.875</v>
      </c>
      <c r="D1108" s="14">
        <f t="shared" si="877"/>
        <v>2.00250884250066</v>
      </c>
      <c r="E1108" s="16">
        <f t="shared" ref="E1108:E1114" si="879">E1092+$D$8*(E1093-4*E1092+E1091+F1092+D1092)</f>
        <v>2.00250884250066</v>
      </c>
      <c r="F1108" s="16">
        <f t="shared" ref="F1108:F1114" si="880">F1092+$D$8*(F1093-4*F1092+F1091+G1092+E1092)</f>
        <v>2.2332563726795</v>
      </c>
      <c r="G1108" s="16">
        <f t="shared" ref="G1108:G1114" si="881">G1092+$D$8*(G1093-4*G1092+G1091+H1092+F1092)</f>
        <v>2.63681132950414</v>
      </c>
      <c r="H1108" s="16">
        <f t="shared" ref="H1108:H1114" si="882">H1092+$D$8*(H1093-4*H1092+H1091+I1092+G1092)</f>
        <v>3.21867804705724</v>
      </c>
      <c r="I1108" s="16">
        <f t="shared" ref="I1108:I1114" si="883">I1092+$D$8*(I1093-4*I1092+I1091+J1092+H1092)</f>
        <v>3.99482634277905</v>
      </c>
      <c r="J1108" s="16">
        <f t="shared" ref="J1108:J1114" si="884">J1092+$D$8*(J1093-4*J1092+J1091+K1092+I1092)</f>
        <v>4.97483570400413</v>
      </c>
      <c r="K1108" s="16">
        <f t="shared" ref="K1108:K1114" si="885">K1092+$D$8*(K1093-4*K1092+K1091+L1092+J1092)</f>
        <v>6.14908221717952</v>
      </c>
      <c r="L1108" s="32">
        <f>POWER(10,C1108)</f>
        <v>7.49894209332456</v>
      </c>
    </row>
    <row r="1109" spans="2:12">
      <c r="B1109" s="12">
        <v>6</v>
      </c>
      <c r="C1109" s="13">
        <f t="shared" si="876"/>
        <v>0.75</v>
      </c>
      <c r="D1109" s="14">
        <f t="shared" si="877"/>
        <v>2.44699280688457</v>
      </c>
      <c r="E1109" s="16">
        <f t="shared" si="879"/>
        <v>2.44699280688457</v>
      </c>
      <c r="F1109" s="16">
        <f t="shared" si="880"/>
        <v>2.52215951202562</v>
      </c>
      <c r="G1109" s="16">
        <f t="shared" si="881"/>
        <v>2.73118376148599</v>
      </c>
      <c r="H1109" s="16">
        <f t="shared" si="882"/>
        <v>3.08866391331296</v>
      </c>
      <c r="I1109" s="16">
        <f t="shared" si="883"/>
        <v>3.57677061349041</v>
      </c>
      <c r="J1109" s="16">
        <f t="shared" si="884"/>
        <v>4.13964220618095</v>
      </c>
      <c r="K1109" s="16">
        <f t="shared" si="885"/>
        <v>4.62940256905196</v>
      </c>
      <c r="L1109" s="33">
        <f t="shared" ref="L1109:L1112" si="886">K1109</f>
        <v>4.62940256905196</v>
      </c>
    </row>
    <row r="1110" spans="2:12">
      <c r="B1110" s="12">
        <v>5</v>
      </c>
      <c r="C1110" s="13">
        <f t="shared" si="876"/>
        <v>0.625</v>
      </c>
      <c r="D1110" s="14">
        <f t="shared" si="877"/>
        <v>2.82708544457665</v>
      </c>
      <c r="E1110" s="16">
        <f t="shared" si="879"/>
        <v>2.82708544457665</v>
      </c>
      <c r="F1110" s="16">
        <f t="shared" si="880"/>
        <v>2.68893613063675</v>
      </c>
      <c r="G1110" s="16">
        <f t="shared" si="881"/>
        <v>2.69035252833948</v>
      </c>
      <c r="H1110" s="16">
        <f t="shared" si="882"/>
        <v>2.84219241254896</v>
      </c>
      <c r="I1110" s="16">
        <f t="shared" si="883"/>
        <v>3.09895597898651</v>
      </c>
      <c r="J1110" s="16">
        <f t="shared" si="884"/>
        <v>3.3924135923258</v>
      </c>
      <c r="K1110" s="16">
        <f t="shared" si="885"/>
        <v>3.61394125601467</v>
      </c>
      <c r="L1110" s="33">
        <f t="shared" si="886"/>
        <v>3.61394125601467</v>
      </c>
    </row>
    <row r="1111" spans="2:12">
      <c r="B1111" s="12">
        <v>4</v>
      </c>
      <c r="C1111" s="13">
        <f t="shared" si="876"/>
        <v>0.5</v>
      </c>
      <c r="D1111" s="17">
        <f t="shared" ref="D1111:D1114" si="887">10*C1111</f>
        <v>5</v>
      </c>
      <c r="E1111" s="16">
        <f t="shared" si="879"/>
        <v>3.35719199246448</v>
      </c>
      <c r="F1111" s="16">
        <f t="shared" si="880"/>
        <v>2.73035421605565</v>
      </c>
      <c r="G1111" s="16">
        <f t="shared" si="881"/>
        <v>2.51539849565818</v>
      </c>
      <c r="H1111" s="16">
        <f t="shared" si="882"/>
        <v>2.50917150032232</v>
      </c>
      <c r="I1111" s="16">
        <f t="shared" si="883"/>
        <v>2.60359508211063</v>
      </c>
      <c r="J1111" s="16">
        <f t="shared" si="884"/>
        <v>2.73681738400499</v>
      </c>
      <c r="K1111" s="16">
        <f t="shared" si="885"/>
        <v>2.83949248756699</v>
      </c>
      <c r="L1111" s="33">
        <f t="shared" si="886"/>
        <v>2.83949248756699</v>
      </c>
    </row>
    <row r="1112" spans="2:12">
      <c r="B1112" s="12">
        <v>3</v>
      </c>
      <c r="C1112" s="13">
        <f t="shared" si="876"/>
        <v>0.375</v>
      </c>
      <c r="D1112" s="17">
        <f t="shared" si="887"/>
        <v>3.75</v>
      </c>
      <c r="E1112" s="16">
        <f t="shared" si="879"/>
        <v>2.87970859787997</v>
      </c>
      <c r="F1112" s="16">
        <f t="shared" si="880"/>
        <v>2.37308513152352</v>
      </c>
      <c r="G1112" s="16">
        <f t="shared" si="881"/>
        <v>2.14863243416391</v>
      </c>
      <c r="H1112" s="16">
        <f t="shared" si="882"/>
        <v>2.09440443691527</v>
      </c>
      <c r="I1112" s="16">
        <f t="shared" si="883"/>
        <v>2.08986380218931</v>
      </c>
      <c r="J1112" s="16">
        <f t="shared" si="884"/>
        <v>2.13226127691836</v>
      </c>
      <c r="K1112" s="16">
        <f t="shared" si="885"/>
        <v>2.18813919870361</v>
      </c>
      <c r="L1112" s="33">
        <f t="shared" si="886"/>
        <v>2.18813919870361</v>
      </c>
    </row>
    <row r="1113" spans="2:12">
      <c r="B1113" s="12">
        <v>2</v>
      </c>
      <c r="C1113" s="13">
        <f t="shared" si="876"/>
        <v>0.25</v>
      </c>
      <c r="D1113" s="17">
        <f t="shared" si="887"/>
        <v>2.5</v>
      </c>
      <c r="E1113" s="16">
        <f t="shared" si="879"/>
        <v>2.04481987747</v>
      </c>
      <c r="F1113" s="16">
        <f t="shared" si="880"/>
        <v>1.74495628628608</v>
      </c>
      <c r="G1113" s="16">
        <f t="shared" si="881"/>
        <v>1.62621485361154</v>
      </c>
      <c r="H1113" s="16">
        <f t="shared" si="882"/>
        <v>1.64704202073405</v>
      </c>
      <c r="I1113" s="16">
        <f t="shared" si="883"/>
        <v>1.54698454929684</v>
      </c>
      <c r="J1113" s="16">
        <f t="shared" si="884"/>
        <v>1.53205013612696</v>
      </c>
      <c r="K1113" s="16">
        <f t="shared" si="885"/>
        <v>1.60937138407791</v>
      </c>
      <c r="L1113" s="32">
        <f>POWER(10,C1113)</f>
        <v>1.77827941003892</v>
      </c>
    </row>
    <row r="1114" spans="2:12">
      <c r="B1114" s="12">
        <v>1</v>
      </c>
      <c r="C1114" s="13">
        <f t="shared" si="876"/>
        <v>0.125</v>
      </c>
      <c r="D1114" s="17">
        <f t="shared" si="887"/>
        <v>1.25</v>
      </c>
      <c r="E1114" s="16">
        <f t="shared" si="879"/>
        <v>1.0590704091217</v>
      </c>
      <c r="F1114" s="16">
        <f t="shared" si="880"/>
        <v>0.943723479002387</v>
      </c>
      <c r="G1114" s="16">
        <f t="shared" si="881"/>
        <v>0.975164216383428</v>
      </c>
      <c r="H1114" s="16">
        <f t="shared" si="882"/>
        <v>1.33293074157561</v>
      </c>
      <c r="I1114" s="16">
        <f t="shared" si="883"/>
        <v>0.932033192228811</v>
      </c>
      <c r="J1114" s="16">
        <f t="shared" si="884"/>
        <v>0.851434920051849</v>
      </c>
      <c r="K1114" s="16">
        <f t="shared" si="885"/>
        <v>0.947629895816646</v>
      </c>
      <c r="L1114" s="32">
        <f>POWER(10,C1114)</f>
        <v>1.33352143216332</v>
      </c>
    </row>
    <row r="1115" spans="2:12">
      <c r="B1115" s="12">
        <v>0</v>
      </c>
      <c r="C1115" s="13">
        <f t="shared" si="876"/>
        <v>0</v>
      </c>
      <c r="D1115" s="18">
        <f t="shared" ref="D1115:L1115" si="888">1/(SQRT(2*PI()*0.05))*EXP(-1*(D1116-0.5)*(D1116-0.5)/0.0025)</f>
        <v>6.63707726273933e-44</v>
      </c>
      <c r="E1115" s="18">
        <f t="shared" si="888"/>
        <v>6.64294193870895e-25</v>
      </c>
      <c r="F1115" s="18">
        <f t="shared" si="888"/>
        <v>2.47778155732582e-11</v>
      </c>
      <c r="G1115" s="18">
        <f t="shared" si="888"/>
        <v>0.00344416977957072</v>
      </c>
      <c r="H1115" s="18">
        <f t="shared" si="888"/>
        <v>1.78412411615277</v>
      </c>
      <c r="I1115" s="18">
        <f t="shared" si="888"/>
        <v>0.00344416977957072</v>
      </c>
      <c r="J1115" s="18">
        <f t="shared" si="888"/>
        <v>2.47778155732582e-11</v>
      </c>
      <c r="K1115" s="18">
        <f t="shared" si="888"/>
        <v>6.64294193870895e-25</v>
      </c>
      <c r="L1115" s="34">
        <f t="shared" si="888"/>
        <v>6.63707726273933e-44</v>
      </c>
    </row>
    <row r="1116" spans="2:12">
      <c r="B1116" s="10"/>
      <c r="C1116" s="11"/>
      <c r="D1116" s="13">
        <v>0</v>
      </c>
      <c r="E1116" s="13">
        <f>E1117*$C$8</f>
        <v>0.125</v>
      </c>
      <c r="F1116" s="13">
        <f>F1117*$C$8</f>
        <v>0.25</v>
      </c>
      <c r="G1116" s="13">
        <f>G1117*$C$8</f>
        <v>0.375</v>
      </c>
      <c r="H1116" s="13">
        <f>H1117*$C$8</f>
        <v>0.5</v>
      </c>
      <c r="I1116" s="13">
        <f>I1117*$C$8</f>
        <v>0.625</v>
      </c>
      <c r="J1116" s="13">
        <f>J1117*$C$8</f>
        <v>0.75</v>
      </c>
      <c r="K1116" s="13">
        <f>K1117*$C$8</f>
        <v>0.875</v>
      </c>
      <c r="L1116" s="35">
        <f>L1117*$C$8</f>
        <v>1</v>
      </c>
    </row>
    <row r="1117" ht="15.25" spans="2:12">
      <c r="B1117" s="20"/>
      <c r="C1117" s="21"/>
      <c r="D1117" s="22">
        <v>0</v>
      </c>
      <c r="E1117" s="22">
        <v>1</v>
      </c>
      <c r="F1117" s="22">
        <v>2</v>
      </c>
      <c r="G1117" s="22">
        <v>3</v>
      </c>
      <c r="H1117" s="22">
        <v>4</v>
      </c>
      <c r="I1117" s="22">
        <v>5</v>
      </c>
      <c r="J1117" s="22">
        <v>6</v>
      </c>
      <c r="K1117" s="22">
        <v>7</v>
      </c>
      <c r="L1117" s="36">
        <v>8</v>
      </c>
    </row>
    <row r="1120" ht="15.25"/>
    <row r="1121" spans="2:12">
      <c r="B1121" s="5" t="s">
        <v>10</v>
      </c>
      <c r="C1121" s="6">
        <f>C1105+1</f>
        <v>69</v>
      </c>
      <c r="D1121" s="7" t="s">
        <v>11</v>
      </c>
      <c r="E1121" s="23">
        <f>E1105+$E$8</f>
        <v>0.26953125</v>
      </c>
      <c r="F1121" s="9"/>
      <c r="G1121" s="9"/>
      <c r="H1121" s="9"/>
      <c r="I1121" s="9"/>
      <c r="J1121" s="9"/>
      <c r="K1121" s="9"/>
      <c r="L1121" s="30"/>
    </row>
    <row r="1122" spans="2:12">
      <c r="B1122" s="10"/>
      <c r="C1122" s="11"/>
      <c r="D1122" s="11"/>
      <c r="E1122" s="11"/>
      <c r="F1122" s="11"/>
      <c r="G1122" s="11"/>
      <c r="H1122" s="11"/>
      <c r="I1122" s="11"/>
      <c r="J1122" s="11"/>
      <c r="K1122" s="11"/>
      <c r="L1122" s="31"/>
    </row>
    <row r="1123" spans="2:12">
      <c r="B1123" s="12">
        <v>8</v>
      </c>
      <c r="C1123" s="13">
        <f t="shared" ref="C1123:C1131" si="889">B1123*$C$8</f>
        <v>1</v>
      </c>
      <c r="D1123" s="15">
        <f t="shared" ref="D1123:D1126" si="890">E1123</f>
        <v>1.33352143216332</v>
      </c>
      <c r="E1123" s="15">
        <f t="shared" ref="E1123:K1123" si="891">POWER(10,E1132)</f>
        <v>1.33352143216332</v>
      </c>
      <c r="F1123" s="15">
        <f t="shared" si="891"/>
        <v>1.77827941003892</v>
      </c>
      <c r="G1123" s="15">
        <f t="shared" si="891"/>
        <v>2.37137370566165</v>
      </c>
      <c r="H1123" s="15">
        <f t="shared" si="891"/>
        <v>3.16227766016838</v>
      </c>
      <c r="I1123" s="15">
        <f t="shared" si="891"/>
        <v>4.21696503428582</v>
      </c>
      <c r="J1123" s="15">
        <f t="shared" si="891"/>
        <v>5.62341325190349</v>
      </c>
      <c r="K1123" s="15">
        <f t="shared" si="891"/>
        <v>7.49894209332456</v>
      </c>
      <c r="L1123" s="32">
        <f>POWER(10,C1123)</f>
        <v>10</v>
      </c>
    </row>
    <row r="1124" spans="2:12">
      <c r="B1124" s="12">
        <v>7</v>
      </c>
      <c r="C1124" s="13">
        <f t="shared" si="889"/>
        <v>0.875</v>
      </c>
      <c r="D1124" s="14">
        <f t="shared" si="890"/>
        <v>2.00406986355701</v>
      </c>
      <c r="E1124" s="16">
        <f t="shared" ref="E1124:E1130" si="892">E1108+$D$8*(E1109-4*E1108+E1107+F1108+D1108)</f>
        <v>2.00406986355701</v>
      </c>
      <c r="F1124" s="16">
        <f t="shared" ref="F1124:F1130" si="893">F1108+$D$8*(F1109-4*F1108+F1107+G1108+E1108)</f>
        <v>2.23493977351734</v>
      </c>
      <c r="G1124" s="16">
        <f t="shared" ref="G1124:G1130" si="894">G1108+$D$8*(G1109-4*G1108+G1107+H1108+F1108)</f>
        <v>2.63862297172109</v>
      </c>
      <c r="H1124" s="16">
        <f t="shared" ref="H1124:H1130" si="895">H1108+$D$8*(H1109-4*H1108+H1107+I1108+G1108)</f>
        <v>3.22064481144113</v>
      </c>
      <c r="I1124" s="16">
        <f t="shared" ref="I1124:I1130" si="896">I1108+$D$8*(I1109-4*I1108+I1107+J1108+H1108)</f>
        <v>3.9968123497094</v>
      </c>
      <c r="J1124" s="16">
        <f t="shared" ref="J1124:J1130" si="897">J1108+$D$8*(J1109-4*J1108+J1107+K1108+I1108)</f>
        <v>4.97674100451075</v>
      </c>
      <c r="K1124" s="16">
        <f t="shared" ref="K1124:K1130" si="898">K1108+$D$8*(K1109-4*K1108+K1107+L1108+J1108)</f>
        <v>6.1505306149263</v>
      </c>
      <c r="L1124" s="32">
        <f>POWER(10,C1124)</f>
        <v>7.49894209332456</v>
      </c>
    </row>
    <row r="1125" spans="2:12">
      <c r="B1125" s="12">
        <v>6</v>
      </c>
      <c r="C1125" s="13">
        <f t="shared" si="889"/>
        <v>0.75</v>
      </c>
      <c r="D1125" s="14">
        <f t="shared" si="890"/>
        <v>2.44968665149687</v>
      </c>
      <c r="E1125" s="16">
        <f t="shared" si="892"/>
        <v>2.44968665149687</v>
      </c>
      <c r="F1125" s="16">
        <f t="shared" si="893"/>
        <v>2.5250922679217</v>
      </c>
      <c r="G1125" s="16">
        <f t="shared" si="894"/>
        <v>2.73449682079555</v>
      </c>
      <c r="H1125" s="16">
        <f t="shared" si="895"/>
        <v>3.09220620864565</v>
      </c>
      <c r="I1125" s="16">
        <f t="shared" si="896"/>
        <v>3.58052211031487</v>
      </c>
      <c r="J1125" s="16">
        <f t="shared" si="897"/>
        <v>4.14335561971808</v>
      </c>
      <c r="K1125" s="16">
        <f t="shared" si="898"/>
        <v>4.63301706210678</v>
      </c>
      <c r="L1125" s="33">
        <f t="shared" ref="L1125:L1128" si="899">K1125</f>
        <v>4.63301706210678</v>
      </c>
    </row>
    <row r="1126" spans="2:12">
      <c r="B1126" s="12">
        <v>5</v>
      </c>
      <c r="C1126" s="13">
        <f t="shared" si="889"/>
        <v>0.625</v>
      </c>
      <c r="D1126" s="14">
        <f t="shared" si="890"/>
        <v>2.83005159364061</v>
      </c>
      <c r="E1126" s="16">
        <f t="shared" si="892"/>
        <v>2.83005159364061</v>
      </c>
      <c r="F1126" s="16">
        <f t="shared" si="893"/>
        <v>2.69248792524935</v>
      </c>
      <c r="G1126" s="16">
        <f t="shared" si="894"/>
        <v>2.69442770008247</v>
      </c>
      <c r="H1126" s="16">
        <f t="shared" si="895"/>
        <v>2.84678598024032</v>
      </c>
      <c r="I1126" s="16">
        <f t="shared" si="896"/>
        <v>3.10374292511895</v>
      </c>
      <c r="J1126" s="16">
        <f t="shared" si="897"/>
        <v>3.39733920629678</v>
      </c>
      <c r="K1126" s="16">
        <f t="shared" si="898"/>
        <v>3.61881247623986</v>
      </c>
      <c r="L1126" s="33">
        <f t="shared" si="899"/>
        <v>3.61881247623986</v>
      </c>
    </row>
    <row r="1127" spans="2:12">
      <c r="B1127" s="12">
        <v>4</v>
      </c>
      <c r="C1127" s="13">
        <f t="shared" si="889"/>
        <v>0.5</v>
      </c>
      <c r="D1127" s="17">
        <f t="shared" ref="D1127:D1130" si="900">10*C1127</f>
        <v>5</v>
      </c>
      <c r="E1127" s="16">
        <f t="shared" si="892"/>
        <v>3.35928706462807</v>
      </c>
      <c r="F1127" s="16">
        <f t="shared" si="893"/>
        <v>2.73365293757073</v>
      </c>
      <c r="G1127" s="16">
        <f t="shared" si="894"/>
        <v>2.51962766972034</v>
      </c>
      <c r="H1127" s="16">
        <f t="shared" si="895"/>
        <v>2.51389760680826</v>
      </c>
      <c r="I1127" s="16">
        <f t="shared" si="896"/>
        <v>2.60870216637578</v>
      </c>
      <c r="J1127" s="16">
        <f t="shared" si="897"/>
        <v>2.74194060973044</v>
      </c>
      <c r="K1127" s="16">
        <f t="shared" si="898"/>
        <v>2.84459758157257</v>
      </c>
      <c r="L1127" s="33">
        <f t="shared" si="899"/>
        <v>2.84459758157257</v>
      </c>
    </row>
    <row r="1128" spans="2:12">
      <c r="B1128" s="12">
        <v>3</v>
      </c>
      <c r="C1128" s="13">
        <f t="shared" si="889"/>
        <v>0.375</v>
      </c>
      <c r="D1128" s="17">
        <f t="shared" si="900"/>
        <v>3.75</v>
      </c>
      <c r="E1128" s="16">
        <f t="shared" si="892"/>
        <v>2.8812742503645</v>
      </c>
      <c r="F1128" s="16">
        <f t="shared" si="893"/>
        <v>2.3759128835964</v>
      </c>
      <c r="G1128" s="16">
        <f t="shared" si="894"/>
        <v>2.15227572942713</v>
      </c>
      <c r="H1128" s="16">
        <f t="shared" si="895"/>
        <v>2.0986774393524</v>
      </c>
      <c r="I1128" s="16">
        <f t="shared" si="896"/>
        <v>2.09431133631027</v>
      </c>
      <c r="J1128" s="16">
        <f t="shared" si="897"/>
        <v>2.13671763025622</v>
      </c>
      <c r="K1128" s="16">
        <f t="shared" si="898"/>
        <v>2.19231608681672</v>
      </c>
      <c r="L1128" s="33">
        <f t="shared" si="899"/>
        <v>2.19231608681672</v>
      </c>
    </row>
    <row r="1129" spans="2:12">
      <c r="B1129" s="12">
        <v>2</v>
      </c>
      <c r="C1129" s="13">
        <f t="shared" si="889"/>
        <v>0.25</v>
      </c>
      <c r="D1129" s="17">
        <f t="shared" si="900"/>
        <v>2.5</v>
      </c>
      <c r="E1129" s="16">
        <f t="shared" si="892"/>
        <v>2.04593382332194</v>
      </c>
      <c r="F1129" s="16">
        <f t="shared" si="893"/>
        <v>1.74696083540186</v>
      </c>
      <c r="G1129" s="16">
        <f t="shared" si="894"/>
        <v>1.62894873939187</v>
      </c>
      <c r="H1129" s="16">
        <f t="shared" si="895"/>
        <v>1.65013364534981</v>
      </c>
      <c r="I1129" s="16">
        <f t="shared" si="896"/>
        <v>1.55024728781978</v>
      </c>
      <c r="J1129" s="16">
        <f t="shared" si="897"/>
        <v>1.53501303258624</v>
      </c>
      <c r="K1129" s="16">
        <f t="shared" si="898"/>
        <v>1.61152466017153</v>
      </c>
      <c r="L1129" s="32">
        <f>POWER(10,C1129)</f>
        <v>1.77827941003892</v>
      </c>
    </row>
    <row r="1130" spans="2:12">
      <c r="B1130" s="12">
        <v>1</v>
      </c>
      <c r="C1130" s="13">
        <f t="shared" si="889"/>
        <v>0.125</v>
      </c>
      <c r="D1130" s="17">
        <f t="shared" si="900"/>
        <v>1.25</v>
      </c>
      <c r="E1130" s="16">
        <f t="shared" si="892"/>
        <v>1.0596358391181</v>
      </c>
      <c r="F1130" s="16">
        <f t="shared" si="893"/>
        <v>0.944797727953995</v>
      </c>
      <c r="G1130" s="16">
        <f t="shared" si="894"/>
        <v>0.976578310992276</v>
      </c>
      <c r="H1130" s="16">
        <f t="shared" si="895"/>
        <v>1.33459088637477</v>
      </c>
      <c r="I1130" s="16">
        <f t="shared" si="896"/>
        <v>0.933698595175967</v>
      </c>
      <c r="J1130" s="16">
        <f t="shared" si="897"/>
        <v>0.852928306049299</v>
      </c>
      <c r="K1130" s="16">
        <f t="shared" si="898"/>
        <v>0.94858193407327</v>
      </c>
      <c r="L1130" s="32">
        <f>POWER(10,C1130)</f>
        <v>1.33352143216332</v>
      </c>
    </row>
    <row r="1131" spans="2:12">
      <c r="B1131" s="12">
        <v>0</v>
      </c>
      <c r="C1131" s="13">
        <f t="shared" si="889"/>
        <v>0</v>
      </c>
      <c r="D1131" s="18">
        <f t="shared" ref="D1131:L1131" si="901">1/(SQRT(2*PI()*0.05))*EXP(-1*(D1132-0.5)*(D1132-0.5)/0.0025)</f>
        <v>6.63707726273933e-44</v>
      </c>
      <c r="E1131" s="18">
        <f t="shared" si="901"/>
        <v>6.64294193870895e-25</v>
      </c>
      <c r="F1131" s="18">
        <f t="shared" si="901"/>
        <v>2.47778155732582e-11</v>
      </c>
      <c r="G1131" s="18">
        <f t="shared" si="901"/>
        <v>0.00344416977957072</v>
      </c>
      <c r="H1131" s="18">
        <f t="shared" si="901"/>
        <v>1.78412411615277</v>
      </c>
      <c r="I1131" s="18">
        <f t="shared" si="901"/>
        <v>0.00344416977957072</v>
      </c>
      <c r="J1131" s="18">
        <f t="shared" si="901"/>
        <v>2.47778155732582e-11</v>
      </c>
      <c r="K1131" s="18">
        <f t="shared" si="901"/>
        <v>6.64294193870895e-25</v>
      </c>
      <c r="L1131" s="34">
        <f t="shared" si="901"/>
        <v>6.63707726273933e-44</v>
      </c>
    </row>
    <row r="1132" spans="2:12">
      <c r="B1132" s="10"/>
      <c r="C1132" s="11"/>
      <c r="D1132" s="13">
        <v>0</v>
      </c>
      <c r="E1132" s="13">
        <f>E1133*$C$8</f>
        <v>0.125</v>
      </c>
      <c r="F1132" s="13">
        <f>F1133*$C$8</f>
        <v>0.25</v>
      </c>
      <c r="G1132" s="13">
        <f>G1133*$C$8</f>
        <v>0.375</v>
      </c>
      <c r="H1132" s="13">
        <f>H1133*$C$8</f>
        <v>0.5</v>
      </c>
      <c r="I1132" s="13">
        <f>I1133*$C$8</f>
        <v>0.625</v>
      </c>
      <c r="J1132" s="13">
        <f>J1133*$C$8</f>
        <v>0.75</v>
      </c>
      <c r="K1132" s="13">
        <f>K1133*$C$8</f>
        <v>0.875</v>
      </c>
      <c r="L1132" s="35">
        <f>L1133*$C$8</f>
        <v>1</v>
      </c>
    </row>
    <row r="1133" ht="15.25" spans="2:12">
      <c r="B1133" s="20"/>
      <c r="C1133" s="21"/>
      <c r="D1133" s="22">
        <v>0</v>
      </c>
      <c r="E1133" s="22">
        <v>1</v>
      </c>
      <c r="F1133" s="22">
        <v>2</v>
      </c>
      <c r="G1133" s="22">
        <v>3</v>
      </c>
      <c r="H1133" s="22">
        <v>4</v>
      </c>
      <c r="I1133" s="22">
        <v>5</v>
      </c>
      <c r="J1133" s="22">
        <v>6</v>
      </c>
      <c r="K1133" s="22">
        <v>7</v>
      </c>
      <c r="L1133" s="36">
        <v>8</v>
      </c>
    </row>
    <row r="1136" ht="15.25"/>
    <row r="1137" spans="2:12">
      <c r="B1137" s="5" t="s">
        <v>10</v>
      </c>
      <c r="C1137" s="6">
        <f>C1121+1</f>
        <v>70</v>
      </c>
      <c r="D1137" s="7" t="s">
        <v>11</v>
      </c>
      <c r="E1137" s="23">
        <f>E1121+$E$8</f>
        <v>0.2734375</v>
      </c>
      <c r="F1137" s="9"/>
      <c r="G1137" s="9"/>
      <c r="H1137" s="9"/>
      <c r="I1137" s="9"/>
      <c r="J1137" s="9"/>
      <c r="K1137" s="9"/>
      <c r="L1137" s="30"/>
    </row>
    <row r="1138" spans="2:12">
      <c r="B1138" s="10"/>
      <c r="C1138" s="11"/>
      <c r="D1138" s="11"/>
      <c r="E1138" s="11"/>
      <c r="F1138" s="11"/>
      <c r="G1138" s="11"/>
      <c r="H1138" s="11"/>
      <c r="I1138" s="11"/>
      <c r="J1138" s="11"/>
      <c r="K1138" s="11"/>
      <c r="L1138" s="31"/>
    </row>
    <row r="1139" spans="2:12">
      <c r="B1139" s="12">
        <v>8</v>
      </c>
      <c r="C1139" s="13">
        <f t="shared" ref="C1139:C1147" si="902">B1139*$C$8</f>
        <v>1</v>
      </c>
      <c r="D1139" s="15">
        <f t="shared" ref="D1139:D1142" si="903">E1139</f>
        <v>1.33352143216332</v>
      </c>
      <c r="E1139" s="15">
        <f t="shared" ref="E1139:K1139" si="904">POWER(10,E1148)</f>
        <v>1.33352143216332</v>
      </c>
      <c r="F1139" s="15">
        <f t="shared" si="904"/>
        <v>1.77827941003892</v>
      </c>
      <c r="G1139" s="15">
        <f t="shared" si="904"/>
        <v>2.37137370566165</v>
      </c>
      <c r="H1139" s="15">
        <f t="shared" si="904"/>
        <v>3.16227766016838</v>
      </c>
      <c r="I1139" s="15">
        <f t="shared" si="904"/>
        <v>4.21696503428582</v>
      </c>
      <c r="J1139" s="15">
        <f t="shared" si="904"/>
        <v>5.62341325190349</v>
      </c>
      <c r="K1139" s="15">
        <f t="shared" si="904"/>
        <v>7.49894209332456</v>
      </c>
      <c r="L1139" s="32">
        <f>POWER(10,C1139)</f>
        <v>10</v>
      </c>
    </row>
    <row r="1140" spans="2:12">
      <c r="B1140" s="12">
        <v>7</v>
      </c>
      <c r="C1140" s="13">
        <f t="shared" si="902"/>
        <v>0.875</v>
      </c>
      <c r="D1140" s="14">
        <f t="shared" si="903"/>
        <v>2.00555443018364</v>
      </c>
      <c r="E1140" s="16">
        <f t="shared" ref="E1140:E1146" si="905">E1124+$D$8*(E1125-4*E1124+E1123+F1124+D1124)</f>
        <v>2.00555443018364</v>
      </c>
      <c r="F1140" s="16">
        <f t="shared" ref="F1140:F1146" si="906">F1124+$D$8*(F1125-4*F1124+F1123+G1124+E1124)</f>
        <v>2.23651612830968</v>
      </c>
      <c r="G1140" s="16">
        <f t="shared" ref="G1140:G1146" si="907">G1124+$D$8*(G1125-4*G1124+G1123+H1124+F1124)</f>
        <v>2.64036377785392</v>
      </c>
      <c r="H1140" s="16">
        <f t="shared" ref="H1140:H1146" si="908">H1124+$D$8*(H1125-4*H1124+H1123+I1124+G1124)</f>
        <v>3.22247979756113</v>
      </c>
      <c r="I1140" s="16">
        <f t="shared" ref="I1140:I1146" si="909">I1124+$D$8*(I1125-4*I1124+I1123+J1124+H1124)</f>
        <v>3.99871824013814</v>
      </c>
      <c r="J1140" s="16">
        <f t="shared" ref="J1140:J1146" si="910">J1124+$D$8*(J1125-4*J1124+J1123+K1124+I1124)</f>
        <v>4.97852795906432</v>
      </c>
      <c r="K1140" s="16">
        <f t="shared" ref="K1140:K1146" si="911">K1124+$D$8*(K1125-4*K1124+K1123+L1124+J1124)</f>
        <v>6.15191056331666</v>
      </c>
      <c r="L1140" s="32">
        <f>POWER(10,C1140)</f>
        <v>7.49894209332456</v>
      </c>
    </row>
    <row r="1141" spans="2:12">
      <c r="B1141" s="12">
        <v>6</v>
      </c>
      <c r="C1141" s="13">
        <f t="shared" si="902"/>
        <v>0.75</v>
      </c>
      <c r="D1141" s="14">
        <f t="shared" si="903"/>
        <v>2.45222509415405</v>
      </c>
      <c r="E1141" s="16">
        <f t="shared" si="905"/>
        <v>2.45222509415405</v>
      </c>
      <c r="F1141" s="16">
        <f t="shared" si="906"/>
        <v>2.52790279276478</v>
      </c>
      <c r="G1141" s="16">
        <f t="shared" si="907"/>
        <v>2.73758728709273</v>
      </c>
      <c r="H1141" s="16">
        <f t="shared" si="908"/>
        <v>3.09561243069797</v>
      </c>
      <c r="I1141" s="16">
        <f t="shared" si="909"/>
        <v>3.58402927579802</v>
      </c>
      <c r="J1141" s="16">
        <f t="shared" si="910"/>
        <v>4.14690484580729</v>
      </c>
      <c r="K1141" s="16">
        <f t="shared" si="911"/>
        <v>4.63642894324775</v>
      </c>
      <c r="L1141" s="33">
        <f t="shared" ref="L1141:L1144" si="912">K1141</f>
        <v>4.63642894324775</v>
      </c>
    </row>
    <row r="1142" spans="2:12">
      <c r="B1142" s="12">
        <v>5</v>
      </c>
      <c r="C1142" s="13">
        <f t="shared" si="902"/>
        <v>0.625</v>
      </c>
      <c r="D1142" s="14">
        <f t="shared" si="903"/>
        <v>2.83287830875373</v>
      </c>
      <c r="E1142" s="16">
        <f t="shared" si="905"/>
        <v>2.83287830875373</v>
      </c>
      <c r="F1142" s="16">
        <f t="shared" si="906"/>
        <v>2.69580612480388</v>
      </c>
      <c r="G1142" s="16">
        <f t="shared" si="907"/>
        <v>2.69834959900139</v>
      </c>
      <c r="H1142" s="16">
        <f t="shared" si="908"/>
        <v>2.85106861016383</v>
      </c>
      <c r="I1142" s="16">
        <f t="shared" si="909"/>
        <v>3.10833736580694</v>
      </c>
      <c r="J1142" s="16">
        <f t="shared" si="910"/>
        <v>3.40196290770183</v>
      </c>
      <c r="K1142" s="16">
        <f t="shared" si="911"/>
        <v>3.62344158155399</v>
      </c>
      <c r="L1142" s="33">
        <f t="shared" si="912"/>
        <v>3.62344158155399</v>
      </c>
    </row>
    <row r="1143" spans="2:12">
      <c r="B1143" s="12">
        <v>4</v>
      </c>
      <c r="C1143" s="13">
        <f t="shared" si="902"/>
        <v>0.5</v>
      </c>
      <c r="D1143" s="17">
        <f t="shared" ref="D1143:D1146" si="913">10*C1143</f>
        <v>5</v>
      </c>
      <c r="E1143" s="16">
        <f t="shared" si="905"/>
        <v>3.36124469539396</v>
      </c>
      <c r="F1143" s="16">
        <f t="shared" si="906"/>
        <v>2.73682888579854</v>
      </c>
      <c r="G1143" s="16">
        <f t="shared" si="907"/>
        <v>2.52356349347215</v>
      </c>
      <c r="H1143" s="16">
        <f t="shared" si="908"/>
        <v>2.51844831392221</v>
      </c>
      <c r="I1143" s="16">
        <f t="shared" si="909"/>
        <v>2.61347311949198</v>
      </c>
      <c r="J1143" s="16">
        <f t="shared" si="910"/>
        <v>2.74683914612533</v>
      </c>
      <c r="K1143" s="16">
        <f t="shared" si="911"/>
        <v>2.8494166885899</v>
      </c>
      <c r="L1143" s="33">
        <f t="shared" si="912"/>
        <v>2.8494166885899</v>
      </c>
    </row>
    <row r="1144" spans="2:12">
      <c r="B1144" s="12">
        <v>3</v>
      </c>
      <c r="C1144" s="13">
        <f t="shared" si="902"/>
        <v>0.375</v>
      </c>
      <c r="D1144" s="17">
        <f t="shared" si="913"/>
        <v>3.75</v>
      </c>
      <c r="E1144" s="16">
        <f t="shared" si="905"/>
        <v>2.8827834428866</v>
      </c>
      <c r="F1144" s="16">
        <f t="shared" si="906"/>
        <v>2.37854093819105</v>
      </c>
      <c r="G1144" s="16">
        <f t="shared" si="907"/>
        <v>2.15579168301525</v>
      </c>
      <c r="H1144" s="16">
        <f t="shared" si="908"/>
        <v>2.10265457947387</v>
      </c>
      <c r="I1144" s="16">
        <f t="shared" si="909"/>
        <v>2.09858613095104</v>
      </c>
      <c r="J1144" s="16">
        <f t="shared" si="910"/>
        <v>2.14089526636092</v>
      </c>
      <c r="K1144" s="16">
        <f t="shared" si="911"/>
        <v>2.19628898970426</v>
      </c>
      <c r="L1144" s="33">
        <f t="shared" si="912"/>
        <v>2.19628898970426</v>
      </c>
    </row>
    <row r="1145" spans="2:12">
      <c r="B1145" s="12">
        <v>2</v>
      </c>
      <c r="C1145" s="13">
        <f t="shared" si="902"/>
        <v>0.25</v>
      </c>
      <c r="D1145" s="17">
        <f t="shared" si="913"/>
        <v>2.5</v>
      </c>
      <c r="E1145" s="16">
        <f t="shared" si="905"/>
        <v>2.04696773122111</v>
      </c>
      <c r="F1145" s="16">
        <f t="shared" si="906"/>
        <v>1.74889829356605</v>
      </c>
      <c r="G1145" s="16">
        <f t="shared" si="907"/>
        <v>1.63148713029277</v>
      </c>
      <c r="H1145" s="16">
        <f t="shared" si="908"/>
        <v>1.6531160882347</v>
      </c>
      <c r="I1145" s="16">
        <f t="shared" si="909"/>
        <v>1.55328915235557</v>
      </c>
      <c r="J1145" s="16">
        <f t="shared" si="910"/>
        <v>1.53785447107421</v>
      </c>
      <c r="K1145" s="16">
        <f t="shared" si="911"/>
        <v>1.61354761587879</v>
      </c>
      <c r="L1145" s="32">
        <f>POWER(10,C1145)</f>
        <v>1.77827941003892</v>
      </c>
    </row>
    <row r="1146" spans="2:12">
      <c r="B1146" s="12">
        <v>1</v>
      </c>
      <c r="C1146" s="13">
        <f t="shared" si="902"/>
        <v>0.125</v>
      </c>
      <c r="D1146" s="17">
        <f t="shared" si="913"/>
        <v>1.25</v>
      </c>
      <c r="E1146" s="16">
        <f t="shared" si="905"/>
        <v>1.06018288781898</v>
      </c>
      <c r="F1146" s="16">
        <f t="shared" si="906"/>
        <v>0.945793746384253</v>
      </c>
      <c r="G1146" s="16">
        <f t="shared" si="907"/>
        <v>0.977945380875049</v>
      </c>
      <c r="H1146" s="16">
        <f t="shared" si="908"/>
        <v>1.33613366691771</v>
      </c>
      <c r="I1146" s="16">
        <f t="shared" si="909"/>
        <v>0.935302662505854</v>
      </c>
      <c r="J1146" s="16">
        <f t="shared" si="910"/>
        <v>0.854323390465063</v>
      </c>
      <c r="K1146" s="16">
        <f t="shared" si="911"/>
        <v>0.949493599596038</v>
      </c>
      <c r="L1146" s="32">
        <f>POWER(10,C1146)</f>
        <v>1.33352143216332</v>
      </c>
    </row>
    <row r="1147" spans="2:12">
      <c r="B1147" s="12">
        <v>0</v>
      </c>
      <c r="C1147" s="13">
        <f t="shared" si="902"/>
        <v>0</v>
      </c>
      <c r="D1147" s="18">
        <f t="shared" ref="D1147:L1147" si="914">1/(SQRT(2*PI()*0.05))*EXP(-1*(D1148-0.5)*(D1148-0.5)/0.0025)</f>
        <v>6.63707726273933e-44</v>
      </c>
      <c r="E1147" s="18">
        <f t="shared" si="914"/>
        <v>6.64294193870895e-25</v>
      </c>
      <c r="F1147" s="18">
        <f t="shared" si="914"/>
        <v>2.47778155732582e-11</v>
      </c>
      <c r="G1147" s="18">
        <f t="shared" si="914"/>
        <v>0.00344416977957072</v>
      </c>
      <c r="H1147" s="18">
        <f t="shared" si="914"/>
        <v>1.78412411615277</v>
      </c>
      <c r="I1147" s="18">
        <f t="shared" si="914"/>
        <v>0.00344416977957072</v>
      </c>
      <c r="J1147" s="18">
        <f t="shared" si="914"/>
        <v>2.47778155732582e-11</v>
      </c>
      <c r="K1147" s="18">
        <f t="shared" si="914"/>
        <v>6.64294193870895e-25</v>
      </c>
      <c r="L1147" s="34">
        <f t="shared" si="914"/>
        <v>6.63707726273933e-44</v>
      </c>
    </row>
    <row r="1148" spans="2:12">
      <c r="B1148" s="10"/>
      <c r="C1148" s="11"/>
      <c r="D1148" s="13">
        <v>0</v>
      </c>
      <c r="E1148" s="13">
        <f>E1149*$C$8</f>
        <v>0.125</v>
      </c>
      <c r="F1148" s="13">
        <f>F1149*$C$8</f>
        <v>0.25</v>
      </c>
      <c r="G1148" s="13">
        <f>G1149*$C$8</f>
        <v>0.375</v>
      </c>
      <c r="H1148" s="13">
        <f>H1149*$C$8</f>
        <v>0.5</v>
      </c>
      <c r="I1148" s="13">
        <f>I1149*$C$8</f>
        <v>0.625</v>
      </c>
      <c r="J1148" s="13">
        <f>J1149*$C$8</f>
        <v>0.75</v>
      </c>
      <c r="K1148" s="13">
        <f>K1149*$C$8</f>
        <v>0.875</v>
      </c>
      <c r="L1148" s="35">
        <f>L1149*$C$8</f>
        <v>1</v>
      </c>
    </row>
    <row r="1149" ht="15.25" spans="2:12">
      <c r="B1149" s="20"/>
      <c r="C1149" s="21"/>
      <c r="D1149" s="22">
        <v>0</v>
      </c>
      <c r="E1149" s="22">
        <v>1</v>
      </c>
      <c r="F1149" s="22">
        <v>2</v>
      </c>
      <c r="G1149" s="22">
        <v>3</v>
      </c>
      <c r="H1149" s="22">
        <v>4</v>
      </c>
      <c r="I1149" s="22">
        <v>5</v>
      </c>
      <c r="J1149" s="22">
        <v>6</v>
      </c>
      <c r="K1149" s="22">
        <v>7</v>
      </c>
      <c r="L1149" s="36">
        <v>8</v>
      </c>
    </row>
    <row r="1152" ht="15.25"/>
    <row r="1153" spans="2:12">
      <c r="B1153" s="5" t="s">
        <v>10</v>
      </c>
      <c r="C1153" s="6">
        <f>C1137+1</f>
        <v>71</v>
      </c>
      <c r="D1153" s="7" t="s">
        <v>11</v>
      </c>
      <c r="E1153" s="23">
        <f>E1137+$E$8</f>
        <v>0.27734375</v>
      </c>
      <c r="F1153" s="9"/>
      <c r="G1153" s="9"/>
      <c r="H1153" s="9"/>
      <c r="I1153" s="9"/>
      <c r="J1153" s="9"/>
      <c r="K1153" s="9"/>
      <c r="L1153" s="30"/>
    </row>
    <row r="1154" spans="2:12">
      <c r="B1154" s="10"/>
      <c r="C1154" s="11"/>
      <c r="D1154" s="11"/>
      <c r="E1154" s="11"/>
      <c r="F1154" s="11"/>
      <c r="G1154" s="11"/>
      <c r="H1154" s="11"/>
      <c r="I1154" s="11"/>
      <c r="J1154" s="11"/>
      <c r="K1154" s="11"/>
      <c r="L1154" s="31"/>
    </row>
    <row r="1155" spans="2:12">
      <c r="B1155" s="12">
        <v>8</v>
      </c>
      <c r="C1155" s="13">
        <f t="shared" ref="C1155:C1163" si="915">B1155*$C$8</f>
        <v>1</v>
      </c>
      <c r="D1155" s="15">
        <f t="shared" ref="D1155:D1158" si="916">E1155</f>
        <v>1.33352143216332</v>
      </c>
      <c r="E1155" s="15">
        <f t="shared" ref="E1155:K1155" si="917">POWER(10,E1164)</f>
        <v>1.33352143216332</v>
      </c>
      <c r="F1155" s="15">
        <f t="shared" si="917"/>
        <v>1.77827941003892</v>
      </c>
      <c r="G1155" s="15">
        <f t="shared" si="917"/>
        <v>2.37137370566165</v>
      </c>
      <c r="H1155" s="15">
        <f t="shared" si="917"/>
        <v>3.16227766016838</v>
      </c>
      <c r="I1155" s="15">
        <f t="shared" si="917"/>
        <v>4.21696503428582</v>
      </c>
      <c r="J1155" s="15">
        <f t="shared" si="917"/>
        <v>5.62341325190349</v>
      </c>
      <c r="K1155" s="15">
        <f t="shared" si="917"/>
        <v>7.49894209332456</v>
      </c>
      <c r="L1155" s="32">
        <f>POWER(10,C1155)</f>
        <v>10</v>
      </c>
    </row>
    <row r="1156" spans="2:12">
      <c r="B1156" s="12">
        <v>7</v>
      </c>
      <c r="C1156" s="13">
        <f t="shared" si="915"/>
        <v>0.875</v>
      </c>
      <c r="D1156" s="14">
        <f t="shared" si="916"/>
        <v>2.00695427120267</v>
      </c>
      <c r="E1156" s="16">
        <f t="shared" ref="E1156:E1162" si="918">E1140+$D$8*(E1141-4*E1140+E1139+F1140+D1140)</f>
        <v>2.00695427120267</v>
      </c>
      <c r="F1156" s="16">
        <f t="shared" ref="F1156:F1162" si="919">F1140+$D$8*(F1141-4*F1140+F1139+G1140+E1140)</f>
        <v>2.23802510271031</v>
      </c>
      <c r="G1156" s="16">
        <f t="shared" ref="G1156:G1162" si="920">G1140+$D$8*(G1141-4*G1140+G1139+H1140+F1140)</f>
        <v>2.6419892296563</v>
      </c>
      <c r="H1156" s="16">
        <f t="shared" ref="H1156:H1162" si="921">H1140+$D$8*(H1141-4*H1140+H1139+I1140+G1140)</f>
        <v>3.2242430272146</v>
      </c>
      <c r="I1156" s="16">
        <f t="shared" ref="I1156:I1162" si="922">I1140+$D$8*(I1141-4*I1140+I1139+J1140+H1140)</f>
        <v>4.00050051667732</v>
      </c>
      <c r="J1156" s="16">
        <f t="shared" ref="J1156:J1162" si="923">J1140+$D$8*(J1141-4*J1140+J1139+K1140+I1140)</f>
        <v>4.9802367252914</v>
      </c>
      <c r="K1156" s="16">
        <f t="shared" ref="K1156:K1162" si="924">K1140+$D$8*(K1141-4*K1140+K1139+L1140+J1140)</f>
        <v>6.1532102722403</v>
      </c>
      <c r="L1156" s="32">
        <f>POWER(10,C1156)</f>
        <v>7.49894209332456</v>
      </c>
    </row>
    <row r="1157" spans="2:12">
      <c r="B1157" s="12">
        <v>6</v>
      </c>
      <c r="C1157" s="13">
        <f t="shared" si="915"/>
        <v>0.75</v>
      </c>
      <c r="D1157" s="14">
        <f t="shared" si="916"/>
        <v>2.45464015646405</v>
      </c>
      <c r="E1157" s="16">
        <f t="shared" si="918"/>
        <v>2.45464015646405</v>
      </c>
      <c r="F1157" s="16">
        <f t="shared" si="919"/>
        <v>2.53053365859008</v>
      </c>
      <c r="G1157" s="16">
        <f t="shared" si="920"/>
        <v>2.74055715007951</v>
      </c>
      <c r="H1157" s="16">
        <f t="shared" si="921"/>
        <v>3.09879124265393</v>
      </c>
      <c r="I1157" s="16">
        <f t="shared" si="922"/>
        <v>3.58739322061259</v>
      </c>
      <c r="J1157" s="16">
        <f t="shared" si="923"/>
        <v>4.15023727145298</v>
      </c>
      <c r="K1157" s="16">
        <f t="shared" si="924"/>
        <v>4.63967148348143</v>
      </c>
      <c r="L1157" s="33">
        <f t="shared" ref="L1157:L1160" si="925">K1157</f>
        <v>4.63967148348143</v>
      </c>
    </row>
    <row r="1158" spans="2:12">
      <c r="B1158" s="12">
        <v>5</v>
      </c>
      <c r="C1158" s="13">
        <f t="shared" si="915"/>
        <v>0.625</v>
      </c>
      <c r="D1158" s="14">
        <f t="shared" si="916"/>
        <v>2.8355385557764</v>
      </c>
      <c r="E1158" s="16">
        <f t="shared" si="918"/>
        <v>2.8355385557764</v>
      </c>
      <c r="F1158" s="16">
        <f t="shared" si="919"/>
        <v>2.69898989657961</v>
      </c>
      <c r="G1158" s="16">
        <f t="shared" si="920"/>
        <v>2.70200637888315</v>
      </c>
      <c r="H1158" s="16">
        <f t="shared" si="921"/>
        <v>2.85518692735713</v>
      </c>
      <c r="I1158" s="16">
        <f t="shared" si="922"/>
        <v>3.11263347828891</v>
      </c>
      <c r="J1158" s="16">
        <f t="shared" si="923"/>
        <v>3.40638073482339</v>
      </c>
      <c r="K1158" s="16">
        <f t="shared" si="924"/>
        <v>3.62781253027337</v>
      </c>
      <c r="L1158" s="33">
        <f t="shared" si="925"/>
        <v>3.62781253027337</v>
      </c>
    </row>
    <row r="1159" spans="2:12">
      <c r="B1159" s="12">
        <v>4</v>
      </c>
      <c r="C1159" s="13">
        <f t="shared" si="915"/>
        <v>0.5</v>
      </c>
      <c r="D1159" s="17">
        <f t="shared" ref="D1159:D1162" si="926">10*C1159</f>
        <v>5</v>
      </c>
      <c r="E1159" s="16">
        <f t="shared" si="918"/>
        <v>3.36312265935972</v>
      </c>
      <c r="F1159" s="16">
        <f t="shared" si="919"/>
        <v>2.73978881296526</v>
      </c>
      <c r="G1159" s="16">
        <f t="shared" si="920"/>
        <v>2.52735462043435</v>
      </c>
      <c r="H1159" s="16">
        <f t="shared" si="921"/>
        <v>2.52268995065046</v>
      </c>
      <c r="I1159" s="16">
        <f t="shared" si="922"/>
        <v>2.61805273920138</v>
      </c>
      <c r="J1159" s="16">
        <f t="shared" si="923"/>
        <v>2.75143699553616</v>
      </c>
      <c r="K1159" s="16">
        <f t="shared" si="924"/>
        <v>2.85399660149337</v>
      </c>
      <c r="L1159" s="33">
        <f t="shared" si="925"/>
        <v>2.85399660149337</v>
      </c>
    </row>
    <row r="1160" spans="2:12">
      <c r="B1160" s="12">
        <v>3</v>
      </c>
      <c r="C1160" s="13">
        <f t="shared" si="915"/>
        <v>0.375</v>
      </c>
      <c r="D1160" s="17">
        <f t="shared" si="926"/>
        <v>3.75</v>
      </c>
      <c r="E1160" s="16">
        <f t="shared" si="918"/>
        <v>2.88418834120153</v>
      </c>
      <c r="F1160" s="16">
        <f t="shared" si="919"/>
        <v>2.38107557631661</v>
      </c>
      <c r="G1160" s="16">
        <f t="shared" si="920"/>
        <v>2.15906153535746</v>
      </c>
      <c r="H1160" s="16">
        <f t="shared" si="921"/>
        <v>2.1064855540308</v>
      </c>
      <c r="I1160" s="16">
        <f t="shared" si="922"/>
        <v>2.10257802942058</v>
      </c>
      <c r="J1160" s="16">
        <f t="shared" si="923"/>
        <v>2.14489218446371</v>
      </c>
      <c r="K1160" s="16">
        <f t="shared" si="924"/>
        <v>2.20003714013346</v>
      </c>
      <c r="L1160" s="33">
        <f t="shared" si="925"/>
        <v>2.20003714013346</v>
      </c>
    </row>
    <row r="1161" spans="2:12">
      <c r="B1161" s="12">
        <v>2</v>
      </c>
      <c r="C1161" s="13">
        <f t="shared" si="915"/>
        <v>0.25</v>
      </c>
      <c r="D1161" s="17">
        <f t="shared" si="926"/>
        <v>2.5</v>
      </c>
      <c r="E1161" s="16">
        <f t="shared" si="918"/>
        <v>2.04796615606791</v>
      </c>
      <c r="F1161" s="16">
        <f t="shared" si="919"/>
        <v>1.7506973865223</v>
      </c>
      <c r="G1161" s="16">
        <f t="shared" si="920"/>
        <v>1.63393786142276</v>
      </c>
      <c r="H1161" s="16">
        <f t="shared" si="921"/>
        <v>1.65589113225998</v>
      </c>
      <c r="I1161" s="16">
        <f t="shared" si="922"/>
        <v>1.55621483819145</v>
      </c>
      <c r="J1161" s="16">
        <f t="shared" si="923"/>
        <v>1.54051385626509</v>
      </c>
      <c r="K1161" s="16">
        <f t="shared" si="924"/>
        <v>1.61547911760336</v>
      </c>
      <c r="L1161" s="32">
        <f>POWER(10,C1161)</f>
        <v>1.77827941003892</v>
      </c>
    </row>
    <row r="1162" spans="2:12">
      <c r="B1162" s="12">
        <v>1</v>
      </c>
      <c r="C1162" s="13">
        <f t="shared" si="915"/>
        <v>0.125</v>
      </c>
      <c r="D1162" s="17">
        <f t="shared" si="926"/>
        <v>1.25</v>
      </c>
      <c r="E1162" s="16">
        <f t="shared" si="918"/>
        <v>1.06069036940134</v>
      </c>
      <c r="F1162" s="16">
        <f t="shared" si="919"/>
        <v>0.946756640571215</v>
      </c>
      <c r="G1162" s="16">
        <f t="shared" si="920"/>
        <v>0.979214678343575</v>
      </c>
      <c r="H1162" s="16">
        <f t="shared" si="921"/>
        <v>1.33762206194209</v>
      </c>
      <c r="I1162" s="16">
        <f t="shared" si="922"/>
        <v>0.936797594879478</v>
      </c>
      <c r="J1162" s="16">
        <f t="shared" si="923"/>
        <v>0.855662683300219</v>
      </c>
      <c r="K1162" s="16">
        <f t="shared" si="924"/>
        <v>0.950348109626792</v>
      </c>
      <c r="L1162" s="32">
        <f>POWER(10,C1162)</f>
        <v>1.33352143216332</v>
      </c>
    </row>
    <row r="1163" spans="2:12">
      <c r="B1163" s="12">
        <v>0</v>
      </c>
      <c r="C1163" s="13">
        <f t="shared" si="915"/>
        <v>0</v>
      </c>
      <c r="D1163" s="18">
        <f t="shared" ref="D1163:L1163" si="927">1/(SQRT(2*PI()*0.05))*EXP(-1*(D1164-0.5)*(D1164-0.5)/0.0025)</f>
        <v>6.63707726273933e-44</v>
      </c>
      <c r="E1163" s="18">
        <f t="shared" si="927"/>
        <v>6.64294193870895e-25</v>
      </c>
      <c r="F1163" s="18">
        <f t="shared" si="927"/>
        <v>2.47778155732582e-11</v>
      </c>
      <c r="G1163" s="18">
        <f t="shared" si="927"/>
        <v>0.00344416977957072</v>
      </c>
      <c r="H1163" s="18">
        <f t="shared" si="927"/>
        <v>1.78412411615277</v>
      </c>
      <c r="I1163" s="18">
        <f t="shared" si="927"/>
        <v>0.00344416977957072</v>
      </c>
      <c r="J1163" s="18">
        <f t="shared" si="927"/>
        <v>2.47778155732582e-11</v>
      </c>
      <c r="K1163" s="18">
        <f t="shared" si="927"/>
        <v>6.64294193870895e-25</v>
      </c>
      <c r="L1163" s="34">
        <f t="shared" si="927"/>
        <v>6.63707726273933e-44</v>
      </c>
    </row>
    <row r="1164" spans="2:12">
      <c r="B1164" s="10"/>
      <c r="C1164" s="11"/>
      <c r="D1164" s="13">
        <v>0</v>
      </c>
      <c r="E1164" s="13">
        <f>E1165*$C$8</f>
        <v>0.125</v>
      </c>
      <c r="F1164" s="13">
        <f>F1165*$C$8</f>
        <v>0.25</v>
      </c>
      <c r="G1164" s="13">
        <f>G1165*$C$8</f>
        <v>0.375</v>
      </c>
      <c r="H1164" s="13">
        <f>H1165*$C$8</f>
        <v>0.5</v>
      </c>
      <c r="I1164" s="13">
        <f>I1165*$C$8</f>
        <v>0.625</v>
      </c>
      <c r="J1164" s="13">
        <f>J1165*$C$8</f>
        <v>0.75</v>
      </c>
      <c r="K1164" s="13">
        <f>K1165*$C$8</f>
        <v>0.875</v>
      </c>
      <c r="L1164" s="35">
        <f>L1165*$C$8</f>
        <v>1</v>
      </c>
    </row>
    <row r="1165" ht="15.25" spans="2:12">
      <c r="B1165" s="20"/>
      <c r="C1165" s="21"/>
      <c r="D1165" s="22">
        <v>0</v>
      </c>
      <c r="E1165" s="22">
        <v>1</v>
      </c>
      <c r="F1165" s="22">
        <v>2</v>
      </c>
      <c r="G1165" s="22">
        <v>3</v>
      </c>
      <c r="H1165" s="22">
        <v>4</v>
      </c>
      <c r="I1165" s="22">
        <v>5</v>
      </c>
      <c r="J1165" s="22">
        <v>6</v>
      </c>
      <c r="K1165" s="22">
        <v>7</v>
      </c>
      <c r="L1165" s="36">
        <v>8</v>
      </c>
    </row>
    <row r="1168" ht="15.25"/>
    <row r="1169" spans="2:12">
      <c r="B1169" s="5" t="s">
        <v>10</v>
      </c>
      <c r="C1169" s="6">
        <f>C1153+1</f>
        <v>72</v>
      </c>
      <c r="D1169" s="7" t="s">
        <v>11</v>
      </c>
      <c r="E1169" s="23">
        <f>E1153+$E$8</f>
        <v>0.28125</v>
      </c>
      <c r="F1169" s="9"/>
      <c r="G1169" s="9"/>
      <c r="H1169" s="9"/>
      <c r="I1169" s="9"/>
      <c r="J1169" s="9"/>
      <c r="K1169" s="9"/>
      <c r="L1169" s="30"/>
    </row>
    <row r="1170" spans="2:12">
      <c r="B1170" s="10"/>
      <c r="C1170" s="11"/>
      <c r="D1170" s="11"/>
      <c r="E1170" s="11"/>
      <c r="F1170" s="11"/>
      <c r="G1170" s="11"/>
      <c r="H1170" s="11"/>
      <c r="I1170" s="11"/>
      <c r="J1170" s="11"/>
      <c r="K1170" s="11"/>
      <c r="L1170" s="31"/>
    </row>
    <row r="1171" spans="2:12">
      <c r="B1171" s="12">
        <v>8</v>
      </c>
      <c r="C1171" s="13">
        <f t="shared" ref="C1171:C1179" si="928">B1171*$C$8</f>
        <v>1</v>
      </c>
      <c r="D1171" s="15">
        <f t="shared" ref="D1171:D1174" si="929">E1171</f>
        <v>1.33352143216332</v>
      </c>
      <c r="E1171" s="15">
        <f t="shared" ref="E1171:K1171" si="930">POWER(10,E1180)</f>
        <v>1.33352143216332</v>
      </c>
      <c r="F1171" s="15">
        <f t="shared" si="930"/>
        <v>1.77827941003892</v>
      </c>
      <c r="G1171" s="15">
        <f t="shared" si="930"/>
        <v>2.37137370566165</v>
      </c>
      <c r="H1171" s="15">
        <f t="shared" si="930"/>
        <v>3.16227766016838</v>
      </c>
      <c r="I1171" s="15">
        <f t="shared" si="930"/>
        <v>4.21696503428582</v>
      </c>
      <c r="J1171" s="15">
        <f t="shared" si="930"/>
        <v>5.62341325190349</v>
      </c>
      <c r="K1171" s="15">
        <f t="shared" si="930"/>
        <v>7.49894209332456</v>
      </c>
      <c r="L1171" s="32">
        <f>POWER(10,C1171)</f>
        <v>10</v>
      </c>
    </row>
    <row r="1172" spans="2:12">
      <c r="B1172" s="12">
        <v>7</v>
      </c>
      <c r="C1172" s="13">
        <f t="shared" si="928"/>
        <v>0.875</v>
      </c>
      <c r="D1172" s="14">
        <f t="shared" si="929"/>
        <v>2.00828524063509</v>
      </c>
      <c r="E1172" s="16">
        <f t="shared" ref="E1172:E1178" si="931">E1156+$D$8*(E1157-4*E1156+E1155+F1156+D1156)</f>
        <v>2.00828524063509</v>
      </c>
      <c r="F1172" s="16">
        <f t="shared" ref="F1172:F1178" si="932">F1156+$D$8*(F1157-4*F1156+F1155+G1156+E1156)</f>
        <v>2.23943914237199</v>
      </c>
      <c r="G1172" s="16">
        <f t="shared" ref="G1172:G1178" si="933">G1156+$D$8*(G1157-4*G1156+G1155+H1156+F1156)</f>
        <v>2.64354974641652</v>
      </c>
      <c r="H1172" s="16">
        <f t="shared" ref="H1172:H1178" si="934">H1156+$D$8*(H1157-4*H1156+H1155+I1156+G1156)</f>
        <v>3.22588966228898</v>
      </c>
      <c r="I1172" s="16">
        <f t="shared" ref="I1172:I1178" si="935">I1156+$D$8*(I1157-4*I1156+I1155+J1156+H1156)</f>
        <v>4.0022095018511</v>
      </c>
      <c r="J1172" s="16">
        <f t="shared" ref="J1172:J1178" si="936">J1156+$D$8*(J1157-4*J1156+J1155+K1156+I1156)</f>
        <v>4.98184032806852</v>
      </c>
      <c r="K1172" s="16">
        <f t="shared" ref="K1172:K1178" si="937">K1156+$D$8*(K1157-4*K1156+K1155+L1156+J1156)</f>
        <v>6.15444809885549</v>
      </c>
      <c r="L1172" s="32">
        <f>POWER(10,C1172)</f>
        <v>7.49894209332456</v>
      </c>
    </row>
    <row r="1173" spans="2:12">
      <c r="B1173" s="12">
        <v>6</v>
      </c>
      <c r="C1173" s="13">
        <f t="shared" si="928"/>
        <v>0.75</v>
      </c>
      <c r="D1173" s="14">
        <f t="shared" si="929"/>
        <v>2.4569166605083</v>
      </c>
      <c r="E1173" s="16">
        <f t="shared" si="931"/>
        <v>2.4569166605083</v>
      </c>
      <c r="F1173" s="16">
        <f t="shared" si="932"/>
        <v>2.53305307645837</v>
      </c>
      <c r="G1173" s="16">
        <f t="shared" si="933"/>
        <v>2.74333012744586</v>
      </c>
      <c r="H1173" s="16">
        <f t="shared" si="934"/>
        <v>3.10184508131596</v>
      </c>
      <c r="I1173" s="16">
        <f t="shared" si="935"/>
        <v>3.59054062726829</v>
      </c>
      <c r="J1173" s="16">
        <f t="shared" si="936"/>
        <v>4.1534205410522</v>
      </c>
      <c r="K1173" s="16">
        <f t="shared" si="937"/>
        <v>4.64273288936202</v>
      </c>
      <c r="L1173" s="33">
        <f t="shared" ref="L1173:L1176" si="938">K1173</f>
        <v>4.64273288936202</v>
      </c>
    </row>
    <row r="1174" spans="2:12">
      <c r="B1174" s="12">
        <v>5</v>
      </c>
      <c r="C1174" s="13">
        <f t="shared" si="928"/>
        <v>0.625</v>
      </c>
      <c r="D1174" s="14">
        <f t="shared" si="929"/>
        <v>2.83807281704494</v>
      </c>
      <c r="E1174" s="16">
        <f t="shared" si="931"/>
        <v>2.83807281704494</v>
      </c>
      <c r="F1174" s="16">
        <f t="shared" si="932"/>
        <v>2.70196685155372</v>
      </c>
      <c r="G1174" s="16">
        <f t="shared" si="933"/>
        <v>2.70552214861265</v>
      </c>
      <c r="H1174" s="16">
        <f t="shared" si="934"/>
        <v>2.85903026261911</v>
      </c>
      <c r="I1174" s="16">
        <f t="shared" si="935"/>
        <v>3.11675340549862</v>
      </c>
      <c r="J1174" s="16">
        <f t="shared" si="936"/>
        <v>3.41053006888785</v>
      </c>
      <c r="K1174" s="16">
        <f t="shared" si="937"/>
        <v>3.63196533751789</v>
      </c>
      <c r="L1174" s="33">
        <f t="shared" si="938"/>
        <v>3.63196533751789</v>
      </c>
    </row>
    <row r="1175" spans="2:12">
      <c r="B1175" s="12">
        <v>4</v>
      </c>
      <c r="C1175" s="13">
        <f t="shared" si="928"/>
        <v>0.5</v>
      </c>
      <c r="D1175" s="17">
        <f t="shared" ref="D1175:D1178" si="939">10*C1175</f>
        <v>5</v>
      </c>
      <c r="E1175" s="16">
        <f t="shared" si="931"/>
        <v>3.3648789274858</v>
      </c>
      <c r="F1175" s="16">
        <f t="shared" si="932"/>
        <v>2.74263568817257</v>
      </c>
      <c r="G1175" s="16">
        <f t="shared" si="933"/>
        <v>2.53088666946408</v>
      </c>
      <c r="H1175" s="16">
        <f t="shared" si="934"/>
        <v>2.52676996025591</v>
      </c>
      <c r="I1175" s="16">
        <f t="shared" si="935"/>
        <v>2.62233461347403</v>
      </c>
      <c r="J1175" s="16">
        <f t="shared" si="936"/>
        <v>2.75583056499546</v>
      </c>
      <c r="K1175" s="16">
        <f t="shared" si="937"/>
        <v>2.85832081685909</v>
      </c>
      <c r="L1175" s="33">
        <f t="shared" si="938"/>
        <v>2.85832081685909</v>
      </c>
    </row>
    <row r="1176" spans="2:12">
      <c r="B1176" s="12">
        <v>3</v>
      </c>
      <c r="C1176" s="13">
        <f t="shared" si="928"/>
        <v>0.375</v>
      </c>
      <c r="D1176" s="17">
        <f t="shared" si="939"/>
        <v>3.75</v>
      </c>
      <c r="E1176" s="16">
        <f t="shared" si="931"/>
        <v>2.88554109793606</v>
      </c>
      <c r="F1176" s="16">
        <f t="shared" si="932"/>
        <v>2.38343401901164</v>
      </c>
      <c r="G1176" s="16">
        <f t="shared" si="933"/>
        <v>2.16221340305113</v>
      </c>
      <c r="H1176" s="16">
        <f t="shared" si="934"/>
        <v>2.11005516192212</v>
      </c>
      <c r="I1176" s="16">
        <f t="shared" si="935"/>
        <v>2.10641132897184</v>
      </c>
      <c r="J1176" s="16">
        <f t="shared" si="936"/>
        <v>2.14864150533882</v>
      </c>
      <c r="K1176" s="16">
        <f t="shared" si="937"/>
        <v>2.20360126092348</v>
      </c>
      <c r="L1176" s="33">
        <f t="shared" si="938"/>
        <v>2.20360126092348</v>
      </c>
    </row>
    <row r="1177" spans="2:12">
      <c r="B1177" s="12">
        <v>2</v>
      </c>
      <c r="C1177" s="13">
        <f t="shared" si="928"/>
        <v>0.25</v>
      </c>
      <c r="D1177" s="17">
        <f t="shared" si="939"/>
        <v>2.5</v>
      </c>
      <c r="E1177" s="16">
        <f t="shared" si="931"/>
        <v>2.04889402428129</v>
      </c>
      <c r="F1177" s="16">
        <f t="shared" si="932"/>
        <v>1.75243405859462</v>
      </c>
      <c r="G1177" s="16">
        <f t="shared" si="933"/>
        <v>1.63621618312083</v>
      </c>
      <c r="H1177" s="16">
        <f t="shared" si="934"/>
        <v>1.65856507889678</v>
      </c>
      <c r="I1177" s="16">
        <f t="shared" si="935"/>
        <v>1.55894515320628</v>
      </c>
      <c r="J1177" s="16">
        <f t="shared" si="936"/>
        <v>1.54306220588968</v>
      </c>
      <c r="K1177" s="16">
        <f t="shared" si="937"/>
        <v>1.61729462901607</v>
      </c>
      <c r="L1177" s="32">
        <f>POWER(10,C1177)</f>
        <v>1.77827941003892</v>
      </c>
    </row>
    <row r="1178" spans="2:12">
      <c r="B1178" s="12">
        <v>1</v>
      </c>
      <c r="C1178" s="13">
        <f t="shared" si="928"/>
        <v>0.125</v>
      </c>
      <c r="D1178" s="17">
        <f t="shared" si="939"/>
        <v>1.25</v>
      </c>
      <c r="E1178" s="16">
        <f t="shared" si="931"/>
        <v>1.06118069915978</v>
      </c>
      <c r="F1178" s="16">
        <f t="shared" si="932"/>
        <v>0.947650608572998</v>
      </c>
      <c r="G1178" s="16">
        <f t="shared" si="933"/>
        <v>0.980440183428911</v>
      </c>
      <c r="H1178" s="16">
        <f t="shared" si="934"/>
        <v>1.33900688040895</v>
      </c>
      <c r="I1178" s="16">
        <f t="shared" si="935"/>
        <v>0.938235938303334</v>
      </c>
      <c r="J1178" s="16">
        <f t="shared" si="936"/>
        <v>0.856914890199034</v>
      </c>
      <c r="K1178" s="16">
        <f t="shared" si="937"/>
        <v>0.951165808266724</v>
      </c>
      <c r="L1178" s="32">
        <f>POWER(10,C1178)</f>
        <v>1.33352143216332</v>
      </c>
    </row>
    <row r="1179" spans="2:12">
      <c r="B1179" s="12">
        <v>0</v>
      </c>
      <c r="C1179" s="13">
        <f t="shared" si="928"/>
        <v>0</v>
      </c>
      <c r="D1179" s="18">
        <f t="shared" ref="D1179:L1179" si="940">1/(SQRT(2*PI()*0.05))*EXP(-1*(D1180-0.5)*(D1180-0.5)/0.0025)</f>
        <v>6.63707726273933e-44</v>
      </c>
      <c r="E1179" s="18">
        <f t="shared" si="940"/>
        <v>6.64294193870895e-25</v>
      </c>
      <c r="F1179" s="18">
        <f t="shared" si="940"/>
        <v>2.47778155732582e-11</v>
      </c>
      <c r="G1179" s="18">
        <f t="shared" si="940"/>
        <v>0.00344416977957072</v>
      </c>
      <c r="H1179" s="18">
        <f t="shared" si="940"/>
        <v>1.78412411615277</v>
      </c>
      <c r="I1179" s="18">
        <f t="shared" si="940"/>
        <v>0.00344416977957072</v>
      </c>
      <c r="J1179" s="18">
        <f t="shared" si="940"/>
        <v>2.47778155732582e-11</v>
      </c>
      <c r="K1179" s="18">
        <f t="shared" si="940"/>
        <v>6.64294193870895e-25</v>
      </c>
      <c r="L1179" s="34">
        <f t="shared" si="940"/>
        <v>6.63707726273933e-44</v>
      </c>
    </row>
    <row r="1180" spans="2:12">
      <c r="B1180" s="10"/>
      <c r="C1180" s="11"/>
      <c r="D1180" s="13">
        <v>0</v>
      </c>
      <c r="E1180" s="13">
        <f>E1181*$C$8</f>
        <v>0.125</v>
      </c>
      <c r="F1180" s="13">
        <f>F1181*$C$8</f>
        <v>0.25</v>
      </c>
      <c r="G1180" s="13">
        <f>G1181*$C$8</f>
        <v>0.375</v>
      </c>
      <c r="H1180" s="13">
        <f>H1181*$C$8</f>
        <v>0.5</v>
      </c>
      <c r="I1180" s="13">
        <f>I1181*$C$8</f>
        <v>0.625</v>
      </c>
      <c r="J1180" s="13">
        <f>J1181*$C$8</f>
        <v>0.75</v>
      </c>
      <c r="K1180" s="13">
        <f>K1181*$C$8</f>
        <v>0.875</v>
      </c>
      <c r="L1180" s="35">
        <f>L1181*$C$8</f>
        <v>1</v>
      </c>
    </row>
    <row r="1181" ht="15.25" spans="2:12">
      <c r="B1181" s="20"/>
      <c r="C1181" s="21"/>
      <c r="D1181" s="22">
        <v>0</v>
      </c>
      <c r="E1181" s="22">
        <v>1</v>
      </c>
      <c r="F1181" s="22">
        <v>2</v>
      </c>
      <c r="G1181" s="22">
        <v>3</v>
      </c>
      <c r="H1181" s="22">
        <v>4</v>
      </c>
      <c r="I1181" s="22">
        <v>5</v>
      </c>
      <c r="J1181" s="22">
        <v>6</v>
      </c>
      <c r="K1181" s="22">
        <v>7</v>
      </c>
      <c r="L1181" s="36">
        <v>8</v>
      </c>
    </row>
    <row r="1184" ht="15.25"/>
    <row r="1185" spans="2:12">
      <c r="B1185" s="5" t="s">
        <v>10</v>
      </c>
      <c r="C1185" s="6">
        <f>C1169+1</f>
        <v>73</v>
      </c>
      <c r="D1185" s="7" t="s">
        <v>11</v>
      </c>
      <c r="E1185" s="23">
        <f>E1169+$E$8</f>
        <v>0.28515625</v>
      </c>
      <c r="F1185" s="9"/>
      <c r="G1185" s="9"/>
      <c r="H1185" s="9"/>
      <c r="I1185" s="9"/>
      <c r="J1185" s="9"/>
      <c r="K1185" s="9"/>
      <c r="L1185" s="30"/>
    </row>
    <row r="1186" spans="2:12">
      <c r="B1186" s="10"/>
      <c r="C1186" s="11"/>
      <c r="D1186" s="11"/>
      <c r="E1186" s="11"/>
      <c r="F1186" s="11"/>
      <c r="G1186" s="11"/>
      <c r="H1186" s="11"/>
      <c r="I1186" s="11"/>
      <c r="J1186" s="11"/>
      <c r="K1186" s="11"/>
      <c r="L1186" s="31"/>
    </row>
    <row r="1187" spans="2:12">
      <c r="B1187" s="12">
        <v>8</v>
      </c>
      <c r="C1187" s="13">
        <f t="shared" ref="C1187:C1195" si="941">B1187*$C$8</f>
        <v>1</v>
      </c>
      <c r="D1187" s="15">
        <f t="shared" ref="D1187:D1190" si="942">E1187</f>
        <v>1.33352143216332</v>
      </c>
      <c r="E1187" s="15">
        <f t="shared" ref="E1187:K1187" si="943">POWER(10,E1196)</f>
        <v>1.33352143216332</v>
      </c>
      <c r="F1187" s="15">
        <f t="shared" si="943"/>
        <v>1.77827941003892</v>
      </c>
      <c r="G1187" s="15">
        <f t="shared" si="943"/>
        <v>2.37137370566165</v>
      </c>
      <c r="H1187" s="15">
        <f t="shared" si="943"/>
        <v>3.16227766016838</v>
      </c>
      <c r="I1187" s="15">
        <f t="shared" si="943"/>
        <v>4.21696503428582</v>
      </c>
      <c r="J1187" s="15">
        <f t="shared" si="943"/>
        <v>5.62341325190349</v>
      </c>
      <c r="K1187" s="15">
        <f t="shared" si="943"/>
        <v>7.49894209332456</v>
      </c>
      <c r="L1187" s="32">
        <f>POWER(10,C1187)</f>
        <v>10</v>
      </c>
    </row>
    <row r="1188" spans="2:12">
      <c r="B1188" s="12">
        <v>7</v>
      </c>
      <c r="C1188" s="13">
        <f t="shared" si="941"/>
        <v>0.875</v>
      </c>
      <c r="D1188" s="14">
        <f t="shared" si="942"/>
        <v>2.00954061891968</v>
      </c>
      <c r="E1188" s="16">
        <f t="shared" ref="E1188:E1194" si="944">E1172+$D$8*(E1173-4*E1172+E1171+F1172+D1172)</f>
        <v>2.00954061891968</v>
      </c>
      <c r="F1188" s="16">
        <f t="shared" ref="F1188:F1194" si="945">F1172+$D$8*(F1173-4*F1172+F1171+G1172+E1172)</f>
        <v>2.24079186838722</v>
      </c>
      <c r="G1188" s="16">
        <f t="shared" ref="G1188:G1194" si="946">G1172+$D$8*(G1173-4*G1172+G1171+H1172+F1172)</f>
        <v>2.64500815944212</v>
      </c>
      <c r="H1188" s="16">
        <f t="shared" ref="H1188:H1194" si="947">H1172+$D$8*(H1173-4*H1172+H1171+I1172+G1172)</f>
        <v>3.22747049743799</v>
      </c>
      <c r="I1188" s="16">
        <f t="shared" ref="I1188:I1194" si="948">I1172+$D$8*(I1173-4*I1172+I1171+J1172+H1172)</f>
        <v>4.0038089129779</v>
      </c>
      <c r="J1188" s="16">
        <f t="shared" ref="J1188:J1194" si="949">J1172+$D$8*(J1173-4*J1172+J1171+K1172+I1172)</f>
        <v>4.98337284841557</v>
      </c>
      <c r="K1188" s="16">
        <f t="shared" ref="K1188:K1194" si="950">K1172+$D$8*(K1173-4*K1172+K1171+L1172+J1172)</f>
        <v>6.15561435101991</v>
      </c>
      <c r="L1188" s="32">
        <f>POWER(10,C1188)</f>
        <v>7.49894209332456</v>
      </c>
    </row>
    <row r="1189" spans="2:12">
      <c r="B1189" s="12">
        <v>6</v>
      </c>
      <c r="C1189" s="13">
        <f t="shared" si="941"/>
        <v>0.75</v>
      </c>
      <c r="D1189" s="14">
        <f t="shared" si="942"/>
        <v>2.45908194866168</v>
      </c>
      <c r="E1189" s="16">
        <f t="shared" si="944"/>
        <v>2.45908194866168</v>
      </c>
      <c r="F1189" s="16">
        <f t="shared" si="945"/>
        <v>2.53541319546997</v>
      </c>
      <c r="G1189" s="16">
        <f t="shared" si="946"/>
        <v>2.74599251320087</v>
      </c>
      <c r="H1189" s="16">
        <f t="shared" si="947"/>
        <v>3.10469766990556</v>
      </c>
      <c r="I1189" s="16">
        <f t="shared" si="948"/>
        <v>3.59355713242947</v>
      </c>
      <c r="J1189" s="16">
        <f t="shared" si="949"/>
        <v>4.15641097839667</v>
      </c>
      <c r="K1189" s="16">
        <f t="shared" si="950"/>
        <v>4.6456417166969</v>
      </c>
      <c r="L1189" s="33">
        <f t="shared" ref="L1189:L1192" si="951">K1189</f>
        <v>4.6456417166969</v>
      </c>
    </row>
    <row r="1190" spans="2:12">
      <c r="B1190" s="12">
        <v>5</v>
      </c>
      <c r="C1190" s="13">
        <f t="shared" si="941"/>
        <v>0.625</v>
      </c>
      <c r="D1190" s="14">
        <f t="shared" si="942"/>
        <v>2.84045881414819</v>
      </c>
      <c r="E1190" s="16">
        <f t="shared" si="944"/>
        <v>2.84045881414819</v>
      </c>
      <c r="F1190" s="16">
        <f t="shared" si="945"/>
        <v>2.70482093257213</v>
      </c>
      <c r="G1190" s="16">
        <f t="shared" si="946"/>
        <v>2.70880347777069</v>
      </c>
      <c r="H1190" s="16">
        <f t="shared" si="947"/>
        <v>2.86272264892079</v>
      </c>
      <c r="I1190" s="16">
        <f t="shared" si="948"/>
        <v>3.12060889306232</v>
      </c>
      <c r="J1190" s="16">
        <f t="shared" si="949"/>
        <v>3.41449246226604</v>
      </c>
      <c r="K1190" s="16">
        <f t="shared" si="950"/>
        <v>3.63588727815671</v>
      </c>
      <c r="L1190" s="33">
        <f t="shared" si="951"/>
        <v>3.63588727815671</v>
      </c>
    </row>
    <row r="1191" spans="2:12">
      <c r="B1191" s="12">
        <v>4</v>
      </c>
      <c r="C1191" s="13">
        <f t="shared" si="941"/>
        <v>0.5</v>
      </c>
      <c r="D1191" s="17">
        <f t="shared" ref="D1191:D1194" si="952">10*C1191</f>
        <v>5</v>
      </c>
      <c r="E1191" s="16">
        <f t="shared" si="944"/>
        <v>3.36656240078839</v>
      </c>
      <c r="F1191" s="16">
        <f t="shared" si="945"/>
        <v>2.74529161687881</v>
      </c>
      <c r="G1191" s="16">
        <f t="shared" si="946"/>
        <v>2.53428530002307</v>
      </c>
      <c r="H1191" s="16">
        <f t="shared" si="947"/>
        <v>2.53057667686983</v>
      </c>
      <c r="I1191" s="16">
        <f t="shared" si="948"/>
        <v>2.62644131493046</v>
      </c>
      <c r="J1191" s="16">
        <f t="shared" si="949"/>
        <v>2.75995675113995</v>
      </c>
      <c r="K1191" s="16">
        <f t="shared" si="950"/>
        <v>2.86242949507398</v>
      </c>
      <c r="L1191" s="33">
        <f t="shared" si="951"/>
        <v>2.86242949507398</v>
      </c>
    </row>
    <row r="1192" spans="2:12">
      <c r="B1192" s="12">
        <v>3</v>
      </c>
      <c r="C1192" s="13">
        <f t="shared" si="941"/>
        <v>0.375</v>
      </c>
      <c r="D1192" s="17">
        <f t="shared" si="952"/>
        <v>3.75</v>
      </c>
      <c r="E1192" s="16">
        <f t="shared" si="944"/>
        <v>2.88680174269468</v>
      </c>
      <c r="F1192" s="16">
        <f t="shared" si="945"/>
        <v>2.3857060619386</v>
      </c>
      <c r="G1192" s="16">
        <f t="shared" si="946"/>
        <v>2.16514800837967</v>
      </c>
      <c r="H1192" s="16">
        <f t="shared" si="947"/>
        <v>2.11348994279391</v>
      </c>
      <c r="I1192" s="16">
        <f t="shared" si="948"/>
        <v>2.10999410848531</v>
      </c>
      <c r="J1192" s="16">
        <f t="shared" si="949"/>
        <v>2.15222634019511</v>
      </c>
      <c r="K1192" s="16">
        <f t="shared" si="950"/>
        <v>2.20696455303436</v>
      </c>
      <c r="L1192" s="33">
        <f t="shared" si="951"/>
        <v>2.20696455303436</v>
      </c>
    </row>
    <row r="1193" spans="2:12">
      <c r="B1193" s="12">
        <v>2</v>
      </c>
      <c r="C1193" s="13">
        <f t="shared" si="941"/>
        <v>0.25</v>
      </c>
      <c r="D1193" s="17">
        <f t="shared" si="952"/>
        <v>2.5</v>
      </c>
      <c r="E1193" s="16">
        <f t="shared" si="944"/>
        <v>2.04978896392262</v>
      </c>
      <c r="F1193" s="16">
        <f t="shared" si="945"/>
        <v>1.75404870874669</v>
      </c>
      <c r="G1193" s="16">
        <f t="shared" si="946"/>
        <v>1.63841318099286</v>
      </c>
      <c r="H1193" s="16">
        <f t="shared" si="947"/>
        <v>1.66105584466454</v>
      </c>
      <c r="I1193" s="16">
        <f t="shared" si="948"/>
        <v>1.56156863801541</v>
      </c>
      <c r="J1193" s="16">
        <f t="shared" si="949"/>
        <v>1.54544904444005</v>
      </c>
      <c r="K1193" s="16">
        <f t="shared" si="950"/>
        <v>1.6190271712797</v>
      </c>
      <c r="L1193" s="32">
        <f>POWER(10,C1193)</f>
        <v>1.77827941003892</v>
      </c>
    </row>
    <row r="1194" spans="2:12">
      <c r="B1194" s="12">
        <v>1</v>
      </c>
      <c r="C1194" s="13">
        <f t="shared" si="941"/>
        <v>0.125</v>
      </c>
      <c r="D1194" s="17">
        <f t="shared" si="952"/>
        <v>1.25</v>
      </c>
      <c r="E1194" s="16">
        <f t="shared" si="944"/>
        <v>1.06163615821357</v>
      </c>
      <c r="F1194" s="16">
        <f t="shared" si="945"/>
        <v>0.948513735302024</v>
      </c>
      <c r="G1194" s="16">
        <f t="shared" si="946"/>
        <v>0.981579460470587</v>
      </c>
      <c r="H1194" s="16">
        <f t="shared" si="947"/>
        <v>1.34034132919545</v>
      </c>
      <c r="I1194" s="16">
        <f t="shared" si="948"/>
        <v>0.939577773398459</v>
      </c>
      <c r="J1194" s="16">
        <f t="shared" si="949"/>
        <v>0.85811598812113</v>
      </c>
      <c r="K1194" s="16">
        <f t="shared" si="950"/>
        <v>0.951932737844605</v>
      </c>
      <c r="L1194" s="32">
        <f>POWER(10,C1194)</f>
        <v>1.33352143216332</v>
      </c>
    </row>
    <row r="1195" spans="2:12">
      <c r="B1195" s="12">
        <v>0</v>
      </c>
      <c r="C1195" s="13">
        <f t="shared" si="941"/>
        <v>0</v>
      </c>
      <c r="D1195" s="18">
        <f t="shared" ref="D1195:L1195" si="953">1/(SQRT(2*PI()*0.05))*EXP(-1*(D1196-0.5)*(D1196-0.5)/0.0025)</f>
        <v>6.63707726273933e-44</v>
      </c>
      <c r="E1195" s="18">
        <f t="shared" si="953"/>
        <v>6.64294193870895e-25</v>
      </c>
      <c r="F1195" s="18">
        <f t="shared" si="953"/>
        <v>2.47778155732582e-11</v>
      </c>
      <c r="G1195" s="18">
        <f t="shared" si="953"/>
        <v>0.00344416977957072</v>
      </c>
      <c r="H1195" s="18">
        <f t="shared" si="953"/>
        <v>1.78412411615277</v>
      </c>
      <c r="I1195" s="18">
        <f t="shared" si="953"/>
        <v>0.00344416977957072</v>
      </c>
      <c r="J1195" s="18">
        <f t="shared" si="953"/>
        <v>2.47778155732582e-11</v>
      </c>
      <c r="K1195" s="18">
        <f t="shared" si="953"/>
        <v>6.64294193870895e-25</v>
      </c>
      <c r="L1195" s="34">
        <f t="shared" si="953"/>
        <v>6.63707726273933e-44</v>
      </c>
    </row>
    <row r="1196" spans="2:12">
      <c r="B1196" s="10"/>
      <c r="C1196" s="11"/>
      <c r="D1196" s="13">
        <v>0</v>
      </c>
      <c r="E1196" s="13">
        <f>E1197*$C$8</f>
        <v>0.125</v>
      </c>
      <c r="F1196" s="13">
        <f>F1197*$C$8</f>
        <v>0.25</v>
      </c>
      <c r="G1196" s="13">
        <f>G1197*$C$8</f>
        <v>0.375</v>
      </c>
      <c r="H1196" s="13">
        <f>H1197*$C$8</f>
        <v>0.5</v>
      </c>
      <c r="I1196" s="13">
        <f>I1197*$C$8</f>
        <v>0.625</v>
      </c>
      <c r="J1196" s="13">
        <f>J1197*$C$8</f>
        <v>0.75</v>
      </c>
      <c r="K1196" s="13">
        <f>K1197*$C$8</f>
        <v>0.875</v>
      </c>
      <c r="L1196" s="35">
        <f>L1197*$C$8</f>
        <v>1</v>
      </c>
    </row>
    <row r="1197" ht="15.25" spans="2:12">
      <c r="B1197" s="20"/>
      <c r="C1197" s="21"/>
      <c r="D1197" s="22">
        <v>0</v>
      </c>
      <c r="E1197" s="22">
        <v>1</v>
      </c>
      <c r="F1197" s="22">
        <v>2</v>
      </c>
      <c r="G1197" s="22">
        <v>3</v>
      </c>
      <c r="H1197" s="22">
        <v>4</v>
      </c>
      <c r="I1197" s="22">
        <v>5</v>
      </c>
      <c r="J1197" s="22">
        <v>6</v>
      </c>
      <c r="K1197" s="22">
        <v>7</v>
      </c>
      <c r="L1197" s="36">
        <v>8</v>
      </c>
    </row>
    <row r="1200" ht="15.25"/>
    <row r="1201" spans="2:12">
      <c r="B1201" s="5" t="s">
        <v>10</v>
      </c>
      <c r="C1201" s="6">
        <f>C1185+1</f>
        <v>74</v>
      </c>
      <c r="D1201" s="7" t="s">
        <v>11</v>
      </c>
      <c r="E1201" s="23">
        <f>E1185+$E$8</f>
        <v>0.2890625</v>
      </c>
      <c r="F1201" s="9"/>
      <c r="G1201" s="9"/>
      <c r="H1201" s="9"/>
      <c r="I1201" s="9"/>
      <c r="J1201" s="9"/>
      <c r="K1201" s="9"/>
      <c r="L1201" s="30"/>
    </row>
    <row r="1202" spans="2:12">
      <c r="B1202" s="10"/>
      <c r="C1202" s="11"/>
      <c r="D1202" s="11"/>
      <c r="E1202" s="11"/>
      <c r="F1202" s="11"/>
      <c r="G1202" s="11"/>
      <c r="H1202" s="11"/>
      <c r="I1202" s="11"/>
      <c r="J1202" s="11"/>
      <c r="K1202" s="11"/>
      <c r="L1202" s="31"/>
    </row>
    <row r="1203" spans="2:12">
      <c r="B1203" s="12">
        <v>8</v>
      </c>
      <c r="C1203" s="13">
        <f t="shared" ref="C1203:C1211" si="954">B1203*$C$8</f>
        <v>1</v>
      </c>
      <c r="D1203" s="15">
        <f t="shared" ref="D1203:D1206" si="955">E1203</f>
        <v>1.33352143216332</v>
      </c>
      <c r="E1203" s="15">
        <f t="shared" ref="E1203:K1203" si="956">POWER(10,E1212)</f>
        <v>1.33352143216332</v>
      </c>
      <c r="F1203" s="15">
        <f t="shared" si="956"/>
        <v>1.77827941003892</v>
      </c>
      <c r="G1203" s="15">
        <f t="shared" si="956"/>
        <v>2.37137370566165</v>
      </c>
      <c r="H1203" s="15">
        <f t="shared" si="956"/>
        <v>3.16227766016838</v>
      </c>
      <c r="I1203" s="15">
        <f t="shared" si="956"/>
        <v>4.21696503428582</v>
      </c>
      <c r="J1203" s="15">
        <f t="shared" si="956"/>
        <v>5.62341325190349</v>
      </c>
      <c r="K1203" s="15">
        <f t="shared" si="956"/>
        <v>7.49894209332456</v>
      </c>
      <c r="L1203" s="32">
        <f>POWER(10,C1203)</f>
        <v>10</v>
      </c>
    </row>
    <row r="1204" spans="2:12">
      <c r="B1204" s="12">
        <v>7</v>
      </c>
      <c r="C1204" s="13">
        <f t="shared" si="954"/>
        <v>0.875</v>
      </c>
      <c r="D1204" s="14">
        <f t="shared" si="955"/>
        <v>2.01073396703297</v>
      </c>
      <c r="E1204" s="16">
        <f t="shared" ref="E1204:E1210" si="957">E1188+$D$8*(E1189-4*E1188+E1187+F1188+D1188)</f>
        <v>2.01073396703297</v>
      </c>
      <c r="F1204" s="16">
        <f t="shared" ref="F1204:F1210" si="958">F1188+$D$8*(F1189-4*F1188+F1187+G1188+E1188)</f>
        <v>2.24206034596767</v>
      </c>
      <c r="G1204" s="16">
        <f t="shared" ref="G1204:G1210" si="959">G1188+$D$8*(G1189-4*G1188+G1187+H1188+F1188)</f>
        <v>2.64640714617193</v>
      </c>
      <c r="H1204" s="16">
        <f t="shared" ref="H1204:H1210" si="960">H1188+$D$8*(H1189-4*H1188+H1187+I1188+G1188)</f>
        <v>3.22894810062349</v>
      </c>
      <c r="I1204" s="16">
        <f t="shared" ref="I1204:I1210" si="961">I1188+$D$8*(I1189-4*I1188+I1187+J1188+H1188)</f>
        <v>4.00534137814221</v>
      </c>
      <c r="J1204" s="16">
        <f t="shared" ref="J1204:J1210" si="962">J1188+$D$8*(J1189-4*J1188+J1187+K1188+I1188)</f>
        <v>4.98481187357449</v>
      </c>
      <c r="K1204" s="16">
        <f t="shared" ref="K1204:K1210" si="963">K1188+$D$8*(K1189-4*K1188+K1187+L1188+J1188)</f>
        <v>6.1567246879404</v>
      </c>
      <c r="L1204" s="32">
        <f>POWER(10,C1204)</f>
        <v>7.49894209332456</v>
      </c>
    </row>
    <row r="1205" spans="2:12">
      <c r="B1205" s="12">
        <v>6</v>
      </c>
      <c r="C1205" s="13">
        <f t="shared" si="954"/>
        <v>0.75</v>
      </c>
      <c r="D1205" s="14">
        <f t="shared" si="955"/>
        <v>2.46112364429988</v>
      </c>
      <c r="E1205" s="16">
        <f t="shared" si="957"/>
        <v>2.46112364429988</v>
      </c>
      <c r="F1205" s="16">
        <f t="shared" si="958"/>
        <v>2.53767181570548</v>
      </c>
      <c r="G1205" s="16">
        <f t="shared" si="959"/>
        <v>2.74848062564709</v>
      </c>
      <c r="H1205" s="16">
        <f t="shared" si="960"/>
        <v>3.10743569799728</v>
      </c>
      <c r="I1205" s="16">
        <f t="shared" si="961"/>
        <v>3.59638161358561</v>
      </c>
      <c r="J1205" s="16">
        <f t="shared" si="962"/>
        <v>4.159266039952</v>
      </c>
      <c r="K1205" s="16">
        <f t="shared" si="963"/>
        <v>4.64838858106755</v>
      </c>
      <c r="L1205" s="33">
        <f t="shared" ref="L1205:L1208" si="964">K1205</f>
        <v>4.64838858106755</v>
      </c>
    </row>
    <row r="1206" spans="2:12">
      <c r="B1206" s="12">
        <v>5</v>
      </c>
      <c r="C1206" s="13">
        <f t="shared" si="954"/>
        <v>0.625</v>
      </c>
      <c r="D1206" s="14">
        <f t="shared" si="955"/>
        <v>2.8427310240426</v>
      </c>
      <c r="E1206" s="16">
        <f t="shared" si="957"/>
        <v>2.8427310240426</v>
      </c>
      <c r="F1206" s="16">
        <f t="shared" si="958"/>
        <v>2.70749177606692</v>
      </c>
      <c r="G1206" s="16">
        <f t="shared" si="959"/>
        <v>2.71195534867921</v>
      </c>
      <c r="H1206" s="16">
        <f t="shared" si="960"/>
        <v>2.8661716794021</v>
      </c>
      <c r="I1206" s="16">
        <f t="shared" si="961"/>
        <v>3.12430338963669</v>
      </c>
      <c r="J1206" s="16">
        <f t="shared" si="962"/>
        <v>3.41821597518891</v>
      </c>
      <c r="K1206" s="16">
        <f t="shared" si="963"/>
        <v>3.63961273804841</v>
      </c>
      <c r="L1206" s="33">
        <f t="shared" si="964"/>
        <v>3.63961273804841</v>
      </c>
    </row>
    <row r="1207" spans="2:12">
      <c r="B1207" s="12">
        <v>4</v>
      </c>
      <c r="C1207" s="13">
        <f t="shared" si="954"/>
        <v>0.5</v>
      </c>
      <c r="D1207" s="17">
        <f t="shared" ref="D1207:D1210" si="965">10*C1207</f>
        <v>5</v>
      </c>
      <c r="E1207" s="16">
        <f t="shared" si="957"/>
        <v>3.36813804343042</v>
      </c>
      <c r="F1207" s="16">
        <f t="shared" si="958"/>
        <v>2.74784367383055</v>
      </c>
      <c r="G1207" s="16">
        <f t="shared" si="959"/>
        <v>2.53745494497475</v>
      </c>
      <c r="H1207" s="16">
        <f t="shared" si="960"/>
        <v>2.53423480166706</v>
      </c>
      <c r="I1207" s="16">
        <f t="shared" si="961"/>
        <v>2.63028410738935</v>
      </c>
      <c r="J1207" s="16">
        <f t="shared" si="962"/>
        <v>2.7638974031164</v>
      </c>
      <c r="K1207" s="16">
        <f t="shared" si="963"/>
        <v>2.86630951935125</v>
      </c>
      <c r="L1207" s="33">
        <f t="shared" si="964"/>
        <v>2.86630951935125</v>
      </c>
    </row>
    <row r="1208" spans="2:12">
      <c r="B1208" s="12">
        <v>3</v>
      </c>
      <c r="C1208" s="13">
        <f t="shared" si="954"/>
        <v>0.375</v>
      </c>
      <c r="D1208" s="17">
        <f t="shared" si="965"/>
        <v>3.75</v>
      </c>
      <c r="E1208" s="16">
        <f t="shared" si="957"/>
        <v>2.8880143566624</v>
      </c>
      <c r="F1208" s="16">
        <f t="shared" si="958"/>
        <v>2.38782251917496</v>
      </c>
      <c r="G1208" s="16">
        <f t="shared" si="959"/>
        <v>2.16797362143711</v>
      </c>
      <c r="H1208" s="16">
        <f t="shared" si="960"/>
        <v>2.11669365959984</v>
      </c>
      <c r="I1208" s="16">
        <f t="shared" si="961"/>
        <v>2.11343155898372</v>
      </c>
      <c r="J1208" s="16">
        <f t="shared" si="962"/>
        <v>2.15559111427492</v>
      </c>
      <c r="K1208" s="16">
        <f t="shared" si="963"/>
        <v>2.21016188989579</v>
      </c>
      <c r="L1208" s="33">
        <f t="shared" si="964"/>
        <v>2.21016188989579</v>
      </c>
    </row>
    <row r="1209" spans="2:12">
      <c r="B1209" s="12">
        <v>2</v>
      </c>
      <c r="C1209" s="13">
        <f t="shared" si="954"/>
        <v>0.25</v>
      </c>
      <c r="D1209" s="17">
        <f t="shared" si="965"/>
        <v>2.5</v>
      </c>
      <c r="E1209" s="16">
        <f t="shared" si="957"/>
        <v>2.05062165241374</v>
      </c>
      <c r="F1209" s="16">
        <f t="shared" si="958"/>
        <v>1.75560548553902</v>
      </c>
      <c r="G1209" s="16">
        <f t="shared" si="959"/>
        <v>1.64045800556537</v>
      </c>
      <c r="H1209" s="16">
        <f t="shared" si="960"/>
        <v>1.66345327274941</v>
      </c>
      <c r="I1209" s="16">
        <f t="shared" si="961"/>
        <v>1.56401919274709</v>
      </c>
      <c r="J1209" s="16">
        <f t="shared" si="962"/>
        <v>1.54773453440284</v>
      </c>
      <c r="K1209" s="16">
        <f t="shared" si="963"/>
        <v>1.62065643633948</v>
      </c>
      <c r="L1209" s="32">
        <f>POWER(10,C1209)</f>
        <v>1.77827941003892</v>
      </c>
    </row>
    <row r="1210" spans="2:12">
      <c r="B1210" s="12">
        <v>1</v>
      </c>
      <c r="C1210" s="13">
        <f t="shared" si="954"/>
        <v>0.125</v>
      </c>
      <c r="D1210" s="17">
        <f t="shared" si="965"/>
        <v>1.25</v>
      </c>
      <c r="E1210" s="16">
        <f t="shared" si="957"/>
        <v>1.06207567480616</v>
      </c>
      <c r="F1210" s="16">
        <f t="shared" si="958"/>
        <v>0.949316081863907</v>
      </c>
      <c r="G1210" s="16">
        <f t="shared" si="959"/>
        <v>0.982678103817476</v>
      </c>
      <c r="H1210" s="16">
        <f t="shared" si="960"/>
        <v>1.34158429867159</v>
      </c>
      <c r="I1210" s="16">
        <f t="shared" si="961"/>
        <v>0.940867531277889</v>
      </c>
      <c r="J1210" s="16">
        <f t="shared" si="962"/>
        <v>0.859239888926973</v>
      </c>
      <c r="K1210" s="16">
        <f t="shared" si="963"/>
        <v>0.952666147891038</v>
      </c>
      <c r="L1210" s="32">
        <f>POWER(10,C1210)</f>
        <v>1.33352143216332</v>
      </c>
    </row>
    <row r="1211" spans="2:12">
      <c r="B1211" s="12">
        <v>0</v>
      </c>
      <c r="C1211" s="13">
        <f t="shared" si="954"/>
        <v>0</v>
      </c>
      <c r="D1211" s="18">
        <f t="shared" ref="D1211:L1211" si="966">1/(SQRT(2*PI()*0.05))*EXP(-1*(D1212-0.5)*(D1212-0.5)/0.0025)</f>
        <v>6.63707726273933e-44</v>
      </c>
      <c r="E1211" s="18">
        <f t="shared" si="966"/>
        <v>6.64294193870895e-25</v>
      </c>
      <c r="F1211" s="18">
        <f t="shared" si="966"/>
        <v>2.47778155732582e-11</v>
      </c>
      <c r="G1211" s="18">
        <f t="shared" si="966"/>
        <v>0.00344416977957072</v>
      </c>
      <c r="H1211" s="18">
        <f t="shared" si="966"/>
        <v>1.78412411615277</v>
      </c>
      <c r="I1211" s="18">
        <f t="shared" si="966"/>
        <v>0.00344416977957072</v>
      </c>
      <c r="J1211" s="18">
        <f t="shared" si="966"/>
        <v>2.47778155732582e-11</v>
      </c>
      <c r="K1211" s="18">
        <f t="shared" si="966"/>
        <v>6.64294193870895e-25</v>
      </c>
      <c r="L1211" s="34">
        <f t="shared" si="966"/>
        <v>6.63707726273933e-44</v>
      </c>
    </row>
    <row r="1212" spans="2:12">
      <c r="B1212" s="10"/>
      <c r="C1212" s="11"/>
      <c r="D1212" s="13">
        <v>0</v>
      </c>
      <c r="E1212" s="13">
        <f>E1213*$C$8</f>
        <v>0.125</v>
      </c>
      <c r="F1212" s="13">
        <f>F1213*$C$8</f>
        <v>0.25</v>
      </c>
      <c r="G1212" s="13">
        <f>G1213*$C$8</f>
        <v>0.375</v>
      </c>
      <c r="H1212" s="13">
        <f>H1213*$C$8</f>
        <v>0.5</v>
      </c>
      <c r="I1212" s="13">
        <f>I1213*$C$8</f>
        <v>0.625</v>
      </c>
      <c r="J1212" s="13">
        <f>J1213*$C$8</f>
        <v>0.75</v>
      </c>
      <c r="K1212" s="13">
        <f>K1213*$C$8</f>
        <v>0.875</v>
      </c>
      <c r="L1212" s="35">
        <f>L1213*$C$8</f>
        <v>1</v>
      </c>
    </row>
    <row r="1213" ht="15.25" spans="2:12">
      <c r="B1213" s="20"/>
      <c r="C1213" s="21"/>
      <c r="D1213" s="22">
        <v>0</v>
      </c>
      <c r="E1213" s="22">
        <v>1</v>
      </c>
      <c r="F1213" s="22">
        <v>2</v>
      </c>
      <c r="G1213" s="22">
        <v>3</v>
      </c>
      <c r="H1213" s="22">
        <v>4</v>
      </c>
      <c r="I1213" s="22">
        <v>5</v>
      </c>
      <c r="J1213" s="22">
        <v>6</v>
      </c>
      <c r="K1213" s="22">
        <v>7</v>
      </c>
      <c r="L1213" s="36">
        <v>8</v>
      </c>
    </row>
    <row r="1216" ht="15.25"/>
    <row r="1217" spans="2:12">
      <c r="B1217" s="5" t="s">
        <v>10</v>
      </c>
      <c r="C1217" s="6">
        <f>C1201+1</f>
        <v>75</v>
      </c>
      <c r="D1217" s="7" t="s">
        <v>11</v>
      </c>
      <c r="E1217" s="23">
        <f>E1201+$E$8</f>
        <v>0.29296875</v>
      </c>
      <c r="F1217" s="9"/>
      <c r="G1217" s="9"/>
      <c r="H1217" s="9"/>
      <c r="I1217" s="9"/>
      <c r="J1217" s="9"/>
      <c r="K1217" s="9"/>
      <c r="L1217" s="30"/>
    </row>
    <row r="1218" spans="2:12">
      <c r="B1218" s="10"/>
      <c r="C1218" s="11"/>
      <c r="D1218" s="11"/>
      <c r="E1218" s="11"/>
      <c r="F1218" s="11"/>
      <c r="G1218" s="11"/>
      <c r="H1218" s="11"/>
      <c r="I1218" s="11"/>
      <c r="J1218" s="11"/>
      <c r="K1218" s="11"/>
      <c r="L1218" s="31"/>
    </row>
    <row r="1219" spans="2:12">
      <c r="B1219" s="12">
        <v>8</v>
      </c>
      <c r="C1219" s="13">
        <f t="shared" ref="C1219:C1227" si="967">B1219*$C$8</f>
        <v>1</v>
      </c>
      <c r="D1219" s="15">
        <f t="shared" ref="D1219:D1222" si="968">E1219</f>
        <v>1.33352143216332</v>
      </c>
      <c r="E1219" s="15">
        <f t="shared" ref="E1219:K1219" si="969">POWER(10,E1228)</f>
        <v>1.33352143216332</v>
      </c>
      <c r="F1219" s="15">
        <f t="shared" si="969"/>
        <v>1.77827941003892</v>
      </c>
      <c r="G1219" s="15">
        <f t="shared" si="969"/>
        <v>2.37137370566165</v>
      </c>
      <c r="H1219" s="15">
        <f t="shared" si="969"/>
        <v>3.16227766016838</v>
      </c>
      <c r="I1219" s="15">
        <f t="shared" si="969"/>
        <v>4.21696503428582</v>
      </c>
      <c r="J1219" s="15">
        <f t="shared" si="969"/>
        <v>5.62341325190349</v>
      </c>
      <c r="K1219" s="15">
        <f t="shared" si="969"/>
        <v>7.49894209332456</v>
      </c>
      <c r="L1219" s="32">
        <f>POWER(10,C1219)</f>
        <v>10</v>
      </c>
    </row>
    <row r="1220" spans="2:12">
      <c r="B1220" s="12">
        <v>7</v>
      </c>
      <c r="C1220" s="13">
        <f t="shared" si="967"/>
        <v>0.875</v>
      </c>
      <c r="D1220" s="14">
        <f t="shared" si="968"/>
        <v>2.01185984736596</v>
      </c>
      <c r="E1220" s="16">
        <f t="shared" ref="E1220:E1226" si="970">E1204+$D$8*(E1205-4*E1204+E1203+F1204+D1204)</f>
        <v>2.01185984736596</v>
      </c>
      <c r="F1220" s="16">
        <f t="shared" ref="F1220:F1226" si="971">F1204+$D$8*(F1205-4*F1204+F1203+G1204+E1204)</f>
        <v>2.24327308473733</v>
      </c>
      <c r="G1220" s="16">
        <f t="shared" ref="G1220:G1226" si="972">G1204+$D$8*(G1205-4*G1204+G1203+H1204+F1204)</f>
        <v>2.64771569447497</v>
      </c>
      <c r="H1220" s="16">
        <f t="shared" ref="H1220:H1226" si="973">H1204+$D$8*(H1205-4*H1204+H1203+I1204+G1204)</f>
        <v>3.23036547061995</v>
      </c>
      <c r="I1220" s="16">
        <f t="shared" ref="I1220:I1226" si="974">I1204+$D$8*(I1205-4*I1204+I1203+J1204+H1204)</f>
        <v>4.00677665551735</v>
      </c>
      <c r="J1220" s="16">
        <f t="shared" ref="J1220:J1226" si="975">J1204+$D$8*(J1205-4*J1204+J1203+K1204+I1204)</f>
        <v>4.98618633948452</v>
      </c>
      <c r="K1220" s="16">
        <f t="shared" ref="K1220:K1226" si="976">K1204+$D$8*(K1205-4*K1204+K1203+L1204+J1204)</f>
        <v>6.15777116032279</v>
      </c>
      <c r="L1220" s="32">
        <f>POWER(10,C1220)</f>
        <v>7.49894209332456</v>
      </c>
    </row>
    <row r="1221" spans="2:12">
      <c r="B1221" s="12">
        <v>6</v>
      </c>
      <c r="C1221" s="13">
        <f t="shared" si="967"/>
        <v>0.75</v>
      </c>
      <c r="D1221" s="14">
        <f t="shared" si="968"/>
        <v>2.46306511277023</v>
      </c>
      <c r="E1221" s="16">
        <f t="shared" si="970"/>
        <v>2.46306511277023</v>
      </c>
      <c r="F1221" s="16">
        <f t="shared" si="971"/>
        <v>2.53978909799539</v>
      </c>
      <c r="G1221" s="16">
        <f t="shared" si="972"/>
        <v>2.75086750213848</v>
      </c>
      <c r="H1221" s="16">
        <f t="shared" si="973"/>
        <v>3.10999550481457</v>
      </c>
      <c r="I1221" s="16">
        <f t="shared" si="974"/>
        <v>3.59908662643204</v>
      </c>
      <c r="J1221" s="16">
        <f t="shared" si="975"/>
        <v>4.16194951085414</v>
      </c>
      <c r="K1221" s="16">
        <f t="shared" si="976"/>
        <v>4.65099801175209</v>
      </c>
      <c r="L1221" s="33">
        <f t="shared" ref="L1221:L1224" si="977">K1221</f>
        <v>4.65099801175209</v>
      </c>
    </row>
    <row r="1222" spans="2:12">
      <c r="B1222" s="12">
        <v>5</v>
      </c>
      <c r="C1222" s="13">
        <f t="shared" si="967"/>
        <v>0.625</v>
      </c>
      <c r="D1222" s="14">
        <f t="shared" si="968"/>
        <v>2.84487112195995</v>
      </c>
      <c r="E1222" s="16">
        <f t="shared" si="970"/>
        <v>2.84487112195995</v>
      </c>
      <c r="F1222" s="16">
        <f t="shared" si="971"/>
        <v>2.71005046556446</v>
      </c>
      <c r="G1222" s="16">
        <f t="shared" si="972"/>
        <v>2.71489975652271</v>
      </c>
      <c r="H1222" s="16">
        <f t="shared" si="973"/>
        <v>2.86948230949506</v>
      </c>
      <c r="I1222" s="16">
        <f t="shared" si="974"/>
        <v>3.1277633438915</v>
      </c>
      <c r="J1222" s="16">
        <f t="shared" si="975"/>
        <v>3.42176989268837</v>
      </c>
      <c r="K1222" s="16">
        <f t="shared" si="976"/>
        <v>3.64313170341403</v>
      </c>
      <c r="L1222" s="33">
        <f t="shared" si="977"/>
        <v>3.64313170341403</v>
      </c>
    </row>
    <row r="1223" spans="2:12">
      <c r="B1223" s="12">
        <v>4</v>
      </c>
      <c r="C1223" s="13">
        <f t="shared" si="967"/>
        <v>0.5</v>
      </c>
      <c r="D1223" s="17">
        <f t="shared" ref="D1223:D1226" si="978">10*C1223</f>
        <v>5</v>
      </c>
      <c r="E1223" s="16">
        <f t="shared" si="970"/>
        <v>3.36964726363389</v>
      </c>
      <c r="F1223" s="16">
        <f t="shared" si="971"/>
        <v>2.75022682091176</v>
      </c>
      <c r="G1223" s="16">
        <f t="shared" si="972"/>
        <v>2.54050186140348</v>
      </c>
      <c r="H1223" s="16">
        <f t="shared" si="973"/>
        <v>2.53765109784151</v>
      </c>
      <c r="I1223" s="16">
        <f t="shared" si="974"/>
        <v>2.63396678835097</v>
      </c>
      <c r="J1223" s="16">
        <f t="shared" si="975"/>
        <v>2.76760017905111</v>
      </c>
      <c r="K1223" s="16">
        <f t="shared" si="976"/>
        <v>2.86999538760296</v>
      </c>
      <c r="L1223" s="33">
        <f t="shared" si="977"/>
        <v>2.86999538760296</v>
      </c>
    </row>
    <row r="1224" spans="2:12">
      <c r="B1224" s="12">
        <v>3</v>
      </c>
      <c r="C1224" s="13">
        <f t="shared" si="967"/>
        <v>0.375</v>
      </c>
      <c r="D1224" s="17">
        <f t="shared" si="978"/>
        <v>3.75</v>
      </c>
      <c r="E1224" s="16">
        <f t="shared" si="970"/>
        <v>2.88914555375478</v>
      </c>
      <c r="F1224" s="16">
        <f t="shared" si="971"/>
        <v>2.38985928436727</v>
      </c>
      <c r="G1224" s="16">
        <f t="shared" si="972"/>
        <v>2.17060728232873</v>
      </c>
      <c r="H1224" s="16">
        <f t="shared" si="973"/>
        <v>2.11977331370932</v>
      </c>
      <c r="I1224" s="16">
        <f t="shared" si="974"/>
        <v>2.1166470185028</v>
      </c>
      <c r="J1224" s="16">
        <f t="shared" si="975"/>
        <v>2.15880634659969</v>
      </c>
      <c r="K1224" s="16">
        <f t="shared" si="976"/>
        <v>2.21317973996536</v>
      </c>
      <c r="L1224" s="33">
        <f t="shared" si="977"/>
        <v>2.21317973996536</v>
      </c>
    </row>
    <row r="1225" spans="2:12">
      <c r="B1225" s="12">
        <v>2</v>
      </c>
      <c r="C1225" s="13">
        <f t="shared" si="967"/>
        <v>0.25</v>
      </c>
      <c r="D1225" s="17">
        <f t="shared" si="978"/>
        <v>2.5</v>
      </c>
      <c r="E1225" s="16">
        <f t="shared" si="970"/>
        <v>2.0514238792519</v>
      </c>
      <c r="F1225" s="16">
        <f t="shared" si="971"/>
        <v>1.75705456475449</v>
      </c>
      <c r="G1225" s="16">
        <f t="shared" si="972"/>
        <v>1.64242762088575</v>
      </c>
      <c r="H1225" s="16">
        <f t="shared" si="973"/>
        <v>1.66568878914597</v>
      </c>
      <c r="I1225" s="16">
        <f t="shared" si="974"/>
        <v>1.56637172435346</v>
      </c>
      <c r="J1225" s="16">
        <f t="shared" si="975"/>
        <v>1.54987665807212</v>
      </c>
      <c r="K1225" s="16">
        <f t="shared" si="976"/>
        <v>1.62221049555715</v>
      </c>
      <c r="L1225" s="32">
        <f>POWER(10,C1225)</f>
        <v>1.77827941003892</v>
      </c>
    </row>
    <row r="1226" spans="2:12">
      <c r="B1226" s="12">
        <v>1</v>
      </c>
      <c r="C1226" s="13">
        <f t="shared" si="967"/>
        <v>0.125</v>
      </c>
      <c r="D1226" s="17">
        <f t="shared" si="978"/>
        <v>1.25</v>
      </c>
      <c r="E1226" s="16">
        <f t="shared" si="970"/>
        <v>1.06248443356941</v>
      </c>
      <c r="F1226" s="16">
        <f t="shared" si="971"/>
        <v>0.950089816046859</v>
      </c>
      <c r="G1226" s="16">
        <f t="shared" si="972"/>
        <v>0.98370063897011</v>
      </c>
      <c r="H1226" s="16">
        <f t="shared" si="973"/>
        <v>1.34278075599939</v>
      </c>
      <c r="I1226" s="16">
        <f t="shared" si="974"/>
        <v>0.942071887531307</v>
      </c>
      <c r="J1226" s="16">
        <f t="shared" si="975"/>
        <v>0.860317053399136</v>
      </c>
      <c r="K1226" s="16">
        <f t="shared" si="976"/>
        <v>0.953354439357444</v>
      </c>
      <c r="L1226" s="32">
        <f>POWER(10,C1226)</f>
        <v>1.33352143216332</v>
      </c>
    </row>
    <row r="1227" spans="2:12">
      <c r="B1227" s="12">
        <v>0</v>
      </c>
      <c r="C1227" s="13">
        <f t="shared" si="967"/>
        <v>0</v>
      </c>
      <c r="D1227" s="18">
        <f t="shared" ref="D1227:L1227" si="979">1/(SQRT(2*PI()*0.05))*EXP(-1*(D1228-0.5)*(D1228-0.5)/0.0025)</f>
        <v>6.63707726273933e-44</v>
      </c>
      <c r="E1227" s="18">
        <f t="shared" si="979"/>
        <v>6.64294193870895e-25</v>
      </c>
      <c r="F1227" s="18">
        <f t="shared" si="979"/>
        <v>2.47778155732582e-11</v>
      </c>
      <c r="G1227" s="18">
        <f t="shared" si="979"/>
        <v>0.00344416977957072</v>
      </c>
      <c r="H1227" s="18">
        <f t="shared" si="979"/>
        <v>1.78412411615277</v>
      </c>
      <c r="I1227" s="18">
        <f t="shared" si="979"/>
        <v>0.00344416977957072</v>
      </c>
      <c r="J1227" s="18">
        <f t="shared" si="979"/>
        <v>2.47778155732582e-11</v>
      </c>
      <c r="K1227" s="18">
        <f t="shared" si="979"/>
        <v>6.64294193870895e-25</v>
      </c>
      <c r="L1227" s="34">
        <f t="shared" si="979"/>
        <v>6.63707726273933e-44</v>
      </c>
    </row>
    <row r="1228" spans="2:12">
      <c r="B1228" s="10"/>
      <c r="C1228" s="11"/>
      <c r="D1228" s="13">
        <v>0</v>
      </c>
      <c r="E1228" s="13">
        <f>E1229*$C$8</f>
        <v>0.125</v>
      </c>
      <c r="F1228" s="13">
        <f>F1229*$C$8</f>
        <v>0.25</v>
      </c>
      <c r="G1228" s="13">
        <f>G1229*$C$8</f>
        <v>0.375</v>
      </c>
      <c r="H1228" s="13">
        <f>H1229*$C$8</f>
        <v>0.5</v>
      </c>
      <c r="I1228" s="13">
        <f>I1229*$C$8</f>
        <v>0.625</v>
      </c>
      <c r="J1228" s="13">
        <f>J1229*$C$8</f>
        <v>0.75</v>
      </c>
      <c r="K1228" s="13">
        <f>K1229*$C$8</f>
        <v>0.875</v>
      </c>
      <c r="L1228" s="35">
        <f>L1229*$C$8</f>
        <v>1</v>
      </c>
    </row>
    <row r="1229" ht="15.25" spans="2:12">
      <c r="B1229" s="20"/>
      <c r="C1229" s="21"/>
      <c r="D1229" s="22">
        <v>0</v>
      </c>
      <c r="E1229" s="22">
        <v>1</v>
      </c>
      <c r="F1229" s="22">
        <v>2</v>
      </c>
      <c r="G1229" s="22">
        <v>3</v>
      </c>
      <c r="H1229" s="22">
        <v>4</v>
      </c>
      <c r="I1229" s="22">
        <v>5</v>
      </c>
      <c r="J1229" s="22">
        <v>6</v>
      </c>
      <c r="K1229" s="22">
        <v>7</v>
      </c>
      <c r="L1229" s="36">
        <v>8</v>
      </c>
    </row>
    <row r="1232" ht="15.25"/>
    <row r="1233" spans="2:12">
      <c r="B1233" s="5" t="s">
        <v>10</v>
      </c>
      <c r="C1233" s="6">
        <f>C1217+1</f>
        <v>76</v>
      </c>
      <c r="D1233" s="7" t="s">
        <v>11</v>
      </c>
      <c r="E1233" s="23">
        <f>E1217+$E$8</f>
        <v>0.296875</v>
      </c>
      <c r="F1233" s="9"/>
      <c r="G1233" s="9"/>
      <c r="H1233" s="9"/>
      <c r="I1233" s="9"/>
      <c r="J1233" s="9"/>
      <c r="K1233" s="9"/>
      <c r="L1233" s="30"/>
    </row>
    <row r="1234" spans="2:12">
      <c r="B1234" s="10"/>
      <c r="C1234" s="11"/>
      <c r="D1234" s="11"/>
      <c r="E1234" s="11"/>
      <c r="F1234" s="11"/>
      <c r="G1234" s="11"/>
      <c r="H1234" s="11"/>
      <c r="I1234" s="11"/>
      <c r="J1234" s="11"/>
      <c r="K1234" s="11"/>
      <c r="L1234" s="31"/>
    </row>
    <row r="1235" spans="2:12">
      <c r="B1235" s="12">
        <v>8</v>
      </c>
      <c r="C1235" s="13">
        <f t="shared" ref="C1235:C1243" si="980">B1235*$C$8</f>
        <v>1</v>
      </c>
      <c r="D1235" s="15">
        <f t="shared" ref="D1235:D1238" si="981">E1235</f>
        <v>1.33352143216332</v>
      </c>
      <c r="E1235" s="15">
        <f t="shared" ref="E1235:K1235" si="982">POWER(10,E1244)</f>
        <v>1.33352143216332</v>
      </c>
      <c r="F1235" s="15">
        <f t="shared" si="982"/>
        <v>1.77827941003892</v>
      </c>
      <c r="G1235" s="15">
        <f t="shared" si="982"/>
        <v>2.37137370566165</v>
      </c>
      <c r="H1235" s="15">
        <f t="shared" si="982"/>
        <v>3.16227766016838</v>
      </c>
      <c r="I1235" s="15">
        <f t="shared" si="982"/>
        <v>4.21696503428582</v>
      </c>
      <c r="J1235" s="15">
        <f t="shared" si="982"/>
        <v>5.62341325190349</v>
      </c>
      <c r="K1235" s="15">
        <f t="shared" si="982"/>
        <v>7.49894209332456</v>
      </c>
      <c r="L1235" s="32">
        <f>POWER(10,C1235)</f>
        <v>10</v>
      </c>
    </row>
    <row r="1236" spans="2:12">
      <c r="B1236" s="12">
        <v>7</v>
      </c>
      <c r="C1236" s="13">
        <f t="shared" si="980"/>
        <v>0.875</v>
      </c>
      <c r="D1236" s="14">
        <f t="shared" si="981"/>
        <v>2.01292986925921</v>
      </c>
      <c r="E1236" s="16">
        <f t="shared" ref="E1236:E1242" si="983">E1220+$D$8*(E1221-4*E1220+E1219+F1220+D1220)</f>
        <v>2.01292986925921</v>
      </c>
      <c r="F1236" s="16">
        <f t="shared" ref="F1236:F1242" si="984">F1220+$D$8*(F1221-4*F1220+F1219+G1220+E1220)</f>
        <v>2.24441101246881</v>
      </c>
      <c r="G1236" s="16">
        <f t="shared" ref="G1236:G1242" si="985">G1220+$D$8*(G1221-4*G1220+G1219+H1220+F1220)</f>
        <v>2.64896994078935</v>
      </c>
      <c r="H1236" s="16">
        <f t="shared" ref="H1236:H1242" si="986">H1220+$D$8*(H1221-4*H1220+H1219+I1220+G1220)</f>
        <v>3.23169137874382</v>
      </c>
      <c r="I1236" s="16">
        <f t="shared" ref="I1236:I1242" si="987">I1220+$D$8*(I1221-4*I1220+I1219+J1220+H1220)</f>
        <v>4.00815086770558</v>
      </c>
      <c r="J1236" s="16">
        <f t="shared" ref="J1236:J1242" si="988">J1220+$D$8*(J1221-4*J1220+J1219+K1220+I1220)</f>
        <v>4.98747764464944</v>
      </c>
      <c r="K1236" s="16">
        <f t="shared" ref="K1236:K1242" si="989">K1220+$D$8*(K1221-4*K1220+K1219+L1220+J1220)</f>
        <v>6.15876713447143</v>
      </c>
      <c r="L1236" s="32">
        <f>POWER(10,C1236)</f>
        <v>7.49894209332456</v>
      </c>
    </row>
    <row r="1237" spans="2:12">
      <c r="B1237" s="12">
        <v>6</v>
      </c>
      <c r="C1237" s="13">
        <f t="shared" si="980"/>
        <v>0.75</v>
      </c>
      <c r="D1237" s="14">
        <f t="shared" si="981"/>
        <v>2.46489629502288</v>
      </c>
      <c r="E1237" s="16">
        <f t="shared" si="983"/>
        <v>2.46489629502288</v>
      </c>
      <c r="F1237" s="16">
        <f t="shared" si="984"/>
        <v>2.54181404130262</v>
      </c>
      <c r="G1237" s="16">
        <f t="shared" si="985"/>
        <v>2.75310001345191</v>
      </c>
      <c r="H1237" s="16">
        <f t="shared" si="986"/>
        <v>3.11245047717138</v>
      </c>
      <c r="I1237" s="16">
        <f t="shared" si="987"/>
        <v>3.60162125376939</v>
      </c>
      <c r="J1237" s="16">
        <f t="shared" si="988"/>
        <v>4.16451021758926</v>
      </c>
      <c r="K1237" s="16">
        <f t="shared" si="989"/>
        <v>4.65346259658576</v>
      </c>
      <c r="L1237" s="33">
        <f t="shared" ref="L1237:L1240" si="990">K1237</f>
        <v>4.65346259658576</v>
      </c>
    </row>
    <row r="1238" spans="2:12">
      <c r="B1238" s="12">
        <v>5</v>
      </c>
      <c r="C1238" s="13">
        <f t="shared" si="980"/>
        <v>0.625</v>
      </c>
      <c r="D1238" s="14">
        <f t="shared" si="981"/>
        <v>2.84690849098213</v>
      </c>
      <c r="E1238" s="16">
        <f t="shared" si="983"/>
        <v>2.84690849098213</v>
      </c>
      <c r="F1238" s="16">
        <f t="shared" si="984"/>
        <v>2.71244669934745</v>
      </c>
      <c r="G1238" s="16">
        <f t="shared" si="985"/>
        <v>2.71772553465037</v>
      </c>
      <c r="H1238" s="16">
        <f t="shared" si="986"/>
        <v>2.87257742576757</v>
      </c>
      <c r="I1238" s="16">
        <f t="shared" si="987"/>
        <v>3.13107640424161</v>
      </c>
      <c r="J1238" s="16">
        <f t="shared" si="988"/>
        <v>3.42511118430269</v>
      </c>
      <c r="K1238" s="16">
        <f t="shared" si="989"/>
        <v>3.64647374886436</v>
      </c>
      <c r="L1238" s="33">
        <f t="shared" si="990"/>
        <v>3.64647374886436</v>
      </c>
    </row>
    <row r="1239" spans="2:12">
      <c r="B1239" s="12">
        <v>4</v>
      </c>
      <c r="C1239" s="13">
        <f t="shared" si="980"/>
        <v>0.5</v>
      </c>
      <c r="D1239" s="17">
        <f t="shared" ref="D1239:D1242" si="991">10*C1239</f>
        <v>5</v>
      </c>
      <c r="E1239" s="16">
        <f t="shared" si="983"/>
        <v>3.37106087415662</v>
      </c>
      <c r="F1239" s="16">
        <f t="shared" si="984"/>
        <v>2.75251471874227</v>
      </c>
      <c r="G1239" s="16">
        <f t="shared" si="985"/>
        <v>2.54334623940118</v>
      </c>
      <c r="H1239" s="16">
        <f t="shared" si="986"/>
        <v>2.54093106823971</v>
      </c>
      <c r="I1239" s="16">
        <f t="shared" si="987"/>
        <v>2.63741540982173</v>
      </c>
      <c r="J1239" s="16">
        <f t="shared" si="988"/>
        <v>2.7711346038105</v>
      </c>
      <c r="K1239" s="16">
        <f t="shared" si="989"/>
        <v>2.87347675250836</v>
      </c>
      <c r="L1239" s="33">
        <f t="shared" si="990"/>
        <v>2.87347675250836</v>
      </c>
    </row>
    <row r="1240" spans="2:12">
      <c r="B1240" s="12">
        <v>3</v>
      </c>
      <c r="C1240" s="13">
        <f t="shared" si="980"/>
        <v>0.375</v>
      </c>
      <c r="D1240" s="17">
        <f t="shared" si="991"/>
        <v>3.75</v>
      </c>
      <c r="E1240" s="16">
        <f t="shared" si="983"/>
        <v>2.89023260681326</v>
      </c>
      <c r="F1240" s="16">
        <f t="shared" si="984"/>
        <v>2.39175855543744</v>
      </c>
      <c r="G1240" s="16">
        <f t="shared" si="985"/>
        <v>2.17314052009146</v>
      </c>
      <c r="H1240" s="16">
        <f t="shared" si="986"/>
        <v>2.12264854695475</v>
      </c>
      <c r="I1240" s="16">
        <f t="shared" si="987"/>
        <v>2.11972954325336</v>
      </c>
      <c r="J1240" s="16">
        <f t="shared" si="988"/>
        <v>2.16182589889785</v>
      </c>
      <c r="K1240" s="16">
        <f t="shared" si="989"/>
        <v>2.21604799243129</v>
      </c>
      <c r="L1240" s="33">
        <f t="shared" si="990"/>
        <v>2.21604799243129</v>
      </c>
    </row>
    <row r="1241" spans="2:12">
      <c r="B1241" s="12">
        <v>2</v>
      </c>
      <c r="C1241" s="13">
        <f t="shared" si="980"/>
        <v>0.25</v>
      </c>
      <c r="D1241" s="17">
        <f t="shared" si="991"/>
        <v>2.5</v>
      </c>
      <c r="E1241" s="16">
        <f t="shared" si="983"/>
        <v>2.05217113801967</v>
      </c>
      <c r="F1241" s="16">
        <f t="shared" si="984"/>
        <v>1.75845015013795</v>
      </c>
      <c r="G1241" s="16">
        <f t="shared" si="985"/>
        <v>1.64426281879983</v>
      </c>
      <c r="H1241" s="16">
        <f t="shared" si="986"/>
        <v>1.66783835373698</v>
      </c>
      <c r="I1241" s="16">
        <f t="shared" si="987"/>
        <v>1.56857108831305</v>
      </c>
      <c r="J1241" s="16">
        <f t="shared" si="988"/>
        <v>1.55192640497736</v>
      </c>
      <c r="K1241" s="16">
        <f t="shared" si="989"/>
        <v>1.62367256185846</v>
      </c>
      <c r="L1241" s="32">
        <f>POWER(10,C1241)</f>
        <v>1.77827941003892</v>
      </c>
    </row>
    <row r="1242" spans="2:12">
      <c r="B1242" s="12">
        <v>1</v>
      </c>
      <c r="C1242" s="13">
        <f t="shared" si="980"/>
        <v>0.125</v>
      </c>
      <c r="D1242" s="17">
        <f t="shared" si="991"/>
        <v>1.25</v>
      </c>
      <c r="E1242" s="16">
        <f t="shared" si="983"/>
        <v>1.06287842382469</v>
      </c>
      <c r="F1242" s="16">
        <f t="shared" si="984"/>
        <v>0.950809909329698</v>
      </c>
      <c r="G1242" s="16">
        <f t="shared" si="985"/>
        <v>0.984685590677893</v>
      </c>
      <c r="H1242" s="16">
        <f t="shared" si="986"/>
        <v>1.34389635795004</v>
      </c>
      <c r="I1242" s="16">
        <f t="shared" si="987"/>
        <v>0.943228425882889</v>
      </c>
      <c r="J1242" s="16">
        <f t="shared" si="988"/>
        <v>0.861325746246412</v>
      </c>
      <c r="K1242" s="16">
        <f t="shared" si="989"/>
        <v>0.9540122452799</v>
      </c>
      <c r="L1242" s="32">
        <f>POWER(10,C1242)</f>
        <v>1.33352143216332</v>
      </c>
    </row>
    <row r="1243" spans="2:12">
      <c r="B1243" s="12">
        <v>0</v>
      </c>
      <c r="C1243" s="13">
        <f t="shared" si="980"/>
        <v>0</v>
      </c>
      <c r="D1243" s="18">
        <f t="shared" ref="D1243:L1243" si="992">1/(SQRT(2*PI()*0.05))*EXP(-1*(D1244-0.5)*(D1244-0.5)/0.0025)</f>
        <v>6.63707726273933e-44</v>
      </c>
      <c r="E1243" s="18">
        <f t="shared" si="992"/>
        <v>6.64294193870895e-25</v>
      </c>
      <c r="F1243" s="18">
        <f t="shared" si="992"/>
        <v>2.47778155732582e-11</v>
      </c>
      <c r="G1243" s="18">
        <f t="shared" si="992"/>
        <v>0.00344416977957072</v>
      </c>
      <c r="H1243" s="18">
        <f t="shared" si="992"/>
        <v>1.78412411615277</v>
      </c>
      <c r="I1243" s="18">
        <f t="shared" si="992"/>
        <v>0.00344416977957072</v>
      </c>
      <c r="J1243" s="18">
        <f t="shared" si="992"/>
        <v>2.47778155732582e-11</v>
      </c>
      <c r="K1243" s="18">
        <f t="shared" si="992"/>
        <v>6.64294193870895e-25</v>
      </c>
      <c r="L1243" s="34">
        <f t="shared" si="992"/>
        <v>6.63707726273933e-44</v>
      </c>
    </row>
    <row r="1244" spans="2:12">
      <c r="B1244" s="10"/>
      <c r="C1244" s="11"/>
      <c r="D1244" s="13">
        <v>0</v>
      </c>
      <c r="E1244" s="13">
        <f>E1245*$C$8</f>
        <v>0.125</v>
      </c>
      <c r="F1244" s="13">
        <f>F1245*$C$8</f>
        <v>0.25</v>
      </c>
      <c r="G1244" s="13">
        <f>G1245*$C$8</f>
        <v>0.375</v>
      </c>
      <c r="H1244" s="13">
        <f>H1245*$C$8</f>
        <v>0.5</v>
      </c>
      <c r="I1244" s="13">
        <f>I1245*$C$8</f>
        <v>0.625</v>
      </c>
      <c r="J1244" s="13">
        <f>J1245*$C$8</f>
        <v>0.75</v>
      </c>
      <c r="K1244" s="13">
        <f>K1245*$C$8</f>
        <v>0.875</v>
      </c>
      <c r="L1244" s="35">
        <f>L1245*$C$8</f>
        <v>1</v>
      </c>
    </row>
    <row r="1245" ht="15.25" spans="2:12">
      <c r="B1245" s="20"/>
      <c r="C1245" s="21"/>
      <c r="D1245" s="22">
        <v>0</v>
      </c>
      <c r="E1245" s="22">
        <v>1</v>
      </c>
      <c r="F1245" s="22">
        <v>2</v>
      </c>
      <c r="G1245" s="22">
        <v>3</v>
      </c>
      <c r="H1245" s="22">
        <v>4</v>
      </c>
      <c r="I1245" s="22">
        <v>5</v>
      </c>
      <c r="J1245" s="22">
        <v>6</v>
      </c>
      <c r="K1245" s="22">
        <v>7</v>
      </c>
      <c r="L1245" s="36">
        <v>8</v>
      </c>
    </row>
    <row r="1248" ht="15.25"/>
    <row r="1249" spans="2:12">
      <c r="B1249" s="5" t="s">
        <v>10</v>
      </c>
      <c r="C1249" s="6">
        <f>C1233+1</f>
        <v>77</v>
      </c>
      <c r="D1249" s="7" t="s">
        <v>11</v>
      </c>
      <c r="E1249" s="23">
        <f>E1233+$E$8</f>
        <v>0.30078125</v>
      </c>
      <c r="F1249" s="9"/>
      <c r="G1249" s="9"/>
      <c r="H1249" s="9"/>
      <c r="I1249" s="9"/>
      <c r="J1249" s="9"/>
      <c r="K1249" s="9"/>
      <c r="L1249" s="30"/>
    </row>
    <row r="1250" spans="2:12">
      <c r="B1250" s="10"/>
      <c r="C1250" s="11"/>
      <c r="D1250" s="11"/>
      <c r="E1250" s="11"/>
      <c r="F1250" s="11"/>
      <c r="G1250" s="11"/>
      <c r="H1250" s="11"/>
      <c r="I1250" s="11"/>
      <c r="J1250" s="11"/>
      <c r="K1250" s="11"/>
      <c r="L1250" s="31"/>
    </row>
    <row r="1251" spans="2:12">
      <c r="B1251" s="12">
        <v>8</v>
      </c>
      <c r="C1251" s="13">
        <f t="shared" ref="C1251:C1259" si="993">B1251*$C$8</f>
        <v>1</v>
      </c>
      <c r="D1251" s="15">
        <f t="shared" ref="D1251:D1254" si="994">E1251</f>
        <v>1.33352143216332</v>
      </c>
      <c r="E1251" s="15">
        <f t="shared" ref="E1251:K1251" si="995">POWER(10,E1260)</f>
        <v>1.33352143216332</v>
      </c>
      <c r="F1251" s="15">
        <f t="shared" si="995"/>
        <v>1.77827941003892</v>
      </c>
      <c r="G1251" s="15">
        <f t="shared" si="995"/>
        <v>2.37137370566165</v>
      </c>
      <c r="H1251" s="15">
        <f t="shared" si="995"/>
        <v>3.16227766016838</v>
      </c>
      <c r="I1251" s="15">
        <f t="shared" si="995"/>
        <v>4.21696503428582</v>
      </c>
      <c r="J1251" s="15">
        <f t="shared" si="995"/>
        <v>5.62341325190349</v>
      </c>
      <c r="K1251" s="15">
        <f t="shared" si="995"/>
        <v>7.49894209332456</v>
      </c>
      <c r="L1251" s="32">
        <f>POWER(10,C1251)</f>
        <v>10</v>
      </c>
    </row>
    <row r="1252" spans="2:12">
      <c r="B1252" s="12">
        <v>7</v>
      </c>
      <c r="C1252" s="13">
        <f t="shared" si="993"/>
        <v>0.875</v>
      </c>
      <c r="D1252" s="14">
        <f t="shared" si="994"/>
        <v>2.01393965222856</v>
      </c>
      <c r="E1252" s="16">
        <f t="shared" ref="E1252:E1258" si="996">E1236+$D$8*(E1237-4*E1236+E1235+F1236+D1236)</f>
        <v>2.01393965222856</v>
      </c>
      <c r="F1252" s="16">
        <f t="shared" ref="F1252:F1258" si="997">F1236+$D$8*(F1237-4*F1236+F1235+G1236+E1236)</f>
        <v>2.24549831534753</v>
      </c>
      <c r="G1252" s="16">
        <f t="shared" ref="G1252:G1258" si="998">G1236+$D$8*(G1237-4*G1236+G1235+H1236+F1236)</f>
        <v>2.65014402758155</v>
      </c>
      <c r="H1252" s="16">
        <f t="shared" ref="H1252:H1258" si="999">H1236+$D$8*(H1237-4*H1236+H1235+I1236+G1236)</f>
        <v>3.23296223645867</v>
      </c>
      <c r="I1252" s="16">
        <f t="shared" ref="I1252:I1258" si="1000">I1236+$D$8*(I1237-4*I1236+I1235+J1236+H1236)</f>
        <v>4.00943882786212</v>
      </c>
      <c r="J1252" s="16">
        <f t="shared" ref="J1252:J1258" si="1001">J1236+$D$8*(J1237-4*J1236+J1235+K1236+I1236)</f>
        <v>4.98871036791744</v>
      </c>
      <c r="K1252" s="16">
        <f t="shared" ref="K1252:K1258" si="1002">K1236+$D$8*(K1237-4*K1236+K1235+L1236+J1236)</f>
        <v>6.15970610697108</v>
      </c>
      <c r="L1252" s="32">
        <f>POWER(10,C1252)</f>
        <v>7.49894209332456</v>
      </c>
    </row>
    <row r="1253" spans="2:12">
      <c r="B1253" s="12">
        <v>6</v>
      </c>
      <c r="C1253" s="13">
        <f t="shared" si="993"/>
        <v>0.75</v>
      </c>
      <c r="D1253" s="14">
        <f t="shared" si="994"/>
        <v>2.46663717414171</v>
      </c>
      <c r="E1253" s="16">
        <f t="shared" si="996"/>
        <v>2.46663717414171</v>
      </c>
      <c r="F1253" s="16">
        <f t="shared" si="997"/>
        <v>2.54371350507277</v>
      </c>
      <c r="G1253" s="16">
        <f t="shared" si="998"/>
        <v>2.75523999847843</v>
      </c>
      <c r="H1253" s="16">
        <f t="shared" si="999"/>
        <v>3.11474751793317</v>
      </c>
      <c r="I1253" s="16">
        <f t="shared" si="1000"/>
        <v>3.60404699167696</v>
      </c>
      <c r="J1253" s="16">
        <f t="shared" si="1001"/>
        <v>4.16691816982682</v>
      </c>
      <c r="K1253" s="16">
        <f t="shared" si="1002"/>
        <v>4.6558034243777</v>
      </c>
      <c r="L1253" s="33">
        <f t="shared" ref="L1253:L1256" si="1003">K1253</f>
        <v>4.6558034243777</v>
      </c>
    </row>
    <row r="1254" spans="2:12">
      <c r="B1254" s="12">
        <v>5</v>
      </c>
      <c r="C1254" s="13">
        <f t="shared" si="993"/>
        <v>0.625</v>
      </c>
      <c r="D1254" s="14">
        <f t="shared" si="994"/>
        <v>2.84882808987727</v>
      </c>
      <c r="E1254" s="16">
        <f t="shared" si="996"/>
        <v>2.84882808987727</v>
      </c>
      <c r="F1254" s="16">
        <f t="shared" si="997"/>
        <v>2.71474069641935</v>
      </c>
      <c r="G1254" s="16">
        <f t="shared" si="998"/>
        <v>2.72036759449203</v>
      </c>
      <c r="H1254" s="16">
        <f t="shared" si="999"/>
        <v>2.87554587107577</v>
      </c>
      <c r="I1254" s="16">
        <f t="shared" si="1000"/>
        <v>3.13418131841535</v>
      </c>
      <c r="J1254" s="16">
        <f t="shared" si="1001"/>
        <v>3.42829874362643</v>
      </c>
      <c r="K1254" s="16">
        <f t="shared" si="1002"/>
        <v>3.6496310705653</v>
      </c>
      <c r="L1254" s="33">
        <f t="shared" si="1003"/>
        <v>3.6496310705653</v>
      </c>
    </row>
    <row r="1255" spans="2:12">
      <c r="B1255" s="12">
        <v>4</v>
      </c>
      <c r="C1255" s="13">
        <f t="shared" si="993"/>
        <v>0.5</v>
      </c>
      <c r="D1255" s="17">
        <f t="shared" ref="D1255:D1258" si="1004">10*C1255</f>
        <v>5</v>
      </c>
      <c r="E1255" s="16">
        <f t="shared" si="996"/>
        <v>3.37241395413442</v>
      </c>
      <c r="F1255" s="16">
        <f t="shared" si="997"/>
        <v>2.75465309208567</v>
      </c>
      <c r="G1255" s="16">
        <f t="shared" si="998"/>
        <v>2.54607796043095</v>
      </c>
      <c r="H1255" s="16">
        <f t="shared" si="999"/>
        <v>2.54399690548631</v>
      </c>
      <c r="I1255" s="16">
        <f t="shared" si="1000"/>
        <v>2.64071790488629</v>
      </c>
      <c r="J1255" s="16">
        <f t="shared" si="1001"/>
        <v>2.77445731138266</v>
      </c>
      <c r="K1255" s="16">
        <f t="shared" si="1002"/>
        <v>2.87678327440363</v>
      </c>
      <c r="L1255" s="33">
        <f t="shared" si="1003"/>
        <v>2.87678327440363</v>
      </c>
    </row>
    <row r="1256" spans="2:12">
      <c r="B1256" s="12">
        <v>3</v>
      </c>
      <c r="C1256" s="13">
        <f t="shared" si="993"/>
        <v>0.375</v>
      </c>
      <c r="D1256" s="17">
        <f t="shared" si="1004"/>
        <v>3.75</v>
      </c>
      <c r="E1256" s="16">
        <f t="shared" si="996"/>
        <v>2.89124764190343</v>
      </c>
      <c r="F1256" s="16">
        <f t="shared" si="997"/>
        <v>2.39358449894624</v>
      </c>
      <c r="G1256" s="16">
        <f t="shared" si="998"/>
        <v>2.1755040401483</v>
      </c>
      <c r="H1256" s="16">
        <f t="shared" si="999"/>
        <v>2.12540987133038</v>
      </c>
      <c r="I1256" s="16">
        <f t="shared" si="1000"/>
        <v>2.12261523599685</v>
      </c>
      <c r="J1256" s="16">
        <f t="shared" si="1001"/>
        <v>2.16470963611813</v>
      </c>
      <c r="K1256" s="16">
        <f t="shared" si="1002"/>
        <v>2.21875580142399</v>
      </c>
      <c r="L1256" s="33">
        <f t="shared" si="1003"/>
        <v>2.21875580142399</v>
      </c>
    </row>
    <row r="1257" spans="2:12">
      <c r="B1257" s="12">
        <v>2</v>
      </c>
      <c r="C1257" s="13">
        <f t="shared" si="993"/>
        <v>0.25</v>
      </c>
      <c r="D1257" s="17">
        <f t="shared" si="1004"/>
        <v>2.5</v>
      </c>
      <c r="E1257" s="16">
        <f t="shared" si="996"/>
        <v>2.05289029519397</v>
      </c>
      <c r="F1257" s="16">
        <f t="shared" si="997"/>
        <v>1.75975060539666</v>
      </c>
      <c r="G1257" s="16">
        <f t="shared" si="998"/>
        <v>1.64602865366107</v>
      </c>
      <c r="H1257" s="16">
        <f t="shared" si="999"/>
        <v>1.66984470300442</v>
      </c>
      <c r="I1257" s="16">
        <f t="shared" si="1000"/>
        <v>1.57068068196265</v>
      </c>
      <c r="J1257" s="16">
        <f t="shared" si="1001"/>
        <v>1.55384882382894</v>
      </c>
      <c r="K1257" s="16">
        <f t="shared" si="1002"/>
        <v>1.62506651318187</v>
      </c>
      <c r="L1257" s="32">
        <f>POWER(10,C1257)</f>
        <v>1.77827941003892</v>
      </c>
    </row>
    <row r="1258" spans="2:12">
      <c r="B1258" s="12">
        <v>1</v>
      </c>
      <c r="C1258" s="13">
        <f t="shared" si="993"/>
        <v>0.125</v>
      </c>
      <c r="D1258" s="17">
        <f t="shared" si="1004"/>
        <v>1.25</v>
      </c>
      <c r="E1258" s="16">
        <f t="shared" si="996"/>
        <v>1.06324526183734</v>
      </c>
      <c r="F1258" s="16">
        <f t="shared" si="997"/>
        <v>0.951503541166326</v>
      </c>
      <c r="G1258" s="16">
        <f t="shared" si="998"/>
        <v>0.985603313964784</v>
      </c>
      <c r="H1258" s="16">
        <f t="shared" si="999"/>
        <v>1.34496912161263</v>
      </c>
      <c r="I1258" s="16">
        <f t="shared" si="1000"/>
        <v>0.944309340572268</v>
      </c>
      <c r="J1258" s="16">
        <f t="shared" si="1001"/>
        <v>0.862291769041232</v>
      </c>
      <c r="K1258" s="16">
        <f t="shared" si="1002"/>
        <v>0.954629935067048</v>
      </c>
      <c r="L1258" s="32">
        <f>POWER(10,C1258)</f>
        <v>1.33352143216332</v>
      </c>
    </row>
    <row r="1259" spans="2:12">
      <c r="B1259" s="12">
        <v>0</v>
      </c>
      <c r="C1259" s="13">
        <f t="shared" si="993"/>
        <v>0</v>
      </c>
      <c r="D1259" s="18">
        <f t="shared" ref="D1259:L1259" si="1005">1/(SQRT(2*PI()*0.05))*EXP(-1*(D1260-0.5)*(D1260-0.5)/0.0025)</f>
        <v>6.63707726273933e-44</v>
      </c>
      <c r="E1259" s="18">
        <f t="shared" si="1005"/>
        <v>6.64294193870895e-25</v>
      </c>
      <c r="F1259" s="18">
        <f t="shared" si="1005"/>
        <v>2.47778155732582e-11</v>
      </c>
      <c r="G1259" s="18">
        <f t="shared" si="1005"/>
        <v>0.00344416977957072</v>
      </c>
      <c r="H1259" s="18">
        <f t="shared" si="1005"/>
        <v>1.78412411615277</v>
      </c>
      <c r="I1259" s="18">
        <f t="shared" si="1005"/>
        <v>0.00344416977957072</v>
      </c>
      <c r="J1259" s="18">
        <f t="shared" si="1005"/>
        <v>2.47778155732582e-11</v>
      </c>
      <c r="K1259" s="18">
        <f t="shared" si="1005"/>
        <v>6.64294193870895e-25</v>
      </c>
      <c r="L1259" s="34">
        <f t="shared" si="1005"/>
        <v>6.63707726273933e-44</v>
      </c>
    </row>
    <row r="1260" spans="2:12">
      <c r="B1260" s="10"/>
      <c r="C1260" s="11"/>
      <c r="D1260" s="13">
        <v>0</v>
      </c>
      <c r="E1260" s="13">
        <f>E1261*$C$8</f>
        <v>0.125</v>
      </c>
      <c r="F1260" s="13">
        <f>F1261*$C$8</f>
        <v>0.25</v>
      </c>
      <c r="G1260" s="13">
        <f>G1261*$C$8</f>
        <v>0.375</v>
      </c>
      <c r="H1260" s="13">
        <f>H1261*$C$8</f>
        <v>0.5</v>
      </c>
      <c r="I1260" s="13">
        <f>I1261*$C$8</f>
        <v>0.625</v>
      </c>
      <c r="J1260" s="13">
        <f>J1261*$C$8</f>
        <v>0.75</v>
      </c>
      <c r="K1260" s="13">
        <f>K1261*$C$8</f>
        <v>0.875</v>
      </c>
      <c r="L1260" s="35">
        <f>L1261*$C$8</f>
        <v>1</v>
      </c>
    </row>
    <row r="1261" ht="15.25" spans="2:12">
      <c r="B1261" s="20"/>
      <c r="C1261" s="21"/>
      <c r="D1261" s="22">
        <v>0</v>
      </c>
      <c r="E1261" s="22">
        <v>1</v>
      </c>
      <c r="F1261" s="22">
        <v>2</v>
      </c>
      <c r="G1261" s="22">
        <v>3</v>
      </c>
      <c r="H1261" s="22">
        <v>4</v>
      </c>
      <c r="I1261" s="22">
        <v>5</v>
      </c>
      <c r="J1261" s="22">
        <v>6</v>
      </c>
      <c r="K1261" s="22">
        <v>7</v>
      </c>
      <c r="L1261" s="36">
        <v>8</v>
      </c>
    </row>
    <row r="1264" ht="15.25"/>
    <row r="1265" spans="2:12">
      <c r="B1265" s="5" t="s">
        <v>10</v>
      </c>
      <c r="C1265" s="6">
        <f>C1249+1</f>
        <v>78</v>
      </c>
      <c r="D1265" s="7" t="s">
        <v>11</v>
      </c>
      <c r="E1265" s="23">
        <f>E1249+$E$8</f>
        <v>0.3046875</v>
      </c>
      <c r="F1265" s="9"/>
      <c r="G1265" s="9"/>
      <c r="H1265" s="9"/>
      <c r="I1265" s="9"/>
      <c r="J1265" s="9"/>
      <c r="K1265" s="9"/>
      <c r="L1265" s="30"/>
    </row>
    <row r="1266" spans="2:12">
      <c r="B1266" s="10"/>
      <c r="C1266" s="11"/>
      <c r="D1266" s="11"/>
      <c r="E1266" s="11"/>
      <c r="F1266" s="11"/>
      <c r="G1266" s="11"/>
      <c r="H1266" s="11"/>
      <c r="I1266" s="11"/>
      <c r="J1266" s="11"/>
      <c r="K1266" s="11"/>
      <c r="L1266" s="31"/>
    </row>
    <row r="1267" spans="2:12">
      <c r="B1267" s="12">
        <v>8</v>
      </c>
      <c r="C1267" s="13">
        <f t="shared" ref="C1267:C1275" si="1006">B1267*$C$8</f>
        <v>1</v>
      </c>
      <c r="D1267" s="15">
        <f t="shared" ref="D1267:D1270" si="1007">E1267</f>
        <v>1.33352143216332</v>
      </c>
      <c r="E1267" s="15">
        <f t="shared" ref="E1267:K1267" si="1008">POWER(10,E1276)</f>
        <v>1.33352143216332</v>
      </c>
      <c r="F1267" s="15">
        <f t="shared" si="1008"/>
        <v>1.77827941003892</v>
      </c>
      <c r="G1267" s="15">
        <f t="shared" si="1008"/>
        <v>2.37137370566165</v>
      </c>
      <c r="H1267" s="15">
        <f t="shared" si="1008"/>
        <v>3.16227766016838</v>
      </c>
      <c r="I1267" s="15">
        <f t="shared" si="1008"/>
        <v>4.21696503428582</v>
      </c>
      <c r="J1267" s="15">
        <f t="shared" si="1008"/>
        <v>5.62341325190349</v>
      </c>
      <c r="K1267" s="15">
        <f t="shared" si="1008"/>
        <v>7.49894209332456</v>
      </c>
      <c r="L1267" s="32">
        <f>POWER(10,C1267)</f>
        <v>10</v>
      </c>
    </row>
    <row r="1268" spans="2:12">
      <c r="B1268" s="12">
        <v>7</v>
      </c>
      <c r="C1268" s="13">
        <f t="shared" si="1006"/>
        <v>0.875</v>
      </c>
      <c r="D1268" s="14">
        <f t="shared" si="1007"/>
        <v>2.01489914347028</v>
      </c>
      <c r="E1268" s="16">
        <f t="shared" ref="E1268:E1274" si="1009">E1252+$D$8*(E1253-4*E1252+E1251+F1252+D1252)</f>
        <v>2.01489914347028</v>
      </c>
      <c r="F1268" s="16">
        <f t="shared" ref="F1268:F1274" si="1010">F1252+$D$8*(F1253-4*F1252+F1251+G1252+E1252)</f>
        <v>2.24651914873045</v>
      </c>
      <c r="G1268" s="16">
        <f t="shared" ref="G1268:G1274" si="1011">G1252+$D$8*(G1253-4*G1252+G1251+H1252+F1252)</f>
        <v>2.65126856398657</v>
      </c>
      <c r="H1268" s="16">
        <f t="shared" ref="H1268:H1274" si="1012">H1252+$D$8*(H1253-4*H1252+H1251+I1252+G1252)</f>
        <v>3.23415200838631</v>
      </c>
      <c r="I1268" s="16">
        <f t="shared" ref="I1268:I1274" si="1013">I1252+$D$8*(I1253-4*I1252+I1251+J1252+H1252)</f>
        <v>4.01067115758472</v>
      </c>
      <c r="J1268" s="16">
        <f t="shared" ref="J1268:J1274" si="1014">J1252+$D$8*(J1253-4*J1252+J1251+K1252+I1252)</f>
        <v>4.98986908914088</v>
      </c>
      <c r="K1268" s="16">
        <f t="shared" ref="K1268:K1274" si="1015">K1252+$D$8*(K1253-4*K1252+K1251+L1252+J1252)</f>
        <v>6.16059949473607</v>
      </c>
      <c r="L1268" s="32">
        <f>POWER(10,C1268)</f>
        <v>7.49894209332456</v>
      </c>
    </row>
    <row r="1269" spans="2:12">
      <c r="B1269" s="12">
        <v>6</v>
      </c>
      <c r="C1269" s="13">
        <f t="shared" si="1006"/>
        <v>0.75</v>
      </c>
      <c r="D1269" s="14">
        <f t="shared" si="1007"/>
        <v>2.46827960533008</v>
      </c>
      <c r="E1269" s="16">
        <f t="shared" si="1009"/>
        <v>2.46827960533008</v>
      </c>
      <c r="F1269" s="16">
        <f t="shared" si="1010"/>
        <v>2.54552904609675</v>
      </c>
      <c r="G1269" s="16">
        <f t="shared" si="1011"/>
        <v>2.75724316126988</v>
      </c>
      <c r="H1269" s="16">
        <f t="shared" si="1012"/>
        <v>3.11694877442246</v>
      </c>
      <c r="I1269" s="16">
        <f t="shared" si="1013"/>
        <v>3.60632145850937</v>
      </c>
      <c r="J1269" s="16">
        <f t="shared" si="1014"/>
        <v>4.16921488189963</v>
      </c>
      <c r="K1269" s="16">
        <f t="shared" si="1015"/>
        <v>4.65801469293523</v>
      </c>
      <c r="L1269" s="33">
        <f t="shared" ref="L1269:L1272" si="1016">K1269</f>
        <v>4.65801469293523</v>
      </c>
    </row>
    <row r="1270" spans="2:12">
      <c r="B1270" s="12">
        <v>5</v>
      </c>
      <c r="C1270" s="13">
        <f t="shared" si="1006"/>
        <v>0.625</v>
      </c>
      <c r="D1270" s="14">
        <f t="shared" si="1007"/>
        <v>2.85065497864319</v>
      </c>
      <c r="E1270" s="16">
        <f t="shared" si="1009"/>
        <v>2.85065497864319</v>
      </c>
      <c r="F1270" s="16">
        <f t="shared" si="1010"/>
        <v>2.71689057038194</v>
      </c>
      <c r="G1270" s="16">
        <f t="shared" si="1011"/>
        <v>2.72290113160113</v>
      </c>
      <c r="H1270" s="16">
        <f t="shared" si="1012"/>
        <v>2.87832333408172</v>
      </c>
      <c r="I1270" s="16">
        <f t="shared" si="1013"/>
        <v>3.13715237781636</v>
      </c>
      <c r="J1270" s="16">
        <f t="shared" si="1014"/>
        <v>3.43129696754753</v>
      </c>
      <c r="K1270" s="16">
        <f t="shared" si="1015"/>
        <v>3.65262912824326</v>
      </c>
      <c r="L1270" s="33">
        <f t="shared" si="1016"/>
        <v>3.65262912824326</v>
      </c>
    </row>
    <row r="1271" spans="2:12">
      <c r="B1271" s="12">
        <v>4</v>
      </c>
      <c r="C1271" s="13">
        <f t="shared" si="1006"/>
        <v>0.5</v>
      </c>
      <c r="D1271" s="17">
        <f t="shared" ref="D1271:D1274" si="1017">10*C1271</f>
        <v>5</v>
      </c>
      <c r="E1271" s="16">
        <f t="shared" si="1009"/>
        <v>3.3736822059666</v>
      </c>
      <c r="F1271" s="16">
        <f t="shared" si="1010"/>
        <v>2.75670427748274</v>
      </c>
      <c r="G1271" s="16">
        <f t="shared" si="1011"/>
        <v>2.54863040805308</v>
      </c>
      <c r="H1271" s="16">
        <f t="shared" si="1012"/>
        <v>2.54693790193085</v>
      </c>
      <c r="I1271" s="16">
        <f t="shared" si="1013"/>
        <v>2.64381269282029</v>
      </c>
      <c r="J1271" s="16">
        <f t="shared" si="1014"/>
        <v>2.77762738975862</v>
      </c>
      <c r="K1271" s="16">
        <f t="shared" si="1015"/>
        <v>2.87990686444389</v>
      </c>
      <c r="L1271" s="33">
        <f t="shared" si="1016"/>
        <v>2.87990686444389</v>
      </c>
    </row>
    <row r="1272" spans="2:12">
      <c r="B1272" s="12">
        <v>3</v>
      </c>
      <c r="C1272" s="13">
        <f t="shared" si="1006"/>
        <v>0.375</v>
      </c>
      <c r="D1272" s="17">
        <f t="shared" si="1017"/>
        <v>3.75</v>
      </c>
      <c r="E1272" s="16">
        <f t="shared" si="1009"/>
        <v>2.89222218706866</v>
      </c>
      <c r="F1272" s="16">
        <f t="shared" si="1010"/>
        <v>2.39528884488352</v>
      </c>
      <c r="G1272" s="16">
        <f t="shared" si="1011"/>
        <v>2.17777524609216</v>
      </c>
      <c r="H1272" s="16">
        <f t="shared" si="1012"/>
        <v>2.12799022115897</v>
      </c>
      <c r="I1272" s="16">
        <f t="shared" si="1013"/>
        <v>2.12537952357436</v>
      </c>
      <c r="J1272" s="16">
        <f t="shared" si="1014"/>
        <v>2.16741929315811</v>
      </c>
      <c r="K1272" s="16">
        <f t="shared" si="1015"/>
        <v>2.2213288062819</v>
      </c>
      <c r="L1272" s="33">
        <f t="shared" si="1016"/>
        <v>2.2213288062819</v>
      </c>
    </row>
    <row r="1273" spans="2:12">
      <c r="B1273" s="12">
        <v>2</v>
      </c>
      <c r="C1273" s="13">
        <f t="shared" si="1006"/>
        <v>0.25</v>
      </c>
      <c r="D1273" s="17">
        <f t="shared" si="1017"/>
        <v>2.5</v>
      </c>
      <c r="E1273" s="16">
        <f t="shared" si="1009"/>
        <v>2.05356087728436</v>
      </c>
      <c r="F1273" s="16">
        <f t="shared" si="1010"/>
        <v>1.7610017472419</v>
      </c>
      <c r="G1273" s="16">
        <f t="shared" si="1011"/>
        <v>1.64767566562854</v>
      </c>
      <c r="H1273" s="16">
        <f t="shared" si="1012"/>
        <v>1.67177208214168</v>
      </c>
      <c r="I1273" s="16">
        <f t="shared" si="1013"/>
        <v>1.57265452585062</v>
      </c>
      <c r="J1273" s="16">
        <f t="shared" si="1014"/>
        <v>1.55568715007597</v>
      </c>
      <c r="K1273" s="16">
        <f t="shared" si="1015"/>
        <v>1.62637849258973</v>
      </c>
      <c r="L1273" s="32">
        <f>POWER(10,C1273)</f>
        <v>1.77827941003892</v>
      </c>
    </row>
    <row r="1274" spans="2:12">
      <c r="B1274" s="12">
        <v>1</v>
      </c>
      <c r="C1274" s="13">
        <f t="shared" si="1006"/>
        <v>0.125</v>
      </c>
      <c r="D1274" s="17">
        <f t="shared" si="1017"/>
        <v>1.25</v>
      </c>
      <c r="E1274" s="16">
        <f t="shared" si="1009"/>
        <v>1.06359845909008</v>
      </c>
      <c r="F1274" s="16">
        <f t="shared" si="1010"/>
        <v>0.952149795305891</v>
      </c>
      <c r="G1274" s="16">
        <f t="shared" si="1011"/>
        <v>0.9864863715549</v>
      </c>
      <c r="H1274" s="16">
        <f t="shared" si="1012"/>
        <v>1.34597036842356</v>
      </c>
      <c r="I1274" s="16">
        <f t="shared" si="1013"/>
        <v>0.945346435599021</v>
      </c>
      <c r="J1274" s="16">
        <f t="shared" si="1014"/>
        <v>0.863197024873259</v>
      </c>
      <c r="K1274" s="16">
        <f t="shared" si="1015"/>
        <v>0.955219928596605</v>
      </c>
      <c r="L1274" s="32">
        <f>POWER(10,C1274)</f>
        <v>1.33352143216332</v>
      </c>
    </row>
    <row r="1275" spans="2:12">
      <c r="B1275" s="12">
        <v>0</v>
      </c>
      <c r="C1275" s="13">
        <f t="shared" si="1006"/>
        <v>0</v>
      </c>
      <c r="D1275" s="18">
        <f t="shared" ref="D1275:L1275" si="1018">1/(SQRT(2*PI()*0.05))*EXP(-1*(D1276-0.5)*(D1276-0.5)/0.0025)</f>
        <v>6.63707726273933e-44</v>
      </c>
      <c r="E1275" s="18">
        <f t="shared" si="1018"/>
        <v>6.64294193870895e-25</v>
      </c>
      <c r="F1275" s="18">
        <f t="shared" si="1018"/>
        <v>2.47778155732582e-11</v>
      </c>
      <c r="G1275" s="18">
        <f t="shared" si="1018"/>
        <v>0.00344416977957072</v>
      </c>
      <c r="H1275" s="18">
        <f t="shared" si="1018"/>
        <v>1.78412411615277</v>
      </c>
      <c r="I1275" s="18">
        <f t="shared" si="1018"/>
        <v>0.00344416977957072</v>
      </c>
      <c r="J1275" s="18">
        <f t="shared" si="1018"/>
        <v>2.47778155732582e-11</v>
      </c>
      <c r="K1275" s="18">
        <f t="shared" si="1018"/>
        <v>6.64294193870895e-25</v>
      </c>
      <c r="L1275" s="34">
        <f t="shared" si="1018"/>
        <v>6.63707726273933e-44</v>
      </c>
    </row>
    <row r="1276" spans="2:12">
      <c r="B1276" s="10"/>
      <c r="C1276" s="11"/>
      <c r="D1276" s="13">
        <v>0</v>
      </c>
      <c r="E1276" s="13">
        <f>E1277*$C$8</f>
        <v>0.125</v>
      </c>
      <c r="F1276" s="13">
        <f>F1277*$C$8</f>
        <v>0.25</v>
      </c>
      <c r="G1276" s="13">
        <f>G1277*$C$8</f>
        <v>0.375</v>
      </c>
      <c r="H1276" s="13">
        <f>H1277*$C$8</f>
        <v>0.5</v>
      </c>
      <c r="I1276" s="13">
        <f>I1277*$C$8</f>
        <v>0.625</v>
      </c>
      <c r="J1276" s="13">
        <f>J1277*$C$8</f>
        <v>0.75</v>
      </c>
      <c r="K1276" s="13">
        <f>K1277*$C$8</f>
        <v>0.875</v>
      </c>
      <c r="L1276" s="35">
        <f>L1277*$C$8</f>
        <v>1</v>
      </c>
    </row>
    <row r="1277" ht="15.25" spans="2:12">
      <c r="B1277" s="20"/>
      <c r="C1277" s="21"/>
      <c r="D1277" s="22">
        <v>0</v>
      </c>
      <c r="E1277" s="22">
        <v>1</v>
      </c>
      <c r="F1277" s="22">
        <v>2</v>
      </c>
      <c r="G1277" s="22">
        <v>3</v>
      </c>
      <c r="H1277" s="22">
        <v>4</v>
      </c>
      <c r="I1277" s="22">
        <v>5</v>
      </c>
      <c r="J1277" s="22">
        <v>6</v>
      </c>
      <c r="K1277" s="22">
        <v>7</v>
      </c>
      <c r="L1277" s="36">
        <v>8</v>
      </c>
    </row>
    <row r="1280" ht="15.25"/>
    <row r="1281" spans="2:12">
      <c r="B1281" s="5" t="s">
        <v>10</v>
      </c>
      <c r="C1281" s="6">
        <f>C1265+1</f>
        <v>79</v>
      </c>
      <c r="D1281" s="7" t="s">
        <v>11</v>
      </c>
      <c r="E1281" s="23">
        <f>E1265+$E$8</f>
        <v>0.30859375</v>
      </c>
      <c r="F1281" s="9"/>
      <c r="G1281" s="9"/>
      <c r="H1281" s="9"/>
      <c r="I1281" s="9"/>
      <c r="J1281" s="9"/>
      <c r="K1281" s="9"/>
      <c r="L1281" s="30"/>
    </row>
    <row r="1282" spans="2:12">
      <c r="B1282" s="10"/>
      <c r="C1282" s="11"/>
      <c r="D1282" s="11"/>
      <c r="E1282" s="11"/>
      <c r="F1282" s="11"/>
      <c r="G1282" s="11"/>
      <c r="H1282" s="11"/>
      <c r="I1282" s="11"/>
      <c r="J1282" s="11"/>
      <c r="K1282" s="11"/>
      <c r="L1282" s="31"/>
    </row>
    <row r="1283" spans="2:12">
      <c r="B1283" s="12">
        <v>8</v>
      </c>
      <c r="C1283" s="13">
        <f t="shared" ref="C1283:C1291" si="1019">B1283*$C$8</f>
        <v>1</v>
      </c>
      <c r="D1283" s="15">
        <f t="shared" ref="D1283:D1286" si="1020">E1283</f>
        <v>1.33352143216332</v>
      </c>
      <c r="E1283" s="15">
        <f t="shared" ref="E1283:K1283" si="1021">POWER(10,E1292)</f>
        <v>1.33352143216332</v>
      </c>
      <c r="F1283" s="15">
        <f t="shared" si="1021"/>
        <v>1.77827941003892</v>
      </c>
      <c r="G1283" s="15">
        <f t="shared" si="1021"/>
        <v>2.37137370566165</v>
      </c>
      <c r="H1283" s="15">
        <f t="shared" si="1021"/>
        <v>3.16227766016838</v>
      </c>
      <c r="I1283" s="15">
        <f t="shared" si="1021"/>
        <v>4.21696503428582</v>
      </c>
      <c r="J1283" s="15">
        <f t="shared" si="1021"/>
        <v>5.62341325190349</v>
      </c>
      <c r="K1283" s="15">
        <f t="shared" si="1021"/>
        <v>7.49894209332456</v>
      </c>
      <c r="L1283" s="32">
        <f>POWER(10,C1283)</f>
        <v>10</v>
      </c>
    </row>
    <row r="1284" spans="2:12">
      <c r="B1284" s="12">
        <v>7</v>
      </c>
      <c r="C1284" s="13">
        <f t="shared" si="1019"/>
        <v>0.875</v>
      </c>
      <c r="D1284" s="14">
        <f t="shared" si="1020"/>
        <v>2.01580483242353</v>
      </c>
      <c r="E1284" s="16">
        <f t="shared" ref="E1284:E1290" si="1022">E1268+$D$8*(E1269-4*E1268+E1267+F1268+D1268)</f>
        <v>2.01580483242353</v>
      </c>
      <c r="F1284" s="16">
        <f t="shared" ref="F1284:F1290" si="1023">F1268+$D$8*(F1269-4*F1268+F1267+G1268+E1268)</f>
        <v>2.24749404089813</v>
      </c>
      <c r="G1284" s="16">
        <f t="shared" ref="G1284:G1290" si="1024">G1268+$D$8*(G1269-4*G1268+G1267+H1268+F1268)</f>
        <v>2.65232200601207</v>
      </c>
      <c r="H1284" s="16">
        <f t="shared" ref="H1284:H1290" si="1025">H1268+$D$8*(H1269-4*H1268+H1267+I1268+G1268)</f>
        <v>3.23529153904053</v>
      </c>
      <c r="I1284" s="16">
        <f t="shared" ref="I1284:I1290" si="1026">I1268+$D$8*(I1269-4*I1268+I1267+J1268+H1268)</f>
        <v>4.01182689758059</v>
      </c>
      <c r="J1284" s="16">
        <f t="shared" ref="J1284:J1290" si="1027">J1268+$D$8*(J1269-4*J1268+J1267+K1268+I1268)</f>
        <v>4.99097469653098</v>
      </c>
      <c r="K1284" s="16">
        <f t="shared" ref="K1284:K1290" si="1028">K1268+$D$8*(K1269-4*K1268+K1267+L1268+J1268)</f>
        <v>6.16144199218131</v>
      </c>
      <c r="L1284" s="32">
        <f>POWER(10,C1284)</f>
        <v>7.49894209332456</v>
      </c>
    </row>
    <row r="1285" spans="2:12">
      <c r="B1285" s="12">
        <v>6</v>
      </c>
      <c r="C1285" s="13">
        <f t="shared" si="1019"/>
        <v>0.75</v>
      </c>
      <c r="D1285" s="14">
        <f t="shared" si="1020"/>
        <v>2.46984069338508</v>
      </c>
      <c r="E1285" s="16">
        <f t="shared" si="1022"/>
        <v>2.46984069338508</v>
      </c>
      <c r="F1285" s="16">
        <f t="shared" si="1023"/>
        <v>2.54723312142809</v>
      </c>
      <c r="G1285" s="16">
        <f t="shared" si="1024"/>
        <v>2.75916187902673</v>
      </c>
      <c r="H1285" s="16">
        <f t="shared" si="1025"/>
        <v>3.11900999056182</v>
      </c>
      <c r="I1285" s="16">
        <f t="shared" si="1026"/>
        <v>3.60849679793079</v>
      </c>
      <c r="J1285" s="16">
        <f t="shared" si="1027"/>
        <v>4.17137555203325</v>
      </c>
      <c r="K1285" s="16">
        <f t="shared" si="1028"/>
        <v>4.66011454945355</v>
      </c>
      <c r="L1285" s="33">
        <f t="shared" ref="L1285:L1288" si="1029">K1285</f>
        <v>4.66011454945355</v>
      </c>
    </row>
    <row r="1286" spans="2:12">
      <c r="B1286" s="12">
        <v>5</v>
      </c>
      <c r="C1286" s="13">
        <f t="shared" si="1019"/>
        <v>0.625</v>
      </c>
      <c r="D1286" s="14">
        <f t="shared" si="1020"/>
        <v>2.85237684008045</v>
      </c>
      <c r="E1286" s="16">
        <f t="shared" si="1022"/>
        <v>2.85237684008045</v>
      </c>
      <c r="F1286" s="16">
        <f t="shared" si="1023"/>
        <v>2.71894735845595</v>
      </c>
      <c r="G1286" s="16">
        <f t="shared" si="1024"/>
        <v>2.72527186844665</v>
      </c>
      <c r="H1286" s="16">
        <f t="shared" si="1025"/>
        <v>2.8809850464427</v>
      </c>
      <c r="I1286" s="16">
        <f t="shared" si="1026"/>
        <v>3.13993861323973</v>
      </c>
      <c r="J1286" s="16">
        <f t="shared" si="1027"/>
        <v>3.43415594442947</v>
      </c>
      <c r="K1286" s="16">
        <f t="shared" si="1028"/>
        <v>3.65546191329248</v>
      </c>
      <c r="L1286" s="33">
        <f t="shared" si="1029"/>
        <v>3.65546191329248</v>
      </c>
    </row>
    <row r="1287" spans="2:12">
      <c r="B1287" s="12">
        <v>4</v>
      </c>
      <c r="C1287" s="13">
        <f t="shared" si="1019"/>
        <v>0.5</v>
      </c>
      <c r="D1287" s="17">
        <f t="shared" ref="D1287:D1290" si="1030">10*C1287</f>
        <v>5</v>
      </c>
      <c r="E1287" s="16">
        <f t="shared" si="1022"/>
        <v>3.37489536079865</v>
      </c>
      <c r="F1287" s="16">
        <f t="shared" si="1023"/>
        <v>2.75862300732128</v>
      </c>
      <c r="G1287" s="16">
        <f t="shared" si="1024"/>
        <v>2.55107963927672</v>
      </c>
      <c r="H1287" s="16">
        <f t="shared" si="1025"/>
        <v>2.54968916402851</v>
      </c>
      <c r="I1287" s="16">
        <f t="shared" si="1026"/>
        <v>2.64677429827005</v>
      </c>
      <c r="J1287" s="16">
        <f t="shared" si="1027"/>
        <v>2.78060895449246</v>
      </c>
      <c r="K1287" s="16">
        <f t="shared" si="1028"/>
        <v>2.88287304718192</v>
      </c>
      <c r="L1287" s="33">
        <f t="shared" si="1029"/>
        <v>2.88287304718192</v>
      </c>
    </row>
    <row r="1288" spans="2:12">
      <c r="B1288" s="12">
        <v>3</v>
      </c>
      <c r="C1288" s="13">
        <f t="shared" si="1019"/>
        <v>0.375</v>
      </c>
      <c r="D1288" s="17">
        <f t="shared" si="1030"/>
        <v>3.75</v>
      </c>
      <c r="E1288" s="16">
        <f t="shared" si="1022"/>
        <v>2.89313298203362</v>
      </c>
      <c r="F1288" s="16">
        <f t="shared" si="1023"/>
        <v>2.39692586447136</v>
      </c>
      <c r="G1288" s="16">
        <f t="shared" si="1024"/>
        <v>2.17989628493103</v>
      </c>
      <c r="H1288" s="16">
        <f t="shared" si="1025"/>
        <v>2.13046618843476</v>
      </c>
      <c r="I1288" s="16">
        <f t="shared" si="1026"/>
        <v>2.127969183247</v>
      </c>
      <c r="J1288" s="16">
        <f t="shared" si="1027"/>
        <v>2.17000571742271</v>
      </c>
      <c r="K1288" s="16">
        <f t="shared" si="1028"/>
        <v>2.22375836411841</v>
      </c>
      <c r="L1288" s="33">
        <f t="shared" si="1029"/>
        <v>2.22375836411841</v>
      </c>
    </row>
    <row r="1289" spans="2:12">
      <c r="B1289" s="12">
        <v>2</v>
      </c>
      <c r="C1289" s="13">
        <f t="shared" si="1019"/>
        <v>0.25</v>
      </c>
      <c r="D1289" s="17">
        <f t="shared" si="1030"/>
        <v>2.5</v>
      </c>
      <c r="E1289" s="16">
        <f t="shared" si="1022"/>
        <v>2.05420559835016</v>
      </c>
      <c r="F1289" s="16">
        <f t="shared" si="1023"/>
        <v>1.76216879577558</v>
      </c>
      <c r="G1289" s="16">
        <f t="shared" si="1024"/>
        <v>1.64925886175766</v>
      </c>
      <c r="H1289" s="16">
        <f t="shared" si="1025"/>
        <v>1.67357269526542</v>
      </c>
      <c r="I1289" s="16">
        <f t="shared" si="1026"/>
        <v>1.57454629784776</v>
      </c>
      <c r="J1289" s="16">
        <f t="shared" si="1027"/>
        <v>1.55741233411793</v>
      </c>
      <c r="K1289" s="16">
        <f t="shared" si="1028"/>
        <v>1.62762882374835</v>
      </c>
      <c r="L1289" s="32">
        <f>POWER(10,C1289)</f>
        <v>1.77827941003892</v>
      </c>
    </row>
    <row r="1290" spans="2:12">
      <c r="B1290" s="12">
        <v>1</v>
      </c>
      <c r="C1290" s="13">
        <f t="shared" si="1019"/>
        <v>0.125</v>
      </c>
      <c r="D1290" s="17">
        <f t="shared" si="1030"/>
        <v>1.25</v>
      </c>
      <c r="E1290" s="16">
        <f t="shared" si="1022"/>
        <v>1.06392766814756</v>
      </c>
      <c r="F1290" s="16">
        <f t="shared" si="1023"/>
        <v>0.952771644477914</v>
      </c>
      <c r="G1290" s="16">
        <f t="shared" si="1024"/>
        <v>0.98730999978439</v>
      </c>
      <c r="H1290" s="16">
        <f t="shared" si="1025"/>
        <v>1.34693225136209</v>
      </c>
      <c r="I1290" s="16">
        <f t="shared" si="1026"/>
        <v>0.946316522231752</v>
      </c>
      <c r="J1290" s="16">
        <f t="shared" si="1027"/>
        <v>0.864063378574093</v>
      </c>
      <c r="K1290" s="16">
        <f t="shared" si="1028"/>
        <v>0.955774237406576</v>
      </c>
      <c r="L1290" s="32">
        <f>POWER(10,C1290)</f>
        <v>1.33352143216332</v>
      </c>
    </row>
    <row r="1291" spans="2:12">
      <c r="B1291" s="12">
        <v>0</v>
      </c>
      <c r="C1291" s="13">
        <f t="shared" si="1019"/>
        <v>0</v>
      </c>
      <c r="D1291" s="18">
        <f t="shared" ref="D1291:L1291" si="1031">1/(SQRT(2*PI()*0.05))*EXP(-1*(D1292-0.5)*(D1292-0.5)/0.0025)</f>
        <v>6.63707726273933e-44</v>
      </c>
      <c r="E1291" s="18">
        <f t="shared" si="1031"/>
        <v>6.64294193870895e-25</v>
      </c>
      <c r="F1291" s="18">
        <f t="shared" si="1031"/>
        <v>2.47778155732582e-11</v>
      </c>
      <c r="G1291" s="18">
        <f t="shared" si="1031"/>
        <v>0.00344416977957072</v>
      </c>
      <c r="H1291" s="18">
        <f t="shared" si="1031"/>
        <v>1.78412411615277</v>
      </c>
      <c r="I1291" s="18">
        <f t="shared" si="1031"/>
        <v>0.00344416977957072</v>
      </c>
      <c r="J1291" s="18">
        <f t="shared" si="1031"/>
        <v>2.47778155732582e-11</v>
      </c>
      <c r="K1291" s="18">
        <f t="shared" si="1031"/>
        <v>6.64294193870895e-25</v>
      </c>
      <c r="L1291" s="34">
        <f t="shared" si="1031"/>
        <v>6.63707726273933e-44</v>
      </c>
    </row>
    <row r="1292" spans="2:12">
      <c r="B1292" s="10"/>
      <c r="C1292" s="11"/>
      <c r="D1292" s="13">
        <v>0</v>
      </c>
      <c r="E1292" s="13">
        <f>E1293*$C$8</f>
        <v>0.125</v>
      </c>
      <c r="F1292" s="13">
        <f>F1293*$C$8</f>
        <v>0.25</v>
      </c>
      <c r="G1292" s="13">
        <f>G1293*$C$8</f>
        <v>0.375</v>
      </c>
      <c r="H1292" s="13">
        <f>H1293*$C$8</f>
        <v>0.5</v>
      </c>
      <c r="I1292" s="13">
        <f>I1293*$C$8</f>
        <v>0.625</v>
      </c>
      <c r="J1292" s="13">
        <f>J1293*$C$8</f>
        <v>0.75</v>
      </c>
      <c r="K1292" s="13">
        <f>K1293*$C$8</f>
        <v>0.875</v>
      </c>
      <c r="L1292" s="35">
        <f>L1293*$C$8</f>
        <v>1</v>
      </c>
    </row>
    <row r="1293" ht="15.25" spans="2:12">
      <c r="B1293" s="20"/>
      <c r="C1293" s="21"/>
      <c r="D1293" s="22">
        <v>0</v>
      </c>
      <c r="E1293" s="22">
        <v>1</v>
      </c>
      <c r="F1293" s="22">
        <v>2</v>
      </c>
      <c r="G1293" s="22">
        <v>3</v>
      </c>
      <c r="H1293" s="22">
        <v>4</v>
      </c>
      <c r="I1293" s="22">
        <v>5</v>
      </c>
      <c r="J1293" s="22">
        <v>6</v>
      </c>
      <c r="K1293" s="22">
        <v>7</v>
      </c>
      <c r="L1293" s="36">
        <v>8</v>
      </c>
    </row>
    <row r="1296" ht="15.25"/>
    <row r="1297" spans="2:12">
      <c r="B1297" s="5" t="s">
        <v>10</v>
      </c>
      <c r="C1297" s="6">
        <f>C1281+1</f>
        <v>80</v>
      </c>
      <c r="D1297" s="7" t="s">
        <v>11</v>
      </c>
      <c r="E1297" s="23">
        <f>E1281+$E$8</f>
        <v>0.3125</v>
      </c>
      <c r="F1297" s="9"/>
      <c r="G1297" s="9"/>
      <c r="H1297" s="9"/>
      <c r="I1297" s="9"/>
      <c r="J1297" s="9"/>
      <c r="K1297" s="9"/>
      <c r="L1297" s="30"/>
    </row>
    <row r="1298" spans="2:12">
      <c r="B1298" s="10"/>
      <c r="C1298" s="11"/>
      <c r="D1298" s="11"/>
      <c r="E1298" s="11"/>
      <c r="F1298" s="11"/>
      <c r="G1298" s="11"/>
      <c r="H1298" s="11"/>
      <c r="I1298" s="11"/>
      <c r="J1298" s="11"/>
      <c r="K1298" s="11"/>
      <c r="L1298" s="31"/>
    </row>
    <row r="1299" spans="2:12">
      <c r="B1299" s="12">
        <v>8</v>
      </c>
      <c r="C1299" s="13">
        <f t="shared" ref="C1299:C1307" si="1032">B1299*$C$8</f>
        <v>1</v>
      </c>
      <c r="D1299" s="15">
        <f t="shared" ref="D1299:D1302" si="1033">E1299</f>
        <v>1.33352143216332</v>
      </c>
      <c r="E1299" s="15">
        <f t="shared" ref="E1299:K1299" si="1034">POWER(10,E1308)</f>
        <v>1.33352143216332</v>
      </c>
      <c r="F1299" s="15">
        <f t="shared" si="1034"/>
        <v>1.77827941003892</v>
      </c>
      <c r="G1299" s="15">
        <f t="shared" si="1034"/>
        <v>2.37137370566165</v>
      </c>
      <c r="H1299" s="15">
        <f t="shared" si="1034"/>
        <v>3.16227766016838</v>
      </c>
      <c r="I1299" s="15">
        <f t="shared" si="1034"/>
        <v>4.21696503428582</v>
      </c>
      <c r="J1299" s="15">
        <f t="shared" si="1034"/>
        <v>5.62341325190349</v>
      </c>
      <c r="K1299" s="15">
        <f t="shared" si="1034"/>
        <v>7.49894209332456</v>
      </c>
      <c r="L1299" s="32">
        <f>POWER(10,C1299)</f>
        <v>10</v>
      </c>
    </row>
    <row r="1300" spans="2:12">
      <c r="B1300" s="12">
        <v>7</v>
      </c>
      <c r="C1300" s="13">
        <f t="shared" si="1032"/>
        <v>0.875</v>
      </c>
      <c r="D1300" s="14">
        <f t="shared" si="1033"/>
        <v>2.01666524971751</v>
      </c>
      <c r="E1300" s="16">
        <f t="shared" ref="E1300:E1306" si="1035">E1284+$D$8*(E1285-4*E1284+E1283+F1284+D1284)</f>
        <v>2.01666524971751</v>
      </c>
      <c r="F1300" s="16">
        <f t="shared" ref="F1300:F1306" si="1036">F1284+$D$8*(F1285-4*F1284+F1283+G1284+E1284)</f>
        <v>2.24840984247565</v>
      </c>
      <c r="G1300" s="16">
        <f t="shared" ref="G1300:G1306" si="1037">G1284+$D$8*(G1285-4*G1284+G1283+H1284+F1284)</f>
        <v>2.65333029115676</v>
      </c>
      <c r="H1300" s="16">
        <f t="shared" ref="H1300:H1306" si="1038">H1284+$D$8*(H1285-4*H1284+H1283+I1284+G1284)</f>
        <v>3.23635913858071</v>
      </c>
      <c r="I1300" s="16">
        <f t="shared" ref="I1300:I1306" si="1039">I1284+$D$8*(I1285-4*I1284+I1283+J1284+H1284)</f>
        <v>4.01293201694703</v>
      </c>
      <c r="J1300" s="16">
        <f t="shared" ref="J1300:J1306" si="1040">J1284+$D$8*(J1285-4*J1284+J1283+K1284+I1284)</f>
        <v>4.99201442342466</v>
      </c>
      <c r="K1300" s="16">
        <f t="shared" ref="K1300:K1306" si="1041">K1284+$D$8*(K1285-4*K1284+K1283+L1284+J1284)</f>
        <v>6.16224335815841</v>
      </c>
      <c r="L1300" s="32">
        <f>POWER(10,C1300)</f>
        <v>7.49894209332456</v>
      </c>
    </row>
    <row r="1301" spans="2:12">
      <c r="B1301" s="12">
        <v>6</v>
      </c>
      <c r="C1301" s="13">
        <f t="shared" si="1032"/>
        <v>0.75</v>
      </c>
      <c r="D1301" s="14">
        <f t="shared" si="1033"/>
        <v>2.47131387182929</v>
      </c>
      <c r="E1301" s="16">
        <f t="shared" si="1035"/>
        <v>2.47131387182929</v>
      </c>
      <c r="F1301" s="16">
        <f t="shared" si="1036"/>
        <v>2.54886099294147</v>
      </c>
      <c r="G1301" s="16">
        <f t="shared" si="1037"/>
        <v>2.76095924661216</v>
      </c>
      <c r="H1301" s="16">
        <f t="shared" si="1038"/>
        <v>3.12098381561019</v>
      </c>
      <c r="I1301" s="16">
        <f t="shared" si="1039"/>
        <v>3.61053776335385</v>
      </c>
      <c r="J1301" s="16">
        <f t="shared" si="1040"/>
        <v>4.1734354970862</v>
      </c>
      <c r="K1301" s="16">
        <f t="shared" si="1041"/>
        <v>4.66209850174015</v>
      </c>
      <c r="L1301" s="33">
        <f t="shared" ref="L1301:L1304" si="1042">K1301</f>
        <v>4.66209850174015</v>
      </c>
    </row>
    <row r="1302" spans="2:12">
      <c r="B1302" s="12">
        <v>5</v>
      </c>
      <c r="C1302" s="13">
        <f t="shared" si="1032"/>
        <v>0.625</v>
      </c>
      <c r="D1302" s="14">
        <f t="shared" si="1033"/>
        <v>2.85401506318003</v>
      </c>
      <c r="E1302" s="16">
        <f t="shared" si="1035"/>
        <v>2.85401506318003</v>
      </c>
      <c r="F1302" s="16">
        <f t="shared" si="1036"/>
        <v>2.72087620931912</v>
      </c>
      <c r="G1302" s="16">
        <f t="shared" si="1037"/>
        <v>2.72754348080052</v>
      </c>
      <c r="H1302" s="16">
        <f t="shared" si="1038"/>
        <v>2.88347740906918</v>
      </c>
      <c r="I1302" s="16">
        <f t="shared" si="1039"/>
        <v>3.14260302176825</v>
      </c>
      <c r="J1302" s="16">
        <f t="shared" si="1040"/>
        <v>3.43684625826448</v>
      </c>
      <c r="K1302" s="16">
        <f t="shared" si="1041"/>
        <v>3.65815136358935</v>
      </c>
      <c r="L1302" s="33">
        <f t="shared" si="1042"/>
        <v>3.65815136358935</v>
      </c>
    </row>
    <row r="1303" spans="2:12">
      <c r="B1303" s="12">
        <v>4</v>
      </c>
      <c r="C1303" s="13">
        <f t="shared" si="1032"/>
        <v>0.5</v>
      </c>
      <c r="D1303" s="17">
        <f t="shared" ref="D1303:D1306" si="1043">10*C1303</f>
        <v>5</v>
      </c>
      <c r="E1303" s="16">
        <f t="shared" si="1035"/>
        <v>3.37603320735884</v>
      </c>
      <c r="F1303" s="16">
        <f t="shared" si="1036"/>
        <v>2.76046205575067</v>
      </c>
      <c r="G1303" s="16">
        <f t="shared" si="1037"/>
        <v>2.55337008118187</v>
      </c>
      <c r="H1303" s="16">
        <f t="shared" si="1038"/>
        <v>2.55232629310606</v>
      </c>
      <c r="I1303" s="16">
        <f t="shared" si="1039"/>
        <v>2.64955147875192</v>
      </c>
      <c r="J1303" s="16">
        <f t="shared" si="1040"/>
        <v>2.78345225182604</v>
      </c>
      <c r="K1303" s="16">
        <f t="shared" si="1041"/>
        <v>2.88567556977132</v>
      </c>
      <c r="L1303" s="33">
        <f t="shared" si="1042"/>
        <v>2.88567556977132</v>
      </c>
    </row>
    <row r="1304" spans="2:12">
      <c r="B1304" s="12">
        <v>3</v>
      </c>
      <c r="C1304" s="13">
        <f t="shared" si="1032"/>
        <v>0.375</v>
      </c>
      <c r="D1304" s="17">
        <f t="shared" si="1043"/>
        <v>3.75</v>
      </c>
      <c r="E1304" s="16">
        <f t="shared" si="1035"/>
        <v>2.89400670590504</v>
      </c>
      <c r="F1304" s="16">
        <f t="shared" si="1036"/>
        <v>2.39845526751538</v>
      </c>
      <c r="G1304" s="16">
        <f t="shared" si="1037"/>
        <v>2.18193263848513</v>
      </c>
      <c r="H1304" s="16">
        <f t="shared" si="1038"/>
        <v>2.13278183186799</v>
      </c>
      <c r="I1304" s="16">
        <f t="shared" si="1039"/>
        <v>2.13044812549382</v>
      </c>
      <c r="J1304" s="16">
        <f t="shared" si="1040"/>
        <v>2.17243720899395</v>
      </c>
      <c r="K1304" s="16">
        <f t="shared" si="1041"/>
        <v>2.22606648811785</v>
      </c>
      <c r="L1304" s="33">
        <f t="shared" si="1042"/>
        <v>2.22606648811785</v>
      </c>
    </row>
    <row r="1305" spans="2:12">
      <c r="B1305" s="12">
        <v>2</v>
      </c>
      <c r="C1305" s="13">
        <f t="shared" si="1032"/>
        <v>0.25</v>
      </c>
      <c r="D1305" s="17">
        <f t="shared" si="1043"/>
        <v>2.5</v>
      </c>
      <c r="E1305" s="16">
        <f t="shared" si="1035"/>
        <v>2.05480736148919</v>
      </c>
      <c r="F1305" s="16">
        <f t="shared" si="1036"/>
        <v>1.76329049226427</v>
      </c>
      <c r="G1305" s="16">
        <f t="shared" si="1037"/>
        <v>1.6507369439391</v>
      </c>
      <c r="H1305" s="16">
        <f t="shared" si="1038"/>
        <v>1.67530089985057</v>
      </c>
      <c r="I1305" s="16">
        <f t="shared" si="1039"/>
        <v>1.57631768371552</v>
      </c>
      <c r="J1305" s="16">
        <f t="shared" si="1040"/>
        <v>1.55906105439823</v>
      </c>
      <c r="K1305" s="16">
        <f t="shared" si="1041"/>
        <v>1.62880608642046</v>
      </c>
      <c r="L1305" s="32">
        <f>POWER(10,C1305)</f>
        <v>1.77827941003892</v>
      </c>
    </row>
    <row r="1306" spans="2:12">
      <c r="B1306" s="12">
        <v>1</v>
      </c>
      <c r="C1306" s="13">
        <f t="shared" si="1032"/>
        <v>0.125</v>
      </c>
      <c r="D1306" s="17">
        <f t="shared" si="1043"/>
        <v>1.25</v>
      </c>
      <c r="E1306" s="16">
        <f t="shared" si="1035"/>
        <v>1.06424431070702</v>
      </c>
      <c r="F1306" s="16">
        <f t="shared" si="1036"/>
        <v>0.953351615933077</v>
      </c>
      <c r="G1306" s="16">
        <f t="shared" si="1037"/>
        <v>0.988101731844309</v>
      </c>
      <c r="H1306" s="16">
        <f t="shared" si="1038"/>
        <v>1.34783083335858</v>
      </c>
      <c r="I1306" s="16">
        <f t="shared" si="1039"/>
        <v>0.947246524390879</v>
      </c>
      <c r="J1306" s="16">
        <f t="shared" si="1040"/>
        <v>0.864875773445259</v>
      </c>
      <c r="K1306" s="16">
        <f t="shared" si="1041"/>
        <v>0.95630340862144</v>
      </c>
      <c r="L1306" s="32">
        <f>POWER(10,C1306)</f>
        <v>1.33352143216332</v>
      </c>
    </row>
    <row r="1307" spans="2:12">
      <c r="B1307" s="12">
        <v>0</v>
      </c>
      <c r="C1307" s="13">
        <f t="shared" si="1032"/>
        <v>0</v>
      </c>
      <c r="D1307" s="18">
        <f t="shared" ref="D1307:L1307" si="1044">1/(SQRT(2*PI()*0.05))*EXP(-1*(D1308-0.5)*(D1308-0.5)/0.0025)</f>
        <v>6.63707726273933e-44</v>
      </c>
      <c r="E1307" s="18">
        <f t="shared" si="1044"/>
        <v>6.64294193870895e-25</v>
      </c>
      <c r="F1307" s="18">
        <f t="shared" si="1044"/>
        <v>2.47778155732582e-11</v>
      </c>
      <c r="G1307" s="18">
        <f t="shared" si="1044"/>
        <v>0.00344416977957072</v>
      </c>
      <c r="H1307" s="18">
        <f t="shared" si="1044"/>
        <v>1.78412411615277</v>
      </c>
      <c r="I1307" s="18">
        <f t="shared" si="1044"/>
        <v>0.00344416977957072</v>
      </c>
      <c r="J1307" s="18">
        <f t="shared" si="1044"/>
        <v>2.47778155732582e-11</v>
      </c>
      <c r="K1307" s="18">
        <f t="shared" si="1044"/>
        <v>6.64294193870895e-25</v>
      </c>
      <c r="L1307" s="34">
        <f t="shared" si="1044"/>
        <v>6.63707726273933e-44</v>
      </c>
    </row>
    <row r="1308" spans="2:12">
      <c r="B1308" s="10"/>
      <c r="C1308" s="11"/>
      <c r="D1308" s="13">
        <v>0</v>
      </c>
      <c r="E1308" s="13">
        <f>E1309*$C$8</f>
        <v>0.125</v>
      </c>
      <c r="F1308" s="13">
        <f>F1309*$C$8</f>
        <v>0.25</v>
      </c>
      <c r="G1308" s="13">
        <f>G1309*$C$8</f>
        <v>0.375</v>
      </c>
      <c r="H1308" s="13">
        <f>H1309*$C$8</f>
        <v>0.5</v>
      </c>
      <c r="I1308" s="13">
        <f>I1309*$C$8</f>
        <v>0.625</v>
      </c>
      <c r="J1308" s="13">
        <f>J1309*$C$8</f>
        <v>0.75</v>
      </c>
      <c r="K1308" s="13">
        <f>K1309*$C$8</f>
        <v>0.875</v>
      </c>
      <c r="L1308" s="35">
        <f>L1309*$C$8</f>
        <v>1</v>
      </c>
    </row>
    <row r="1309" ht="15.25" spans="2:12">
      <c r="B1309" s="20"/>
      <c r="C1309" s="21"/>
      <c r="D1309" s="22">
        <v>0</v>
      </c>
      <c r="E1309" s="22">
        <v>1</v>
      </c>
      <c r="F1309" s="22">
        <v>2</v>
      </c>
      <c r="G1309" s="22">
        <v>3</v>
      </c>
      <c r="H1309" s="22">
        <v>4</v>
      </c>
      <c r="I1309" s="22">
        <v>5</v>
      </c>
      <c r="J1309" s="22">
        <v>6</v>
      </c>
      <c r="K1309" s="22">
        <v>7</v>
      </c>
      <c r="L1309" s="36">
        <v>8</v>
      </c>
    </row>
    <row r="1312" ht="15.25"/>
    <row r="1313" spans="2:12">
      <c r="B1313" s="5" t="s">
        <v>10</v>
      </c>
      <c r="C1313" s="6">
        <f>C1297+1</f>
        <v>81</v>
      </c>
      <c r="D1313" s="7" t="s">
        <v>11</v>
      </c>
      <c r="E1313" s="23">
        <f>E1297+$E$8</f>
        <v>0.31640625</v>
      </c>
      <c r="F1313" s="9"/>
      <c r="G1313" s="9"/>
      <c r="H1313" s="9"/>
      <c r="I1313" s="9"/>
      <c r="J1313" s="9"/>
      <c r="K1313" s="9"/>
      <c r="L1313" s="30"/>
    </row>
    <row r="1314" spans="2:12">
      <c r="B1314" s="10"/>
      <c r="C1314" s="11"/>
      <c r="D1314" s="11"/>
      <c r="E1314" s="11"/>
      <c r="F1314" s="11"/>
      <c r="G1314" s="11"/>
      <c r="H1314" s="11"/>
      <c r="I1314" s="11"/>
      <c r="J1314" s="11"/>
      <c r="K1314" s="11"/>
      <c r="L1314" s="31"/>
    </row>
    <row r="1315" spans="2:12">
      <c r="B1315" s="12">
        <v>8</v>
      </c>
      <c r="C1315" s="13">
        <f t="shared" ref="C1315:C1323" si="1045">B1315*$C$8</f>
        <v>1</v>
      </c>
      <c r="D1315" s="15">
        <f t="shared" ref="D1315:D1318" si="1046">E1315</f>
        <v>1.33352143216332</v>
      </c>
      <c r="E1315" s="15">
        <f t="shared" ref="E1315:K1315" si="1047">POWER(10,E1324)</f>
        <v>1.33352143216332</v>
      </c>
      <c r="F1315" s="15">
        <f t="shared" si="1047"/>
        <v>1.77827941003892</v>
      </c>
      <c r="G1315" s="15">
        <f t="shared" si="1047"/>
        <v>2.37137370566165</v>
      </c>
      <c r="H1315" s="15">
        <f t="shared" si="1047"/>
        <v>3.16227766016838</v>
      </c>
      <c r="I1315" s="15">
        <f t="shared" si="1047"/>
        <v>4.21696503428582</v>
      </c>
      <c r="J1315" s="15">
        <f t="shared" si="1047"/>
        <v>5.62341325190349</v>
      </c>
      <c r="K1315" s="15">
        <f t="shared" si="1047"/>
        <v>7.49894209332456</v>
      </c>
      <c r="L1315" s="32">
        <f>POWER(10,C1315)</f>
        <v>10</v>
      </c>
    </row>
    <row r="1316" spans="2:12">
      <c r="B1316" s="12">
        <v>7</v>
      </c>
      <c r="C1316" s="13">
        <f t="shared" si="1045"/>
        <v>0.875</v>
      </c>
      <c r="D1316" s="14">
        <f t="shared" si="1046"/>
        <v>2.01747759904644</v>
      </c>
      <c r="E1316" s="16">
        <f t="shared" ref="E1316:E1322" si="1048">E1300+$D$8*(E1301-4*E1300+E1299+F1300+D1300)</f>
        <v>2.01747759904644</v>
      </c>
      <c r="F1316" s="16">
        <f t="shared" ref="F1316:F1322" si="1049">F1300+$D$8*(F1301-4*F1300+F1299+G1300+E1300)</f>
        <v>2.24928398596367</v>
      </c>
      <c r="G1316" s="16">
        <f t="shared" ref="G1316:G1322" si="1050">G1300+$D$8*(G1301-4*G1300+G1299+H1300+F1300)</f>
        <v>2.65427548333254</v>
      </c>
      <c r="H1316" s="16">
        <f t="shared" ref="H1316:H1322" si="1051">H1300+$D$8*(H1301-4*H1300+H1299+I1300+G1300)</f>
        <v>3.23738094597059</v>
      </c>
      <c r="I1316" s="16">
        <f t="shared" ref="I1316:I1322" si="1052">I1300+$D$8*(I1301-4*I1300+I1299+J1300+H1300)</f>
        <v>4.01396908991126</v>
      </c>
      <c r="J1316" s="16">
        <f t="shared" ref="J1316:J1322" si="1053">J1300+$D$8*(J1301-4*J1300+J1299+K1300+I1300)</f>
        <v>4.99300603102378</v>
      </c>
      <c r="K1316" s="16">
        <f t="shared" ref="K1316:K1322" si="1054">K1300+$D$8*(K1301-4*K1300+K1299+L1300+J1300)</f>
        <v>6.16299927795348</v>
      </c>
      <c r="L1316" s="32">
        <f>POWER(10,C1316)</f>
        <v>7.49894209332456</v>
      </c>
    </row>
    <row r="1317" spans="2:12">
      <c r="B1317" s="12">
        <v>6</v>
      </c>
      <c r="C1317" s="13">
        <f t="shared" si="1045"/>
        <v>0.75</v>
      </c>
      <c r="D1317" s="14">
        <f t="shared" si="1046"/>
        <v>2.47271379441708</v>
      </c>
      <c r="E1317" s="16">
        <f t="shared" si="1048"/>
        <v>2.47271379441708</v>
      </c>
      <c r="F1317" s="16">
        <f t="shared" si="1049"/>
        <v>2.55038979255905</v>
      </c>
      <c r="G1317" s="16">
        <f t="shared" si="1050"/>
        <v>2.76267964512724</v>
      </c>
      <c r="H1317" s="16">
        <f t="shared" si="1051"/>
        <v>3.12283338940397</v>
      </c>
      <c r="I1317" s="16">
        <f t="shared" si="1052"/>
        <v>3.61248858785292</v>
      </c>
      <c r="J1317" s="16">
        <f t="shared" si="1053"/>
        <v>4.17537423669578</v>
      </c>
      <c r="K1317" s="16">
        <f t="shared" si="1054"/>
        <v>4.66398218014353</v>
      </c>
      <c r="L1317" s="33">
        <f t="shared" ref="L1317:L1320" si="1055">K1317</f>
        <v>4.66398218014353</v>
      </c>
    </row>
    <row r="1318" spans="2:12">
      <c r="B1318" s="12">
        <v>5</v>
      </c>
      <c r="C1318" s="13">
        <f t="shared" si="1045"/>
        <v>0.625</v>
      </c>
      <c r="D1318" s="14">
        <f t="shared" si="1046"/>
        <v>2.85555958792182</v>
      </c>
      <c r="E1318" s="16">
        <f t="shared" si="1048"/>
        <v>2.85555958792182</v>
      </c>
      <c r="F1318" s="16">
        <f t="shared" si="1049"/>
        <v>2.72272039816817</v>
      </c>
      <c r="G1318" s="16">
        <f t="shared" si="1050"/>
        <v>2.72967073654558</v>
      </c>
      <c r="H1318" s="16">
        <f t="shared" si="1051"/>
        <v>2.88586415282126</v>
      </c>
      <c r="I1318" s="16">
        <f t="shared" si="1052"/>
        <v>3.14510322735986</v>
      </c>
      <c r="J1318" s="16">
        <f t="shared" si="1053"/>
        <v>3.43941053356746</v>
      </c>
      <c r="K1318" s="16">
        <f t="shared" si="1054"/>
        <v>3.66069292334132</v>
      </c>
      <c r="L1318" s="33">
        <f t="shared" si="1055"/>
        <v>3.66069292334132</v>
      </c>
    </row>
    <row r="1319" spans="2:12">
      <c r="B1319" s="12">
        <v>4</v>
      </c>
      <c r="C1319" s="13">
        <f t="shared" si="1045"/>
        <v>0.5</v>
      </c>
      <c r="D1319" s="17">
        <f t="shared" ref="D1319:D1322" si="1056">10*C1319</f>
        <v>5</v>
      </c>
      <c r="E1319" s="16">
        <f t="shared" si="1048"/>
        <v>3.37712095620894</v>
      </c>
      <c r="F1319" s="16">
        <f t="shared" si="1049"/>
        <v>2.7621836913438</v>
      </c>
      <c r="G1319" s="16">
        <f t="shared" si="1050"/>
        <v>2.55556611703559</v>
      </c>
      <c r="H1319" s="16">
        <f t="shared" si="1051"/>
        <v>2.55479520021774</v>
      </c>
      <c r="I1319" s="16">
        <f t="shared" si="1052"/>
        <v>2.65220742304854</v>
      </c>
      <c r="J1319" s="16">
        <f t="shared" si="1053"/>
        <v>2.78612762894542</v>
      </c>
      <c r="K1319" s="16">
        <f t="shared" si="1054"/>
        <v>2.88833641832614</v>
      </c>
      <c r="L1319" s="33">
        <f t="shared" si="1055"/>
        <v>2.88833641832614</v>
      </c>
    </row>
    <row r="1320" spans="2:12">
      <c r="B1320" s="12">
        <v>3</v>
      </c>
      <c r="C1320" s="13">
        <f t="shared" si="1045"/>
        <v>0.375</v>
      </c>
      <c r="D1320" s="17">
        <f t="shared" si="1056"/>
        <v>3.75</v>
      </c>
      <c r="E1320" s="16">
        <f t="shared" si="1048"/>
        <v>2.89482395909085</v>
      </c>
      <c r="F1320" s="16">
        <f t="shared" si="1049"/>
        <v>2.39992297310128</v>
      </c>
      <c r="G1320" s="16">
        <f t="shared" si="1050"/>
        <v>2.18383603112608</v>
      </c>
      <c r="H1320" s="16">
        <f t="shared" si="1051"/>
        <v>2.13500198923389</v>
      </c>
      <c r="I1320" s="16">
        <f t="shared" si="1052"/>
        <v>2.13277205083235</v>
      </c>
      <c r="J1320" s="16">
        <f t="shared" si="1053"/>
        <v>2.17475697995898</v>
      </c>
      <c r="K1320" s="16">
        <f t="shared" si="1054"/>
        <v>2.22824633832589</v>
      </c>
      <c r="L1320" s="33">
        <f t="shared" si="1055"/>
        <v>2.22824633832589</v>
      </c>
    </row>
    <row r="1321" spans="2:12">
      <c r="B1321" s="12">
        <v>2</v>
      </c>
      <c r="C1321" s="13">
        <f t="shared" si="1045"/>
        <v>0.25</v>
      </c>
      <c r="D1321" s="17">
        <f t="shared" si="1056"/>
        <v>2.5</v>
      </c>
      <c r="E1321" s="16">
        <f t="shared" si="1048"/>
        <v>2.05538537721908</v>
      </c>
      <c r="F1321" s="16">
        <f t="shared" si="1049"/>
        <v>1.76433779721919</v>
      </c>
      <c r="G1321" s="16">
        <f t="shared" si="1050"/>
        <v>1.65215644061107</v>
      </c>
      <c r="H1321" s="16">
        <f t="shared" si="1051"/>
        <v>1.6769168232203</v>
      </c>
      <c r="I1321" s="16">
        <f t="shared" si="1052"/>
        <v>1.57801415103337</v>
      </c>
      <c r="J1321" s="16">
        <f t="shared" si="1053"/>
        <v>1.5606091881438</v>
      </c>
      <c r="K1321" s="16">
        <f t="shared" si="1054"/>
        <v>1.62992759029411</v>
      </c>
      <c r="L1321" s="32">
        <f>POWER(10,C1321)</f>
        <v>1.77827941003892</v>
      </c>
    </row>
    <row r="1322" spans="2:12">
      <c r="B1322" s="12">
        <v>1</v>
      </c>
      <c r="C1322" s="13">
        <f t="shared" si="1045"/>
        <v>0.125</v>
      </c>
      <c r="D1322" s="17">
        <f t="shared" si="1056"/>
        <v>1.25</v>
      </c>
      <c r="E1322" s="16">
        <f t="shared" si="1048"/>
        <v>1.06453974435557</v>
      </c>
      <c r="F1322" s="16">
        <f t="shared" si="1049"/>
        <v>0.953909133710095</v>
      </c>
      <c r="G1322" s="16">
        <f t="shared" si="1050"/>
        <v>0.988840890752584</v>
      </c>
      <c r="H1322" s="16">
        <f t="shared" si="1051"/>
        <v>1.34869331805963</v>
      </c>
      <c r="I1322" s="16">
        <f t="shared" si="1052"/>
        <v>0.948117115074734</v>
      </c>
      <c r="J1322" s="16">
        <f t="shared" si="1053"/>
        <v>0.865652746858831</v>
      </c>
      <c r="K1322" s="16">
        <f t="shared" si="1054"/>
        <v>0.956800823007259</v>
      </c>
      <c r="L1322" s="32">
        <f>POWER(10,C1322)</f>
        <v>1.33352143216332</v>
      </c>
    </row>
    <row r="1323" spans="2:12">
      <c r="B1323" s="12">
        <v>0</v>
      </c>
      <c r="C1323" s="13">
        <f t="shared" si="1045"/>
        <v>0</v>
      </c>
      <c r="D1323" s="18">
        <f t="shared" ref="D1323:L1323" si="1057">1/(SQRT(2*PI()*0.05))*EXP(-1*(D1324-0.5)*(D1324-0.5)/0.0025)</f>
        <v>6.63707726273933e-44</v>
      </c>
      <c r="E1323" s="18">
        <f t="shared" si="1057"/>
        <v>6.64294193870895e-25</v>
      </c>
      <c r="F1323" s="18">
        <f t="shared" si="1057"/>
        <v>2.47778155732582e-11</v>
      </c>
      <c r="G1323" s="18">
        <f t="shared" si="1057"/>
        <v>0.00344416977957072</v>
      </c>
      <c r="H1323" s="18">
        <f t="shared" si="1057"/>
        <v>1.78412411615277</v>
      </c>
      <c r="I1323" s="18">
        <f t="shared" si="1057"/>
        <v>0.00344416977957072</v>
      </c>
      <c r="J1323" s="18">
        <f t="shared" si="1057"/>
        <v>2.47778155732582e-11</v>
      </c>
      <c r="K1323" s="18">
        <f t="shared" si="1057"/>
        <v>6.64294193870895e-25</v>
      </c>
      <c r="L1323" s="34">
        <f t="shared" si="1057"/>
        <v>6.63707726273933e-44</v>
      </c>
    </row>
    <row r="1324" spans="2:12">
      <c r="B1324" s="10"/>
      <c r="C1324" s="11"/>
      <c r="D1324" s="13">
        <v>0</v>
      </c>
      <c r="E1324" s="13">
        <f>E1325*$C$8</f>
        <v>0.125</v>
      </c>
      <c r="F1324" s="13">
        <f>F1325*$C$8</f>
        <v>0.25</v>
      </c>
      <c r="G1324" s="13">
        <f>G1325*$C$8</f>
        <v>0.375</v>
      </c>
      <c r="H1324" s="13">
        <f>H1325*$C$8</f>
        <v>0.5</v>
      </c>
      <c r="I1324" s="13">
        <f>I1325*$C$8</f>
        <v>0.625</v>
      </c>
      <c r="J1324" s="13">
        <f>J1325*$C$8</f>
        <v>0.75</v>
      </c>
      <c r="K1324" s="13">
        <f>K1325*$C$8</f>
        <v>0.875</v>
      </c>
      <c r="L1324" s="35">
        <f>L1325*$C$8</f>
        <v>1</v>
      </c>
    </row>
    <row r="1325" ht="15.25" spans="2:12">
      <c r="B1325" s="20"/>
      <c r="C1325" s="21"/>
      <c r="D1325" s="22">
        <v>0</v>
      </c>
      <c r="E1325" s="22">
        <v>1</v>
      </c>
      <c r="F1325" s="22">
        <v>2</v>
      </c>
      <c r="G1325" s="22">
        <v>3</v>
      </c>
      <c r="H1325" s="22">
        <v>4</v>
      </c>
      <c r="I1325" s="22">
        <v>5</v>
      </c>
      <c r="J1325" s="22">
        <v>6</v>
      </c>
      <c r="K1325" s="22">
        <v>7</v>
      </c>
      <c r="L1325" s="36">
        <v>8</v>
      </c>
    </row>
    <row r="1328" ht="15.25"/>
    <row r="1329" spans="2:12">
      <c r="B1329" s="5" t="s">
        <v>10</v>
      </c>
      <c r="C1329" s="6">
        <f>C1313+1</f>
        <v>82</v>
      </c>
      <c r="D1329" s="7" t="s">
        <v>11</v>
      </c>
      <c r="E1329" s="23">
        <f>E1313+$E$8</f>
        <v>0.3203125</v>
      </c>
      <c r="F1329" s="9"/>
      <c r="G1329" s="9"/>
      <c r="H1329" s="9"/>
      <c r="I1329" s="9"/>
      <c r="J1329" s="9"/>
      <c r="K1329" s="9"/>
      <c r="L1329" s="30"/>
    </row>
    <row r="1330" spans="2:12">
      <c r="B1330" s="10"/>
      <c r="C1330" s="11"/>
      <c r="D1330" s="11"/>
      <c r="E1330" s="11"/>
      <c r="F1330" s="11"/>
      <c r="G1330" s="11"/>
      <c r="H1330" s="11"/>
      <c r="I1330" s="11"/>
      <c r="J1330" s="11"/>
      <c r="K1330" s="11"/>
      <c r="L1330" s="31"/>
    </row>
    <row r="1331" spans="2:12">
      <c r="B1331" s="12">
        <v>8</v>
      </c>
      <c r="C1331" s="13">
        <f t="shared" ref="C1331:C1339" si="1058">B1331*$C$8</f>
        <v>1</v>
      </c>
      <c r="D1331" s="15">
        <f t="shared" ref="D1331:D1334" si="1059">E1331</f>
        <v>1.33352143216332</v>
      </c>
      <c r="E1331" s="15">
        <f t="shared" ref="E1331:K1331" si="1060">POWER(10,E1340)</f>
        <v>1.33352143216332</v>
      </c>
      <c r="F1331" s="15">
        <f t="shared" si="1060"/>
        <v>1.77827941003892</v>
      </c>
      <c r="G1331" s="15">
        <f t="shared" si="1060"/>
        <v>2.37137370566165</v>
      </c>
      <c r="H1331" s="15">
        <f t="shared" si="1060"/>
        <v>3.16227766016838</v>
      </c>
      <c r="I1331" s="15">
        <f t="shared" si="1060"/>
        <v>4.21696503428582</v>
      </c>
      <c r="J1331" s="15">
        <f t="shared" si="1060"/>
        <v>5.62341325190349</v>
      </c>
      <c r="K1331" s="15">
        <f t="shared" si="1060"/>
        <v>7.49894209332456</v>
      </c>
      <c r="L1331" s="32">
        <f>POWER(10,C1331)</f>
        <v>10</v>
      </c>
    </row>
    <row r="1332" spans="2:12">
      <c r="B1332" s="12">
        <v>7</v>
      </c>
      <c r="C1332" s="13">
        <f t="shared" si="1058"/>
        <v>0.875</v>
      </c>
      <c r="D1332" s="14">
        <f t="shared" si="1059"/>
        <v>2.01824920289763</v>
      </c>
      <c r="E1332" s="16">
        <f t="shared" ref="E1332:E1338" si="1061">E1316+$D$8*(E1317-4*E1316+E1315+F1316+D1316)</f>
        <v>2.01824920289763</v>
      </c>
      <c r="F1332" s="16">
        <f t="shared" ref="F1332:F1338" si="1062">F1316+$D$8*(F1317-4*F1316+F1315+G1316+E1316)</f>
        <v>2.25010557124424</v>
      </c>
      <c r="G1332" s="16">
        <f t="shared" ref="G1332:G1338" si="1063">G1316+$D$8*(G1317-4*G1316+G1315+H1316+F1316)</f>
        <v>2.65517957068079</v>
      </c>
      <c r="H1332" s="16">
        <f t="shared" ref="H1332:H1338" si="1064">H1316+$D$8*(H1317-4*H1316+H1315+I1316+G1316)</f>
        <v>3.23833890570404</v>
      </c>
      <c r="I1332" s="16">
        <f t="shared" ref="I1332:I1338" si="1065">I1316+$D$8*(I1317-4*I1316+I1315+J1316+H1316)</f>
        <v>4.01496014978328</v>
      </c>
      <c r="J1332" s="16">
        <f t="shared" ref="J1332:J1338" si="1066">J1316+$D$8*(J1317-4*J1316+J1315+K1316+I1316)</f>
        <v>4.993938964116</v>
      </c>
      <c r="K1332" s="16">
        <f t="shared" ref="K1332:K1338" si="1067">K1316+$D$8*(K1317-4*K1316+K1315+L1316+J1316)</f>
        <v>6.16371809945411</v>
      </c>
      <c r="L1332" s="32">
        <f>POWER(10,C1332)</f>
        <v>7.49894209332456</v>
      </c>
    </row>
    <row r="1333" spans="2:12">
      <c r="B1333" s="12">
        <v>6</v>
      </c>
      <c r="C1333" s="13">
        <f t="shared" si="1058"/>
        <v>0.75</v>
      </c>
      <c r="D1333" s="14">
        <f t="shared" si="1059"/>
        <v>2.4740351934861</v>
      </c>
      <c r="E1333" s="16">
        <f t="shared" si="1061"/>
        <v>2.4740351934861</v>
      </c>
      <c r="F1333" s="16">
        <f t="shared" si="1062"/>
        <v>2.55184945591904</v>
      </c>
      <c r="G1333" s="16">
        <f t="shared" si="1063"/>
        <v>2.76429235046029</v>
      </c>
      <c r="H1333" s="16">
        <f t="shared" si="1064"/>
        <v>3.124603332943</v>
      </c>
      <c r="I1333" s="16">
        <f t="shared" si="1065"/>
        <v>3.61431998584272</v>
      </c>
      <c r="J1333" s="16">
        <f t="shared" si="1066"/>
        <v>4.17722183314692</v>
      </c>
      <c r="K1333" s="16">
        <f t="shared" si="1067"/>
        <v>4.66576215453353</v>
      </c>
      <c r="L1333" s="33">
        <f t="shared" ref="L1333:L1336" si="1068">K1333</f>
        <v>4.66576215453353</v>
      </c>
    </row>
    <row r="1334" spans="2:12">
      <c r="B1334" s="12">
        <v>5</v>
      </c>
      <c r="C1334" s="13">
        <f t="shared" si="1058"/>
        <v>0.625</v>
      </c>
      <c r="D1334" s="14">
        <f t="shared" si="1059"/>
        <v>2.857028684179</v>
      </c>
      <c r="E1334" s="16">
        <f t="shared" si="1061"/>
        <v>2.857028684179</v>
      </c>
      <c r="F1334" s="16">
        <f t="shared" si="1062"/>
        <v>2.72445095209256</v>
      </c>
      <c r="G1334" s="16">
        <f t="shared" si="1063"/>
        <v>2.73170757828806</v>
      </c>
      <c r="H1334" s="16">
        <f t="shared" si="1064"/>
        <v>2.88810063838179</v>
      </c>
      <c r="I1334" s="16">
        <f t="shared" si="1065"/>
        <v>3.14749267432254</v>
      </c>
      <c r="J1334" s="16">
        <f t="shared" si="1066"/>
        <v>3.44182450408559</v>
      </c>
      <c r="K1334" s="16">
        <f t="shared" si="1067"/>
        <v>3.66310551384461</v>
      </c>
      <c r="L1334" s="33">
        <f t="shared" si="1068"/>
        <v>3.66310551384461</v>
      </c>
    </row>
    <row r="1335" spans="2:12">
      <c r="B1335" s="12">
        <v>4</v>
      </c>
      <c r="C1335" s="13">
        <f t="shared" si="1058"/>
        <v>0.5</v>
      </c>
      <c r="D1335" s="17">
        <f t="shared" ref="D1335:D1338" si="1069">10*C1335</f>
        <v>5</v>
      </c>
      <c r="E1335" s="16">
        <f t="shared" si="1061"/>
        <v>3.37814180958912</v>
      </c>
      <c r="F1335" s="16">
        <f t="shared" si="1062"/>
        <v>2.7638326111285</v>
      </c>
      <c r="G1335" s="16">
        <f t="shared" si="1063"/>
        <v>2.5576214148083</v>
      </c>
      <c r="H1335" s="16">
        <f t="shared" si="1064"/>
        <v>2.55715992053482</v>
      </c>
      <c r="I1335" s="16">
        <f t="shared" si="1065"/>
        <v>2.65469952683884</v>
      </c>
      <c r="J1335" s="16">
        <f t="shared" si="1066"/>
        <v>2.78867783872528</v>
      </c>
      <c r="K1335" s="16">
        <f t="shared" si="1067"/>
        <v>2.89085082723469</v>
      </c>
      <c r="L1335" s="33">
        <f t="shared" si="1068"/>
        <v>2.89085082723469</v>
      </c>
    </row>
    <row r="1336" spans="2:12">
      <c r="B1336" s="12">
        <v>3</v>
      </c>
      <c r="C1336" s="13">
        <f t="shared" si="1058"/>
        <v>0.375</v>
      </c>
      <c r="D1336" s="17">
        <f t="shared" si="1069"/>
        <v>3.75</v>
      </c>
      <c r="E1336" s="16">
        <f t="shared" si="1061"/>
        <v>2.89560732663232</v>
      </c>
      <c r="F1336" s="16">
        <f t="shared" si="1062"/>
        <v>2.40129536969498</v>
      </c>
      <c r="G1336" s="16">
        <f t="shared" si="1063"/>
        <v>2.18566187999546</v>
      </c>
      <c r="H1336" s="16">
        <f t="shared" si="1064"/>
        <v>2.13708002634912</v>
      </c>
      <c r="I1336" s="16">
        <f t="shared" si="1065"/>
        <v>2.1349951358187</v>
      </c>
      <c r="J1336" s="16">
        <f t="shared" si="1066"/>
        <v>2.17693880156186</v>
      </c>
      <c r="K1336" s="16">
        <f t="shared" si="1067"/>
        <v>2.23031683172628</v>
      </c>
      <c r="L1336" s="33">
        <f t="shared" si="1068"/>
        <v>2.23031683172628</v>
      </c>
    </row>
    <row r="1337" spans="2:12">
      <c r="B1337" s="12">
        <v>2</v>
      </c>
      <c r="C1337" s="13">
        <f t="shared" si="1058"/>
        <v>0.25</v>
      </c>
      <c r="D1337" s="17">
        <f t="shared" si="1069"/>
        <v>2.5</v>
      </c>
      <c r="E1337" s="16">
        <f t="shared" si="1061"/>
        <v>2.0559253751664</v>
      </c>
      <c r="F1337" s="16">
        <f t="shared" si="1062"/>
        <v>1.76534348116038</v>
      </c>
      <c r="G1337" s="16">
        <f t="shared" si="1063"/>
        <v>1.65348288557954</v>
      </c>
      <c r="H1337" s="16">
        <f t="shared" si="1064"/>
        <v>1.67846647473449</v>
      </c>
      <c r="I1337" s="16">
        <f t="shared" si="1065"/>
        <v>1.57960379431779</v>
      </c>
      <c r="J1337" s="16">
        <f t="shared" si="1066"/>
        <v>1.56208786703632</v>
      </c>
      <c r="K1337" s="16">
        <f t="shared" si="1067"/>
        <v>1.63098393987897</v>
      </c>
      <c r="L1337" s="32">
        <f>POWER(10,C1337)</f>
        <v>1.77827941003892</v>
      </c>
    </row>
    <row r="1338" spans="2:12">
      <c r="B1338" s="12">
        <v>1</v>
      </c>
      <c r="C1338" s="13">
        <f t="shared" si="1058"/>
        <v>0.125</v>
      </c>
      <c r="D1338" s="17">
        <f t="shared" si="1069"/>
        <v>1.25</v>
      </c>
      <c r="E1338" s="16">
        <f t="shared" si="1061"/>
        <v>1.06482362773229</v>
      </c>
      <c r="F1338" s="16">
        <f t="shared" si="1062"/>
        <v>0.954429608088029</v>
      </c>
      <c r="G1338" s="16">
        <f t="shared" si="1063"/>
        <v>0.989550765540092</v>
      </c>
      <c r="H1338" s="16">
        <f t="shared" si="1064"/>
        <v>1.3494997363001</v>
      </c>
      <c r="I1338" s="16">
        <f t="shared" si="1065"/>
        <v>0.948951096432852</v>
      </c>
      <c r="J1338" s="16">
        <f t="shared" si="1066"/>
        <v>0.866381781562642</v>
      </c>
      <c r="K1338" s="16">
        <f t="shared" si="1067"/>
        <v>0.957275442329065</v>
      </c>
      <c r="L1338" s="32">
        <f>POWER(10,C1338)</f>
        <v>1.33352143216332</v>
      </c>
    </row>
    <row r="1339" spans="2:12">
      <c r="B1339" s="12">
        <v>0</v>
      </c>
      <c r="C1339" s="13">
        <f t="shared" si="1058"/>
        <v>0</v>
      </c>
      <c r="D1339" s="18">
        <f t="shared" ref="D1339:L1339" si="1070">1/(SQRT(2*PI()*0.05))*EXP(-1*(D1340-0.5)*(D1340-0.5)/0.0025)</f>
        <v>6.63707726273933e-44</v>
      </c>
      <c r="E1339" s="18">
        <f t="shared" si="1070"/>
        <v>6.64294193870895e-25</v>
      </c>
      <c r="F1339" s="18">
        <f t="shared" si="1070"/>
        <v>2.47778155732582e-11</v>
      </c>
      <c r="G1339" s="18">
        <f t="shared" si="1070"/>
        <v>0.00344416977957072</v>
      </c>
      <c r="H1339" s="18">
        <f t="shared" si="1070"/>
        <v>1.78412411615277</v>
      </c>
      <c r="I1339" s="18">
        <f t="shared" si="1070"/>
        <v>0.00344416977957072</v>
      </c>
      <c r="J1339" s="18">
        <f t="shared" si="1070"/>
        <v>2.47778155732582e-11</v>
      </c>
      <c r="K1339" s="18">
        <f t="shared" si="1070"/>
        <v>6.64294193870895e-25</v>
      </c>
      <c r="L1339" s="34">
        <f t="shared" si="1070"/>
        <v>6.63707726273933e-44</v>
      </c>
    </row>
    <row r="1340" spans="2:12">
      <c r="B1340" s="10"/>
      <c r="C1340" s="11"/>
      <c r="D1340" s="13">
        <v>0</v>
      </c>
      <c r="E1340" s="13">
        <f>E1341*$C$8</f>
        <v>0.125</v>
      </c>
      <c r="F1340" s="13">
        <f>F1341*$C$8</f>
        <v>0.25</v>
      </c>
      <c r="G1340" s="13">
        <f>G1341*$C$8</f>
        <v>0.375</v>
      </c>
      <c r="H1340" s="13">
        <f>H1341*$C$8</f>
        <v>0.5</v>
      </c>
      <c r="I1340" s="13">
        <f>I1341*$C$8</f>
        <v>0.625</v>
      </c>
      <c r="J1340" s="13">
        <f>J1341*$C$8</f>
        <v>0.75</v>
      </c>
      <c r="K1340" s="13">
        <f>K1341*$C$8</f>
        <v>0.875</v>
      </c>
      <c r="L1340" s="35">
        <f>L1341*$C$8</f>
        <v>1</v>
      </c>
    </row>
    <row r="1341" ht="15.25" spans="2:12">
      <c r="B1341" s="20"/>
      <c r="C1341" s="21"/>
      <c r="D1341" s="22">
        <v>0</v>
      </c>
      <c r="E1341" s="22">
        <v>1</v>
      </c>
      <c r="F1341" s="22">
        <v>2</v>
      </c>
      <c r="G1341" s="22">
        <v>3</v>
      </c>
      <c r="H1341" s="22">
        <v>4</v>
      </c>
      <c r="I1341" s="22">
        <v>5</v>
      </c>
      <c r="J1341" s="22">
        <v>6</v>
      </c>
      <c r="K1341" s="22">
        <v>7</v>
      </c>
      <c r="L1341" s="36">
        <v>8</v>
      </c>
    </row>
    <row r="1344" ht="15.25"/>
    <row r="1345" spans="2:12">
      <c r="B1345" s="5" t="s">
        <v>10</v>
      </c>
      <c r="C1345" s="6">
        <f>C1329+1</f>
        <v>83</v>
      </c>
      <c r="D1345" s="7" t="s">
        <v>11</v>
      </c>
      <c r="E1345" s="23">
        <f>E1329+$E$8</f>
        <v>0.32421875</v>
      </c>
      <c r="F1345" s="9"/>
      <c r="G1345" s="9"/>
      <c r="H1345" s="9"/>
      <c r="I1345" s="9"/>
      <c r="J1345" s="9"/>
      <c r="K1345" s="9"/>
      <c r="L1345" s="30"/>
    </row>
    <row r="1346" spans="2:12">
      <c r="B1346" s="10"/>
      <c r="C1346" s="11"/>
      <c r="D1346" s="11"/>
      <c r="E1346" s="11"/>
      <c r="F1346" s="11"/>
      <c r="G1346" s="11"/>
      <c r="H1346" s="11"/>
      <c r="I1346" s="11"/>
      <c r="J1346" s="11"/>
      <c r="K1346" s="11"/>
      <c r="L1346" s="31"/>
    </row>
    <row r="1347" spans="2:12">
      <c r="B1347" s="12">
        <v>8</v>
      </c>
      <c r="C1347" s="13">
        <f t="shared" ref="C1347:C1355" si="1071">B1347*$C$8</f>
        <v>1</v>
      </c>
      <c r="D1347" s="15">
        <f t="shared" ref="D1347:D1350" si="1072">E1347</f>
        <v>1.33352143216332</v>
      </c>
      <c r="E1347" s="15">
        <f t="shared" ref="E1347:K1347" si="1073">POWER(10,E1356)</f>
        <v>1.33352143216332</v>
      </c>
      <c r="F1347" s="15">
        <f t="shared" si="1073"/>
        <v>1.77827941003892</v>
      </c>
      <c r="G1347" s="15">
        <f t="shared" si="1073"/>
        <v>2.37137370566165</v>
      </c>
      <c r="H1347" s="15">
        <f t="shared" si="1073"/>
        <v>3.16227766016838</v>
      </c>
      <c r="I1347" s="15">
        <f t="shared" si="1073"/>
        <v>4.21696503428582</v>
      </c>
      <c r="J1347" s="15">
        <f t="shared" si="1073"/>
        <v>5.62341325190349</v>
      </c>
      <c r="K1347" s="15">
        <f t="shared" si="1073"/>
        <v>7.49894209332456</v>
      </c>
      <c r="L1347" s="32">
        <f>POWER(10,C1347)</f>
        <v>10</v>
      </c>
    </row>
    <row r="1348" spans="2:12">
      <c r="B1348" s="12">
        <v>7</v>
      </c>
      <c r="C1348" s="13">
        <f t="shared" si="1071"/>
        <v>0.875</v>
      </c>
      <c r="D1348" s="14">
        <f t="shared" si="1072"/>
        <v>2.01897784994782</v>
      </c>
      <c r="E1348" s="16">
        <f t="shared" ref="E1348:E1354" si="1074">E1332+$D$8*(E1333-4*E1332+E1331+F1332+D1332)</f>
        <v>2.01897784994782</v>
      </c>
      <c r="F1348" s="16">
        <f t="shared" ref="F1348:F1354" si="1075">F1332+$D$8*(F1333-4*F1332+F1331+G1332+E1332)</f>
        <v>2.25088940988409</v>
      </c>
      <c r="G1348" s="16">
        <f t="shared" ref="G1348:G1354" si="1076">G1332+$D$8*(G1333-4*G1332+G1331+H1332+F1332)</f>
        <v>2.65602763326755</v>
      </c>
      <c r="H1348" s="16">
        <f t="shared" ref="H1348:H1354" si="1077">H1332+$D$8*(H1333-4*H1332+H1331+I1332+G1332)</f>
        <v>3.23925517839386</v>
      </c>
      <c r="I1348" s="16">
        <f t="shared" ref="I1348:I1354" si="1078">I1332+$D$8*(I1333-4*I1332+I1331+J1332+H1332)</f>
        <v>4.01589072248714</v>
      </c>
      <c r="J1348" s="16">
        <f t="shared" ref="J1348:J1354" si="1079">J1332+$D$8*(J1333-4*J1332+J1331+K1332+I1332)</f>
        <v>4.99482833357195</v>
      </c>
      <c r="K1348" s="16">
        <f t="shared" ref="K1348:K1354" si="1080">K1332+$D$8*(K1333-4*K1332+K1331+L1332+J1332)</f>
        <v>6.16439632632466</v>
      </c>
      <c r="L1348" s="32">
        <f>POWER(10,C1348)</f>
        <v>7.49894209332456</v>
      </c>
    </row>
    <row r="1349" spans="2:12">
      <c r="B1349" s="12">
        <v>6</v>
      </c>
      <c r="C1349" s="13">
        <f t="shared" si="1071"/>
        <v>0.75</v>
      </c>
      <c r="D1349" s="14">
        <f t="shared" si="1072"/>
        <v>2.47529063412044</v>
      </c>
      <c r="E1349" s="16">
        <f t="shared" si="1074"/>
        <v>2.47529063412044</v>
      </c>
      <c r="F1349" s="16">
        <f t="shared" si="1075"/>
        <v>2.5532210168208</v>
      </c>
      <c r="G1349" s="16">
        <f t="shared" si="1076"/>
        <v>2.76583498445772</v>
      </c>
      <c r="H1349" s="16">
        <f t="shared" si="1077"/>
        <v>3.12626297009721</v>
      </c>
      <c r="I1349" s="16">
        <f t="shared" si="1078"/>
        <v>3.61606949754894</v>
      </c>
      <c r="J1349" s="16">
        <f t="shared" si="1079"/>
        <v>4.17896140214446</v>
      </c>
      <c r="K1349" s="16">
        <f t="shared" si="1080"/>
        <v>4.66745190024479</v>
      </c>
      <c r="L1349" s="33">
        <f t="shared" ref="L1349:L1352" si="1081">K1349</f>
        <v>4.66745190024479</v>
      </c>
    </row>
    <row r="1350" spans="2:12">
      <c r="B1350" s="12">
        <v>5</v>
      </c>
      <c r="C1350" s="13">
        <f t="shared" si="1071"/>
        <v>0.625</v>
      </c>
      <c r="D1350" s="14">
        <f t="shared" si="1072"/>
        <v>2.85841415983669</v>
      </c>
      <c r="E1350" s="16">
        <f t="shared" si="1074"/>
        <v>2.85841415983669</v>
      </c>
      <c r="F1350" s="16">
        <f t="shared" si="1075"/>
        <v>2.72610458237865</v>
      </c>
      <c r="G1350" s="16">
        <f t="shared" si="1076"/>
        <v>2.73361633893573</v>
      </c>
      <c r="H1350" s="16">
        <f t="shared" si="1077"/>
        <v>2.89024087652211</v>
      </c>
      <c r="I1350" s="16">
        <f t="shared" si="1078"/>
        <v>3.14973616378723</v>
      </c>
      <c r="J1350" s="16">
        <f t="shared" si="1079"/>
        <v>3.44412446500984</v>
      </c>
      <c r="K1350" s="16">
        <f t="shared" si="1080"/>
        <v>3.66538574992461</v>
      </c>
      <c r="L1350" s="33">
        <f t="shared" si="1081"/>
        <v>3.66538574992461</v>
      </c>
    </row>
    <row r="1351" spans="2:12">
      <c r="B1351" s="12">
        <v>4</v>
      </c>
      <c r="C1351" s="13">
        <f t="shared" si="1071"/>
        <v>0.5</v>
      </c>
      <c r="D1351" s="17">
        <f t="shared" ref="D1351:D1354" si="1082">10*C1351</f>
        <v>5</v>
      </c>
      <c r="E1351" s="16">
        <f t="shared" si="1074"/>
        <v>3.37911715548496</v>
      </c>
      <c r="F1351" s="16">
        <f t="shared" si="1075"/>
        <v>2.76537738654624</v>
      </c>
      <c r="G1351" s="16">
        <f t="shared" si="1076"/>
        <v>2.55959049748671</v>
      </c>
      <c r="H1351" s="16">
        <f t="shared" si="1077"/>
        <v>2.55937540159451</v>
      </c>
      <c r="I1351" s="16">
        <f t="shared" si="1078"/>
        <v>2.65708139235034</v>
      </c>
      <c r="J1351" s="16">
        <f t="shared" si="1079"/>
        <v>2.79107841493025</v>
      </c>
      <c r="K1351" s="16">
        <f t="shared" si="1080"/>
        <v>2.89323775288272</v>
      </c>
      <c r="L1351" s="33">
        <f t="shared" si="1081"/>
        <v>2.89323775288272</v>
      </c>
    </row>
    <row r="1352" spans="2:12">
      <c r="B1352" s="12">
        <v>3</v>
      </c>
      <c r="C1352" s="13">
        <f t="shared" si="1071"/>
        <v>0.375</v>
      </c>
      <c r="D1352" s="17">
        <f t="shared" si="1082"/>
        <v>3.75</v>
      </c>
      <c r="E1352" s="16">
        <f t="shared" si="1074"/>
        <v>2.89634063861262</v>
      </c>
      <c r="F1352" s="16">
        <f t="shared" si="1075"/>
        <v>2.40261132472916</v>
      </c>
      <c r="G1352" s="16">
        <f t="shared" si="1076"/>
        <v>2.18736992410798</v>
      </c>
      <c r="H1352" s="16">
        <f t="shared" si="1077"/>
        <v>2.13907085277087</v>
      </c>
      <c r="I1352" s="16">
        <f t="shared" si="1078"/>
        <v>2.1370805372669</v>
      </c>
      <c r="J1352" s="16">
        <f t="shared" si="1079"/>
        <v>2.17901941832665</v>
      </c>
      <c r="K1352" s="16">
        <f t="shared" si="1080"/>
        <v>2.23227260010045</v>
      </c>
      <c r="L1352" s="33">
        <f t="shared" si="1081"/>
        <v>2.23227260010045</v>
      </c>
    </row>
    <row r="1353" spans="2:12">
      <c r="B1353" s="12">
        <v>2</v>
      </c>
      <c r="C1353" s="13">
        <f t="shared" si="1071"/>
        <v>0.25</v>
      </c>
      <c r="D1353" s="17">
        <f t="shared" si="1082"/>
        <v>2.5</v>
      </c>
      <c r="E1353" s="16">
        <f t="shared" si="1074"/>
        <v>2.05644360888125</v>
      </c>
      <c r="F1353" s="16">
        <f t="shared" si="1075"/>
        <v>1.76628330963224</v>
      </c>
      <c r="G1353" s="16">
        <f t="shared" si="1076"/>
        <v>1.65475565035761</v>
      </c>
      <c r="H1353" s="16">
        <f t="shared" si="1077"/>
        <v>1.67991661063664</v>
      </c>
      <c r="I1353" s="16">
        <f t="shared" si="1078"/>
        <v>1.58112514350559</v>
      </c>
      <c r="J1353" s="16">
        <f t="shared" si="1079"/>
        <v>1.56347707933032</v>
      </c>
      <c r="K1353" s="16">
        <f t="shared" si="1080"/>
        <v>1.63198988778265</v>
      </c>
      <c r="L1353" s="32">
        <f>POWER(10,C1353)</f>
        <v>1.77827941003892</v>
      </c>
    </row>
    <row r="1354" spans="2:12">
      <c r="B1354" s="12">
        <v>1</v>
      </c>
      <c r="C1354" s="13">
        <f t="shared" si="1071"/>
        <v>0.125</v>
      </c>
      <c r="D1354" s="17">
        <f t="shared" si="1082"/>
        <v>1.25</v>
      </c>
      <c r="E1354" s="16">
        <f t="shared" si="1074"/>
        <v>1.06508874581361</v>
      </c>
      <c r="F1354" s="16">
        <f t="shared" si="1075"/>
        <v>0.954929468614386</v>
      </c>
      <c r="G1354" s="16">
        <f t="shared" si="1076"/>
        <v>0.990214099936809</v>
      </c>
      <c r="H1354" s="16">
        <f t="shared" si="1077"/>
        <v>1.35027311321505</v>
      </c>
      <c r="I1354" s="16">
        <f t="shared" si="1078"/>
        <v>0.949732370490026</v>
      </c>
      <c r="J1354" s="16">
        <f t="shared" si="1079"/>
        <v>0.867078601455755</v>
      </c>
      <c r="K1354" s="16">
        <f t="shared" si="1080"/>
        <v>0.957721788401232</v>
      </c>
      <c r="L1354" s="32">
        <f>POWER(10,C1354)</f>
        <v>1.33352143216332</v>
      </c>
    </row>
    <row r="1355" spans="2:12">
      <c r="B1355" s="12">
        <v>0</v>
      </c>
      <c r="C1355" s="13">
        <f t="shared" si="1071"/>
        <v>0</v>
      </c>
      <c r="D1355" s="18">
        <f t="shared" ref="D1355:L1355" si="1083">1/(SQRT(2*PI()*0.05))*EXP(-1*(D1356-0.5)*(D1356-0.5)/0.0025)</f>
        <v>6.63707726273933e-44</v>
      </c>
      <c r="E1355" s="18">
        <f t="shared" si="1083"/>
        <v>6.64294193870895e-25</v>
      </c>
      <c r="F1355" s="18">
        <f t="shared" si="1083"/>
        <v>2.47778155732582e-11</v>
      </c>
      <c r="G1355" s="18">
        <f t="shared" si="1083"/>
        <v>0.00344416977957072</v>
      </c>
      <c r="H1355" s="18">
        <f t="shared" si="1083"/>
        <v>1.78412411615277</v>
      </c>
      <c r="I1355" s="18">
        <f t="shared" si="1083"/>
        <v>0.00344416977957072</v>
      </c>
      <c r="J1355" s="18">
        <f t="shared" si="1083"/>
        <v>2.47778155732582e-11</v>
      </c>
      <c r="K1355" s="18">
        <f t="shared" si="1083"/>
        <v>6.64294193870895e-25</v>
      </c>
      <c r="L1355" s="34">
        <f t="shared" si="1083"/>
        <v>6.63707726273933e-44</v>
      </c>
    </row>
    <row r="1356" spans="2:12">
      <c r="B1356" s="10"/>
      <c r="C1356" s="11"/>
      <c r="D1356" s="13">
        <v>0</v>
      </c>
      <c r="E1356" s="13">
        <f>E1357*$C$8</f>
        <v>0.125</v>
      </c>
      <c r="F1356" s="13">
        <f>F1357*$C$8</f>
        <v>0.25</v>
      </c>
      <c r="G1356" s="13">
        <f>G1357*$C$8</f>
        <v>0.375</v>
      </c>
      <c r="H1356" s="13">
        <f>H1357*$C$8</f>
        <v>0.5</v>
      </c>
      <c r="I1356" s="13">
        <f>I1357*$C$8</f>
        <v>0.625</v>
      </c>
      <c r="J1356" s="13">
        <f>J1357*$C$8</f>
        <v>0.75</v>
      </c>
      <c r="K1356" s="13">
        <f>K1357*$C$8</f>
        <v>0.875</v>
      </c>
      <c r="L1356" s="35">
        <f>L1357*$C$8</f>
        <v>1</v>
      </c>
    </row>
    <row r="1357" ht="15.25" spans="2:12">
      <c r="B1357" s="20"/>
      <c r="C1357" s="21"/>
      <c r="D1357" s="22">
        <v>0</v>
      </c>
      <c r="E1357" s="22">
        <v>1</v>
      </c>
      <c r="F1357" s="22">
        <v>2</v>
      </c>
      <c r="G1357" s="22">
        <v>3</v>
      </c>
      <c r="H1357" s="22">
        <v>4</v>
      </c>
      <c r="I1357" s="22">
        <v>5</v>
      </c>
      <c r="J1357" s="22">
        <v>6</v>
      </c>
      <c r="K1357" s="22">
        <v>7</v>
      </c>
      <c r="L1357" s="36">
        <v>8</v>
      </c>
    </row>
    <row r="1360" ht="15.25"/>
    <row r="1361" spans="2:12">
      <c r="B1361" s="5" t="s">
        <v>10</v>
      </c>
      <c r="C1361" s="6">
        <f>C1345+1</f>
        <v>84</v>
      </c>
      <c r="D1361" s="7" t="s">
        <v>11</v>
      </c>
      <c r="E1361" s="23">
        <f>E1345+$E$8</f>
        <v>0.328125</v>
      </c>
      <c r="F1361" s="9"/>
      <c r="G1361" s="9"/>
      <c r="H1361" s="9"/>
      <c r="I1361" s="9"/>
      <c r="J1361" s="9"/>
      <c r="K1361" s="9"/>
      <c r="L1361" s="30"/>
    </row>
    <row r="1362" spans="2:12">
      <c r="B1362" s="10"/>
      <c r="C1362" s="11"/>
      <c r="D1362" s="11"/>
      <c r="E1362" s="11"/>
      <c r="F1362" s="11"/>
      <c r="G1362" s="11"/>
      <c r="H1362" s="11"/>
      <c r="I1362" s="11"/>
      <c r="J1362" s="11"/>
      <c r="K1362" s="11"/>
      <c r="L1362" s="31"/>
    </row>
    <row r="1363" spans="2:12">
      <c r="B1363" s="12">
        <v>8</v>
      </c>
      <c r="C1363" s="13">
        <f t="shared" ref="C1363:C1371" si="1084">B1363*$C$8</f>
        <v>1</v>
      </c>
      <c r="D1363" s="15">
        <f t="shared" ref="D1363:D1366" si="1085">E1363</f>
        <v>1.33352143216332</v>
      </c>
      <c r="E1363" s="15">
        <f t="shared" ref="E1363:K1363" si="1086">POWER(10,E1372)</f>
        <v>1.33352143216332</v>
      </c>
      <c r="F1363" s="15">
        <f t="shared" si="1086"/>
        <v>1.77827941003892</v>
      </c>
      <c r="G1363" s="15">
        <f t="shared" si="1086"/>
        <v>2.37137370566165</v>
      </c>
      <c r="H1363" s="15">
        <f t="shared" si="1086"/>
        <v>3.16227766016838</v>
      </c>
      <c r="I1363" s="15">
        <f t="shared" si="1086"/>
        <v>4.21696503428582</v>
      </c>
      <c r="J1363" s="15">
        <f t="shared" si="1086"/>
        <v>5.62341325190349</v>
      </c>
      <c r="K1363" s="15">
        <f t="shared" si="1086"/>
        <v>7.49894209332456</v>
      </c>
      <c r="L1363" s="32">
        <f>POWER(10,C1363)</f>
        <v>10</v>
      </c>
    </row>
    <row r="1364" spans="2:12">
      <c r="B1364" s="12">
        <v>7</v>
      </c>
      <c r="C1364" s="13">
        <f t="shared" si="1084"/>
        <v>0.875</v>
      </c>
      <c r="D1364" s="14">
        <f t="shared" si="1085"/>
        <v>2.01966983152892</v>
      </c>
      <c r="E1364" s="16">
        <f t="shared" ref="E1364:E1370" si="1087">E1348+$D$8*(E1349-4*E1348+E1347+F1348+D1348)</f>
        <v>2.01966983152892</v>
      </c>
      <c r="F1364" s="16">
        <f t="shared" ref="F1364:F1370" si="1088">F1348+$D$8*(F1349-4*F1348+F1347+G1348+E1348)</f>
        <v>2.25162647751877</v>
      </c>
      <c r="G1364" s="16">
        <f t="shared" ref="G1364:G1370" si="1089">G1348+$D$8*(G1349-4*G1348+G1347+H1348+F1348)</f>
        <v>2.65683831959933</v>
      </c>
      <c r="H1364" s="16">
        <f t="shared" ref="H1364:H1370" si="1090">H1348+$D$8*(H1349-4*H1348+H1347+I1348+G1348)</f>
        <v>3.24011474650507</v>
      </c>
      <c r="I1364" s="16">
        <f t="shared" ref="I1364:I1370" si="1091">I1348+$D$8*(I1349-4*I1348+I1347+J1348+H1348)</f>
        <v>4.01677951095014</v>
      </c>
      <c r="J1364" s="16">
        <f t="shared" ref="J1364:J1370" si="1092">J1348+$D$8*(J1349-4*J1348+J1347+K1348+I1348)</f>
        <v>4.99566542571494</v>
      </c>
      <c r="K1364" s="16">
        <f t="shared" ref="K1364:K1370" si="1093">K1348+$D$8*(K1349-4*K1348+K1347+L1348+J1348)</f>
        <v>6.16504110511647</v>
      </c>
      <c r="L1364" s="32">
        <f>POWER(10,C1364)</f>
        <v>7.49894209332456</v>
      </c>
    </row>
    <row r="1365" spans="2:12">
      <c r="B1365" s="12">
        <v>6</v>
      </c>
      <c r="C1365" s="13">
        <f t="shared" si="1084"/>
        <v>0.75</v>
      </c>
      <c r="D1365" s="14">
        <f t="shared" si="1085"/>
        <v>2.47647591518144</v>
      </c>
      <c r="E1365" s="16">
        <f t="shared" si="1087"/>
        <v>2.47647591518144</v>
      </c>
      <c r="F1365" s="16">
        <f t="shared" si="1088"/>
        <v>2.55452990271023</v>
      </c>
      <c r="G1365" s="16">
        <f t="shared" si="1089"/>
        <v>2.76728198978032</v>
      </c>
      <c r="H1365" s="16">
        <f t="shared" si="1090"/>
        <v>3.12785013423066</v>
      </c>
      <c r="I1365" s="16">
        <f t="shared" si="1091"/>
        <v>3.61771281462901</v>
      </c>
      <c r="J1365" s="16">
        <f t="shared" si="1092"/>
        <v>4.18061854909388</v>
      </c>
      <c r="K1365" s="16">
        <f t="shared" si="1093"/>
        <v>4.66904884465963</v>
      </c>
      <c r="L1365" s="33">
        <f t="shared" ref="L1365:L1368" si="1094">K1365</f>
        <v>4.66904884465963</v>
      </c>
    </row>
    <row r="1366" spans="2:12">
      <c r="B1366" s="12">
        <v>5</v>
      </c>
      <c r="C1366" s="13">
        <f t="shared" si="1084"/>
        <v>0.625</v>
      </c>
      <c r="D1366" s="14">
        <f t="shared" si="1085"/>
        <v>2.85973163295519</v>
      </c>
      <c r="E1366" s="16">
        <f t="shared" si="1087"/>
        <v>2.85973163295519</v>
      </c>
      <c r="F1366" s="16">
        <f t="shared" si="1088"/>
        <v>2.72765722553487</v>
      </c>
      <c r="G1366" s="16">
        <f t="shared" si="1089"/>
        <v>2.7354427352113</v>
      </c>
      <c r="H1366" s="16">
        <f t="shared" si="1090"/>
        <v>2.89224771860367</v>
      </c>
      <c r="I1366" s="16">
        <f t="shared" si="1091"/>
        <v>3.1518790578578</v>
      </c>
      <c r="J1366" s="16">
        <f t="shared" si="1092"/>
        <v>3.44629043269664</v>
      </c>
      <c r="K1366" s="16">
        <f t="shared" si="1093"/>
        <v>3.66754996701549</v>
      </c>
      <c r="L1366" s="33">
        <f t="shared" si="1094"/>
        <v>3.66754996701549</v>
      </c>
    </row>
    <row r="1367" spans="2:12">
      <c r="B1367" s="12">
        <v>4</v>
      </c>
      <c r="C1367" s="13">
        <f t="shared" si="1084"/>
        <v>0.5</v>
      </c>
      <c r="D1367" s="17">
        <f t="shared" ref="D1367:D1370" si="1095">10*C1367</f>
        <v>5</v>
      </c>
      <c r="E1367" s="16">
        <f t="shared" si="1087"/>
        <v>3.38003304624889</v>
      </c>
      <c r="F1367" s="16">
        <f t="shared" si="1088"/>
        <v>2.76685589001987</v>
      </c>
      <c r="G1367" s="16">
        <f t="shared" si="1089"/>
        <v>2.56143476279612</v>
      </c>
      <c r="H1367" s="16">
        <f t="shared" si="1090"/>
        <v>2.5614959047825</v>
      </c>
      <c r="I1367" s="16">
        <f t="shared" si="1091"/>
        <v>2.65931762939472</v>
      </c>
      <c r="J1367" s="16">
        <f t="shared" si="1092"/>
        <v>2.79336575714238</v>
      </c>
      <c r="K1367" s="16">
        <f t="shared" si="1093"/>
        <v>2.89549362945951</v>
      </c>
      <c r="L1367" s="33">
        <f t="shared" si="1094"/>
        <v>2.89549362945951</v>
      </c>
    </row>
    <row r="1368" spans="2:12">
      <c r="B1368" s="12">
        <v>3</v>
      </c>
      <c r="C1368" s="13">
        <f t="shared" si="1084"/>
        <v>0.375</v>
      </c>
      <c r="D1368" s="17">
        <f t="shared" si="1095"/>
        <v>3.75</v>
      </c>
      <c r="E1368" s="16">
        <f t="shared" si="1087"/>
        <v>2.89704302227384</v>
      </c>
      <c r="F1368" s="16">
        <f t="shared" si="1088"/>
        <v>2.40384281472477</v>
      </c>
      <c r="G1368" s="16">
        <f t="shared" si="1089"/>
        <v>2.18900708133609</v>
      </c>
      <c r="H1368" s="16">
        <f t="shared" si="1090"/>
        <v>2.14093561840151</v>
      </c>
      <c r="I1368" s="16">
        <f t="shared" si="1091"/>
        <v>2.13907420173836</v>
      </c>
      <c r="J1368" s="16">
        <f t="shared" si="1092"/>
        <v>2.18097715790698</v>
      </c>
      <c r="K1368" s="16">
        <f t="shared" si="1093"/>
        <v>2.23412991477312</v>
      </c>
      <c r="L1368" s="33">
        <f t="shared" si="1094"/>
        <v>2.23412991477312</v>
      </c>
    </row>
    <row r="1369" spans="2:12">
      <c r="B1369" s="12">
        <v>2</v>
      </c>
      <c r="C1369" s="13">
        <f t="shared" si="1084"/>
        <v>0.25</v>
      </c>
      <c r="D1369" s="17">
        <f t="shared" si="1095"/>
        <v>2.5</v>
      </c>
      <c r="E1369" s="16">
        <f t="shared" si="1087"/>
        <v>2.05692817351462</v>
      </c>
      <c r="F1369" s="16">
        <f t="shared" si="1088"/>
        <v>1.7671850131456</v>
      </c>
      <c r="G1369" s="16">
        <f t="shared" si="1089"/>
        <v>1.65594598607842</v>
      </c>
      <c r="H1369" s="16">
        <f t="shared" si="1090"/>
        <v>1.68130618996228</v>
      </c>
      <c r="I1369" s="16">
        <f t="shared" si="1091"/>
        <v>1.58255164943097</v>
      </c>
      <c r="J1369" s="16">
        <f t="shared" si="1092"/>
        <v>1.56480326276766</v>
      </c>
      <c r="K1369" s="16">
        <f t="shared" si="1093"/>
        <v>1.63293771946773</v>
      </c>
      <c r="L1369" s="32">
        <f>POWER(10,C1369)</f>
        <v>1.77827941003892</v>
      </c>
    </row>
    <row r="1370" spans="2:12">
      <c r="B1370" s="12">
        <v>1</v>
      </c>
      <c r="C1370" s="13">
        <f t="shared" si="1084"/>
        <v>0.125</v>
      </c>
      <c r="D1370" s="17">
        <f t="shared" si="1095"/>
        <v>1.25</v>
      </c>
      <c r="E1370" s="16">
        <f t="shared" si="1087"/>
        <v>1.06534326937391</v>
      </c>
      <c r="F1370" s="16">
        <f t="shared" si="1088"/>
        <v>0.955396538851858</v>
      </c>
      <c r="G1370" s="16">
        <f t="shared" si="1089"/>
        <v>0.990850600491654</v>
      </c>
      <c r="H1370" s="16">
        <f t="shared" si="1090"/>
        <v>1.35099679930406</v>
      </c>
      <c r="I1370" s="16">
        <f t="shared" si="1091"/>
        <v>0.950480256988992</v>
      </c>
      <c r="J1370" s="16">
        <f t="shared" si="1092"/>
        <v>0.867732809561588</v>
      </c>
      <c r="K1370" s="16">
        <f t="shared" si="1093"/>
        <v>0.958147480350431</v>
      </c>
      <c r="L1370" s="32">
        <f>POWER(10,C1370)</f>
        <v>1.33352143216332</v>
      </c>
    </row>
    <row r="1371" spans="2:12">
      <c r="B1371" s="12">
        <v>0</v>
      </c>
      <c r="C1371" s="13">
        <f t="shared" si="1084"/>
        <v>0</v>
      </c>
      <c r="D1371" s="18">
        <f t="shared" ref="D1371:L1371" si="1096">1/(SQRT(2*PI()*0.05))*EXP(-1*(D1372-0.5)*(D1372-0.5)/0.0025)</f>
        <v>6.63707726273933e-44</v>
      </c>
      <c r="E1371" s="18">
        <f t="shared" si="1096"/>
        <v>6.64294193870895e-25</v>
      </c>
      <c r="F1371" s="18">
        <f t="shared" si="1096"/>
        <v>2.47778155732582e-11</v>
      </c>
      <c r="G1371" s="18">
        <f t="shared" si="1096"/>
        <v>0.00344416977957072</v>
      </c>
      <c r="H1371" s="18">
        <f t="shared" si="1096"/>
        <v>1.78412411615277</v>
      </c>
      <c r="I1371" s="18">
        <f t="shared" si="1096"/>
        <v>0.00344416977957072</v>
      </c>
      <c r="J1371" s="18">
        <f t="shared" si="1096"/>
        <v>2.47778155732582e-11</v>
      </c>
      <c r="K1371" s="18">
        <f t="shared" si="1096"/>
        <v>6.64294193870895e-25</v>
      </c>
      <c r="L1371" s="34">
        <f t="shared" si="1096"/>
        <v>6.63707726273933e-44</v>
      </c>
    </row>
    <row r="1372" spans="2:12">
      <c r="B1372" s="10"/>
      <c r="C1372" s="11"/>
      <c r="D1372" s="13">
        <v>0</v>
      </c>
      <c r="E1372" s="13">
        <f>E1373*$C$8</f>
        <v>0.125</v>
      </c>
      <c r="F1372" s="13">
        <f>F1373*$C$8</f>
        <v>0.25</v>
      </c>
      <c r="G1372" s="13">
        <f>G1373*$C$8</f>
        <v>0.375</v>
      </c>
      <c r="H1372" s="13">
        <f>H1373*$C$8</f>
        <v>0.5</v>
      </c>
      <c r="I1372" s="13">
        <f>I1373*$C$8</f>
        <v>0.625</v>
      </c>
      <c r="J1372" s="13">
        <f>J1373*$C$8</f>
        <v>0.75</v>
      </c>
      <c r="K1372" s="13">
        <f>K1373*$C$8</f>
        <v>0.875</v>
      </c>
      <c r="L1372" s="35">
        <f>L1373*$C$8</f>
        <v>1</v>
      </c>
    </row>
    <row r="1373" ht="15.25" spans="2:12">
      <c r="B1373" s="20"/>
      <c r="C1373" s="21"/>
      <c r="D1373" s="22">
        <v>0</v>
      </c>
      <c r="E1373" s="22">
        <v>1</v>
      </c>
      <c r="F1373" s="22">
        <v>2</v>
      </c>
      <c r="G1373" s="22">
        <v>3</v>
      </c>
      <c r="H1373" s="22">
        <v>4</v>
      </c>
      <c r="I1373" s="22">
        <v>5</v>
      </c>
      <c r="J1373" s="22">
        <v>6</v>
      </c>
      <c r="K1373" s="22">
        <v>7</v>
      </c>
      <c r="L1373" s="36">
        <v>8</v>
      </c>
    </row>
    <row r="1376" ht="15.25"/>
    <row r="1377" spans="2:12">
      <c r="B1377" s="5" t="s">
        <v>10</v>
      </c>
      <c r="C1377" s="6">
        <f>C1361+1</f>
        <v>85</v>
      </c>
      <c r="D1377" s="7" t="s">
        <v>11</v>
      </c>
      <c r="E1377" s="23">
        <f>E1361+$E$8</f>
        <v>0.33203125</v>
      </c>
      <c r="F1377" s="9"/>
      <c r="G1377" s="9"/>
      <c r="H1377" s="9"/>
      <c r="I1377" s="9"/>
      <c r="J1377" s="9"/>
      <c r="K1377" s="9"/>
      <c r="L1377" s="30"/>
    </row>
    <row r="1378" spans="2:12">
      <c r="B1378" s="10"/>
      <c r="C1378" s="11"/>
      <c r="D1378" s="11"/>
      <c r="E1378" s="11"/>
      <c r="F1378" s="11"/>
      <c r="G1378" s="11"/>
      <c r="H1378" s="11"/>
      <c r="I1378" s="11"/>
      <c r="J1378" s="11"/>
      <c r="K1378" s="11"/>
      <c r="L1378" s="31"/>
    </row>
    <row r="1379" spans="2:12">
      <c r="B1379" s="12">
        <v>8</v>
      </c>
      <c r="C1379" s="13">
        <f t="shared" ref="C1379:C1387" si="1097">B1379*$C$8</f>
        <v>1</v>
      </c>
      <c r="D1379" s="15">
        <f t="shared" ref="D1379:D1382" si="1098">E1379</f>
        <v>1.33352143216332</v>
      </c>
      <c r="E1379" s="15">
        <f t="shared" ref="E1379:K1379" si="1099">POWER(10,E1388)</f>
        <v>1.33352143216332</v>
      </c>
      <c r="F1379" s="15">
        <f t="shared" si="1099"/>
        <v>1.77827941003892</v>
      </c>
      <c r="G1379" s="15">
        <f t="shared" si="1099"/>
        <v>2.37137370566165</v>
      </c>
      <c r="H1379" s="15">
        <f t="shared" si="1099"/>
        <v>3.16227766016838</v>
      </c>
      <c r="I1379" s="15">
        <f t="shared" si="1099"/>
        <v>4.21696503428582</v>
      </c>
      <c r="J1379" s="15">
        <f t="shared" si="1099"/>
        <v>5.62341325190349</v>
      </c>
      <c r="K1379" s="15">
        <f t="shared" si="1099"/>
        <v>7.49894209332456</v>
      </c>
      <c r="L1379" s="32">
        <f>POWER(10,C1379)</f>
        <v>10</v>
      </c>
    </row>
    <row r="1380" spans="2:12">
      <c r="B1380" s="12">
        <v>7</v>
      </c>
      <c r="C1380" s="13">
        <f t="shared" si="1097"/>
        <v>0.875</v>
      </c>
      <c r="D1380" s="14">
        <f t="shared" si="1098"/>
        <v>2.02032341409811</v>
      </c>
      <c r="E1380" s="16">
        <f t="shared" ref="E1380:E1386" si="1100">E1364+$D$8*(E1365-4*E1364+E1363+F1364+D1364)</f>
        <v>2.02032341409811</v>
      </c>
      <c r="F1380" s="16">
        <f t="shared" ref="F1380:F1386" si="1101">F1364+$D$8*(F1365-4*F1364+F1363+G1364+E1364)</f>
        <v>2.25232936596935</v>
      </c>
      <c r="G1380" s="16">
        <f t="shared" ref="G1380:G1386" si="1102">G1364+$D$8*(G1365-4*G1364+G1363+H1364+F1364)</f>
        <v>2.65759922986645</v>
      </c>
      <c r="H1380" s="16">
        <f t="shared" ref="H1380:H1386" si="1103">H1364+$D$8*(H1365-4*H1364+H1363+I1364+G1364)</f>
        <v>3.24093640623713</v>
      </c>
      <c r="I1380" s="16">
        <f t="shared" ref="I1380:I1386" si="1104">I1364+$D$8*(I1365-4*I1364+I1363+J1364+H1364)</f>
        <v>4.01761450528371</v>
      </c>
      <c r="J1380" s="16">
        <f t="shared" ref="J1380:J1386" si="1105">J1364+$D$8*(J1365-4*J1364+J1363+K1364+I1364)</f>
        <v>4.99646310426599</v>
      </c>
      <c r="K1380" s="16">
        <f t="shared" ref="K1380:K1386" si="1106">K1364+$D$8*(K1365-4*K1364+K1363+L1364+J1364)</f>
        <v>6.16564961425592</v>
      </c>
      <c r="L1380" s="32">
        <f>POWER(10,C1380)</f>
        <v>7.49894209332456</v>
      </c>
    </row>
    <row r="1381" spans="2:12">
      <c r="B1381" s="12">
        <v>6</v>
      </c>
      <c r="C1381" s="13">
        <f t="shared" si="1097"/>
        <v>0.75</v>
      </c>
      <c r="D1381" s="14">
        <f t="shared" si="1098"/>
        <v>2.47760182059394</v>
      </c>
      <c r="E1381" s="16">
        <f t="shared" si="1100"/>
        <v>2.47760182059394</v>
      </c>
      <c r="F1381" s="16">
        <f t="shared" si="1101"/>
        <v>2.55576040200385</v>
      </c>
      <c r="G1381" s="16">
        <f t="shared" si="1102"/>
        <v>2.76866527293788</v>
      </c>
      <c r="H1381" s="16">
        <f t="shared" si="1103"/>
        <v>3.12933931737952</v>
      </c>
      <c r="I1381" s="16">
        <f t="shared" si="1104"/>
        <v>3.61928181303312</v>
      </c>
      <c r="J1381" s="16">
        <f t="shared" si="1105"/>
        <v>4.18217937942505</v>
      </c>
      <c r="K1381" s="16">
        <f t="shared" si="1106"/>
        <v>4.67056461647137</v>
      </c>
      <c r="L1381" s="33">
        <f t="shared" ref="L1381:L1384" si="1107">K1381</f>
        <v>4.67056461647137</v>
      </c>
    </row>
    <row r="1382" spans="2:12">
      <c r="B1382" s="12">
        <v>5</v>
      </c>
      <c r="C1382" s="13">
        <f t="shared" si="1097"/>
        <v>0.625</v>
      </c>
      <c r="D1382" s="14">
        <f t="shared" si="1098"/>
        <v>2.86097445498009</v>
      </c>
      <c r="E1382" s="16">
        <f t="shared" si="1100"/>
        <v>2.86097445498009</v>
      </c>
      <c r="F1382" s="16">
        <f t="shared" si="1101"/>
        <v>2.72914004022414</v>
      </c>
      <c r="G1382" s="16">
        <f t="shared" si="1102"/>
        <v>2.73715542417874</v>
      </c>
      <c r="H1382" s="16">
        <f t="shared" si="1103"/>
        <v>2.89416695802057</v>
      </c>
      <c r="I1382" s="16">
        <f t="shared" si="1104"/>
        <v>3.15389214883101</v>
      </c>
      <c r="J1382" s="16">
        <f t="shared" si="1105"/>
        <v>3.44835333277739</v>
      </c>
      <c r="K1382" s="16">
        <f t="shared" si="1106"/>
        <v>3.66959571845782</v>
      </c>
      <c r="L1382" s="33">
        <f t="shared" si="1107"/>
        <v>3.66959571845782</v>
      </c>
    </row>
    <row r="1383" spans="2:12">
      <c r="B1383" s="12">
        <v>4</v>
      </c>
      <c r="C1383" s="13">
        <f t="shared" si="1097"/>
        <v>0.5</v>
      </c>
      <c r="D1383" s="17">
        <f t="shared" ref="D1383:D1386" si="1108">10*C1383</f>
        <v>5</v>
      </c>
      <c r="E1383" s="16">
        <f t="shared" si="1100"/>
        <v>3.38090763631222</v>
      </c>
      <c r="F1383" s="16">
        <f t="shared" si="1101"/>
        <v>2.76824196232616</v>
      </c>
      <c r="G1383" s="16">
        <f t="shared" si="1102"/>
        <v>2.56320040283744</v>
      </c>
      <c r="H1383" s="16">
        <f t="shared" si="1103"/>
        <v>2.56348393229901</v>
      </c>
      <c r="I1383" s="16">
        <f t="shared" si="1104"/>
        <v>2.66145373038026</v>
      </c>
      <c r="J1383" s="16">
        <f t="shared" si="1105"/>
        <v>2.79551971236446</v>
      </c>
      <c r="K1383" s="16">
        <f t="shared" si="1106"/>
        <v>2.89763481709762</v>
      </c>
      <c r="L1383" s="33">
        <f t="shared" si="1107"/>
        <v>2.89763481709762</v>
      </c>
    </row>
    <row r="1384" spans="2:12">
      <c r="B1384" s="12">
        <v>3</v>
      </c>
      <c r="C1384" s="13">
        <f t="shared" si="1097"/>
        <v>0.375</v>
      </c>
      <c r="D1384" s="17">
        <f t="shared" si="1108"/>
        <v>3.75</v>
      </c>
      <c r="E1384" s="16">
        <f t="shared" si="1100"/>
        <v>2.89770100862207</v>
      </c>
      <c r="F1384" s="16">
        <f t="shared" si="1101"/>
        <v>2.40502275169385</v>
      </c>
      <c r="G1384" s="16">
        <f t="shared" si="1102"/>
        <v>2.1905397955002</v>
      </c>
      <c r="H1384" s="16">
        <f t="shared" si="1103"/>
        <v>2.14272084445481</v>
      </c>
      <c r="I1384" s="16">
        <f t="shared" si="1104"/>
        <v>2.14094551378355</v>
      </c>
      <c r="J1384" s="16">
        <f t="shared" si="1105"/>
        <v>2.18284328410538</v>
      </c>
      <c r="K1384" s="16">
        <f t="shared" si="1106"/>
        <v>2.23588460540183</v>
      </c>
      <c r="L1384" s="33">
        <f t="shared" si="1107"/>
        <v>2.23588460540183</v>
      </c>
    </row>
    <row r="1385" spans="2:12">
      <c r="B1385" s="12">
        <v>2</v>
      </c>
      <c r="C1385" s="13">
        <f t="shared" si="1097"/>
        <v>0.25</v>
      </c>
      <c r="D1385" s="17">
        <f t="shared" si="1108"/>
        <v>2.5</v>
      </c>
      <c r="E1385" s="16">
        <f t="shared" si="1100"/>
        <v>2.05739282619834</v>
      </c>
      <c r="F1385" s="16">
        <f t="shared" si="1101"/>
        <v>1.76802837829242</v>
      </c>
      <c r="G1385" s="16">
        <f t="shared" si="1102"/>
        <v>1.65708722123391</v>
      </c>
      <c r="H1385" s="16">
        <f t="shared" si="1103"/>
        <v>1.68260751330374</v>
      </c>
      <c r="I1385" s="16">
        <f t="shared" si="1104"/>
        <v>1.58391597786432</v>
      </c>
      <c r="J1385" s="16">
        <f t="shared" si="1105"/>
        <v>1.56604983409182</v>
      </c>
      <c r="K1385" s="16">
        <f t="shared" si="1106"/>
        <v>1.63384001698253</v>
      </c>
      <c r="L1385" s="32">
        <f>POWER(10,C1385)</f>
        <v>1.77827941003892</v>
      </c>
    </row>
    <row r="1386" spans="2:12">
      <c r="B1386" s="12">
        <v>1</v>
      </c>
      <c r="C1386" s="13">
        <f t="shared" si="1097"/>
        <v>0.125</v>
      </c>
      <c r="D1386" s="17">
        <f t="shared" si="1108"/>
        <v>1.25</v>
      </c>
      <c r="E1386" s="16">
        <f t="shared" si="1100"/>
        <v>1.06558117809162</v>
      </c>
      <c r="F1386" s="16">
        <f t="shared" si="1101"/>
        <v>0.955844720758986</v>
      </c>
      <c r="G1386" s="16">
        <f t="shared" si="1102"/>
        <v>0.991445873503476</v>
      </c>
      <c r="H1386" s="16">
        <f t="shared" si="1103"/>
        <v>1.35169029089892</v>
      </c>
      <c r="I1386" s="16">
        <f t="shared" si="1104"/>
        <v>0.951181357019047</v>
      </c>
      <c r="J1386" s="16">
        <f t="shared" si="1105"/>
        <v>0.868357750032965</v>
      </c>
      <c r="K1386" s="16">
        <f t="shared" si="1106"/>
        <v>0.95854799029816</v>
      </c>
      <c r="L1386" s="32">
        <f>POWER(10,C1386)</f>
        <v>1.33352143216332</v>
      </c>
    </row>
    <row r="1387" spans="2:12">
      <c r="B1387" s="12">
        <v>0</v>
      </c>
      <c r="C1387" s="13">
        <f t="shared" si="1097"/>
        <v>0</v>
      </c>
      <c r="D1387" s="18">
        <f t="shared" ref="D1387:L1387" si="1109">1/(SQRT(2*PI()*0.05))*EXP(-1*(D1388-0.5)*(D1388-0.5)/0.0025)</f>
        <v>6.63707726273933e-44</v>
      </c>
      <c r="E1387" s="18">
        <f t="shared" si="1109"/>
        <v>6.64294193870895e-25</v>
      </c>
      <c r="F1387" s="18">
        <f t="shared" si="1109"/>
        <v>2.47778155732582e-11</v>
      </c>
      <c r="G1387" s="18">
        <f t="shared" si="1109"/>
        <v>0.00344416977957072</v>
      </c>
      <c r="H1387" s="18">
        <f t="shared" si="1109"/>
        <v>1.78412411615277</v>
      </c>
      <c r="I1387" s="18">
        <f t="shared" si="1109"/>
        <v>0.00344416977957072</v>
      </c>
      <c r="J1387" s="18">
        <f t="shared" si="1109"/>
        <v>2.47778155732582e-11</v>
      </c>
      <c r="K1387" s="18">
        <f t="shared" si="1109"/>
        <v>6.64294193870895e-25</v>
      </c>
      <c r="L1387" s="34">
        <f t="shared" si="1109"/>
        <v>6.63707726273933e-44</v>
      </c>
    </row>
    <row r="1388" spans="2:12">
      <c r="B1388" s="10"/>
      <c r="C1388" s="11"/>
      <c r="D1388" s="13">
        <v>0</v>
      </c>
      <c r="E1388" s="13">
        <f>E1389*$C$8</f>
        <v>0.125</v>
      </c>
      <c r="F1388" s="13">
        <f>F1389*$C$8</f>
        <v>0.25</v>
      </c>
      <c r="G1388" s="13">
        <f>G1389*$C$8</f>
        <v>0.375</v>
      </c>
      <c r="H1388" s="13">
        <f>H1389*$C$8</f>
        <v>0.5</v>
      </c>
      <c r="I1388" s="13">
        <f>I1389*$C$8</f>
        <v>0.625</v>
      </c>
      <c r="J1388" s="13">
        <f>J1389*$C$8</f>
        <v>0.75</v>
      </c>
      <c r="K1388" s="13">
        <f>K1389*$C$8</f>
        <v>0.875</v>
      </c>
      <c r="L1388" s="35">
        <f>L1389*$C$8</f>
        <v>1</v>
      </c>
    </row>
    <row r="1389" ht="15.25" spans="2:12">
      <c r="B1389" s="20"/>
      <c r="C1389" s="21"/>
      <c r="D1389" s="22">
        <v>0</v>
      </c>
      <c r="E1389" s="22">
        <v>1</v>
      </c>
      <c r="F1389" s="22">
        <v>2</v>
      </c>
      <c r="G1389" s="22">
        <v>3</v>
      </c>
      <c r="H1389" s="22">
        <v>4</v>
      </c>
      <c r="I1389" s="22">
        <v>5</v>
      </c>
      <c r="J1389" s="22">
        <v>6</v>
      </c>
      <c r="K1389" s="22">
        <v>7</v>
      </c>
      <c r="L1389" s="36">
        <v>8</v>
      </c>
    </row>
    <row r="1392" ht="15.25"/>
    <row r="1393" spans="2:12">
      <c r="B1393" s="5" t="s">
        <v>10</v>
      </c>
      <c r="C1393" s="6">
        <f>C1377+1</f>
        <v>86</v>
      </c>
      <c r="D1393" s="7" t="s">
        <v>11</v>
      </c>
      <c r="E1393" s="23">
        <f>E1377+$E$8</f>
        <v>0.3359375</v>
      </c>
      <c r="F1393" s="9"/>
      <c r="G1393" s="9"/>
      <c r="H1393" s="9"/>
      <c r="I1393" s="9"/>
      <c r="J1393" s="9"/>
      <c r="K1393" s="9"/>
      <c r="L1393" s="30"/>
    </row>
    <row r="1394" spans="2:12">
      <c r="B1394" s="10"/>
      <c r="C1394" s="11"/>
      <c r="D1394" s="11"/>
      <c r="E1394" s="11"/>
      <c r="F1394" s="11"/>
      <c r="G1394" s="11"/>
      <c r="H1394" s="11"/>
      <c r="I1394" s="11"/>
      <c r="J1394" s="11"/>
      <c r="K1394" s="11"/>
      <c r="L1394" s="31"/>
    </row>
    <row r="1395" spans="2:12">
      <c r="B1395" s="12">
        <v>8</v>
      </c>
      <c r="C1395" s="13">
        <f t="shared" ref="C1395:C1403" si="1110">B1395*$C$8</f>
        <v>1</v>
      </c>
      <c r="D1395" s="15">
        <f t="shared" ref="D1395:D1398" si="1111">E1395</f>
        <v>1.33352143216332</v>
      </c>
      <c r="E1395" s="15">
        <f t="shared" ref="E1395:K1395" si="1112">POWER(10,E1404)</f>
        <v>1.33352143216332</v>
      </c>
      <c r="F1395" s="15">
        <f t="shared" si="1112"/>
        <v>1.77827941003892</v>
      </c>
      <c r="G1395" s="15">
        <f t="shared" si="1112"/>
        <v>2.37137370566165</v>
      </c>
      <c r="H1395" s="15">
        <f t="shared" si="1112"/>
        <v>3.16227766016838</v>
      </c>
      <c r="I1395" s="15">
        <f t="shared" si="1112"/>
        <v>4.21696503428582</v>
      </c>
      <c r="J1395" s="15">
        <f t="shared" si="1112"/>
        <v>5.62341325190349</v>
      </c>
      <c r="K1395" s="15">
        <f t="shared" si="1112"/>
        <v>7.49894209332456</v>
      </c>
      <c r="L1395" s="32">
        <f>POWER(10,C1395)</f>
        <v>10</v>
      </c>
    </row>
    <row r="1396" spans="2:12">
      <c r="B1396" s="12">
        <v>7</v>
      </c>
      <c r="C1396" s="13">
        <f t="shared" si="1110"/>
        <v>0.875</v>
      </c>
      <c r="D1396" s="14">
        <f t="shared" si="1111"/>
        <v>2.02094400820618</v>
      </c>
      <c r="E1396" s="16">
        <f t="shared" ref="E1396:E1402" si="1113">E1380+$D$8*(E1381-4*E1380+E1379+F1380+D1380)</f>
        <v>2.02094400820618</v>
      </c>
      <c r="F1396" s="16">
        <f t="shared" ref="F1396:F1402" si="1114">F1380+$D$8*(F1381-4*F1380+F1379+G1380+E1380)</f>
        <v>2.25299061400183</v>
      </c>
      <c r="G1396" s="16">
        <f t="shared" ref="G1396:G1402" si="1115">G1380+$D$8*(G1381-4*G1380+G1379+H1380+F1380)</f>
        <v>2.6583261877015</v>
      </c>
      <c r="H1396" s="16">
        <f t="shared" ref="H1396:H1402" si="1116">H1380+$D$8*(H1381-4*H1380+H1379+I1380+G1380)</f>
        <v>3.24170767817452</v>
      </c>
      <c r="I1396" s="16">
        <f t="shared" ref="I1396:I1402" si="1117">I1380+$D$8*(I1381-4*I1380+I1379+J1380+H1380)</f>
        <v>4.01841158945552</v>
      </c>
      <c r="J1396" s="16">
        <f t="shared" ref="J1396:J1402" si="1118">J1380+$D$8*(J1381-4*J1380+J1379+K1380+I1380)</f>
        <v>4.99721418771704</v>
      </c>
      <c r="K1396" s="16">
        <f t="shared" ref="K1396:K1402" si="1119">K1380+$D$8*(K1381-4*K1380+K1379+L1380+J1380)</f>
        <v>6.16622797684662</v>
      </c>
      <c r="L1396" s="32">
        <f>POWER(10,C1396)</f>
        <v>7.49894209332456</v>
      </c>
    </row>
    <row r="1397" spans="2:12">
      <c r="B1397" s="12">
        <v>6</v>
      </c>
      <c r="C1397" s="13">
        <f t="shared" si="1110"/>
        <v>0.75</v>
      </c>
      <c r="D1397" s="14">
        <f t="shared" si="1111"/>
        <v>2.478665022919</v>
      </c>
      <c r="E1397" s="16">
        <f t="shared" si="1113"/>
        <v>2.478665022919</v>
      </c>
      <c r="F1397" s="16">
        <f t="shared" si="1114"/>
        <v>2.55693412493133</v>
      </c>
      <c r="G1397" s="16">
        <f t="shared" si="1115"/>
        <v>2.76996359335714</v>
      </c>
      <c r="H1397" s="16">
        <f t="shared" si="1116"/>
        <v>3.13076261255717</v>
      </c>
      <c r="I1397" s="16">
        <f t="shared" si="1117"/>
        <v>3.62075633772982</v>
      </c>
      <c r="J1397" s="16">
        <f t="shared" si="1118"/>
        <v>4.18366571663697</v>
      </c>
      <c r="K1397" s="16">
        <f t="shared" si="1119"/>
        <v>4.67199733215254</v>
      </c>
      <c r="L1397" s="33">
        <f t="shared" ref="L1397:L1400" si="1120">K1397</f>
        <v>4.67199733215254</v>
      </c>
    </row>
    <row r="1398" spans="2:12">
      <c r="B1398" s="12">
        <v>5</v>
      </c>
      <c r="C1398" s="13">
        <f t="shared" si="1110"/>
        <v>0.625</v>
      </c>
      <c r="D1398" s="14">
        <f t="shared" si="1111"/>
        <v>2.8621559880276</v>
      </c>
      <c r="E1398" s="16">
        <f t="shared" si="1113"/>
        <v>2.8621559880276</v>
      </c>
      <c r="F1398" s="16">
        <f t="shared" si="1114"/>
        <v>2.73053306087221</v>
      </c>
      <c r="G1398" s="16">
        <f t="shared" si="1115"/>
        <v>2.73879316850501</v>
      </c>
      <c r="H1398" s="16">
        <f t="shared" si="1116"/>
        <v>2.89596770567207</v>
      </c>
      <c r="I1398" s="16">
        <f t="shared" si="1117"/>
        <v>3.15581395855283</v>
      </c>
      <c r="J1398" s="16">
        <f t="shared" si="1118"/>
        <v>3.45029673976959</v>
      </c>
      <c r="K1398" s="16">
        <f t="shared" si="1119"/>
        <v>3.67153712120105</v>
      </c>
      <c r="L1398" s="33">
        <f t="shared" si="1120"/>
        <v>3.67153712120105</v>
      </c>
    </row>
    <row r="1399" spans="2:12">
      <c r="B1399" s="12">
        <v>4</v>
      </c>
      <c r="C1399" s="13">
        <f t="shared" si="1110"/>
        <v>0.5</v>
      </c>
      <c r="D1399" s="17">
        <f t="shared" ref="D1399:D1402" si="1121">10*C1399</f>
        <v>5</v>
      </c>
      <c r="E1399" s="16">
        <f t="shared" si="1113"/>
        <v>3.38172935648208</v>
      </c>
      <c r="F1399" s="16">
        <f t="shared" si="1114"/>
        <v>2.76956770776691</v>
      </c>
      <c r="G1399" s="16">
        <f t="shared" si="1115"/>
        <v>2.56485527857603</v>
      </c>
      <c r="H1399" s="16">
        <f t="shared" si="1116"/>
        <v>2.56538548392327</v>
      </c>
      <c r="I1399" s="16">
        <f t="shared" si="1117"/>
        <v>2.66346032681951</v>
      </c>
      <c r="J1399" s="16">
        <f t="shared" si="1118"/>
        <v>2.79757129109016</v>
      </c>
      <c r="K1399" s="16">
        <f t="shared" si="1119"/>
        <v>2.89965871333043</v>
      </c>
      <c r="L1399" s="33">
        <f t="shared" si="1120"/>
        <v>2.89965871333043</v>
      </c>
    </row>
    <row r="1400" spans="2:12">
      <c r="B1400" s="12">
        <v>3</v>
      </c>
      <c r="C1400" s="13">
        <f t="shared" si="1110"/>
        <v>0.375</v>
      </c>
      <c r="D1400" s="17">
        <f t="shared" si="1121"/>
        <v>3.75</v>
      </c>
      <c r="E1400" s="16">
        <f t="shared" si="1113"/>
        <v>2.8983308035511</v>
      </c>
      <c r="F1400" s="16">
        <f t="shared" si="1114"/>
        <v>2.40612778618521</v>
      </c>
      <c r="G1400" s="16">
        <f t="shared" si="1115"/>
        <v>2.192007805055</v>
      </c>
      <c r="H1400" s="16">
        <f t="shared" si="1116"/>
        <v>2.14439418872162</v>
      </c>
      <c r="I1400" s="16">
        <f t="shared" si="1117"/>
        <v>2.14273345920119</v>
      </c>
      <c r="J1400" s="16">
        <f t="shared" si="1118"/>
        <v>2.18459991641041</v>
      </c>
      <c r="K1400" s="16">
        <f t="shared" si="1119"/>
        <v>2.23755068089684</v>
      </c>
      <c r="L1400" s="33">
        <f t="shared" si="1120"/>
        <v>2.23755068089684</v>
      </c>
    </row>
    <row r="1401" spans="2:12">
      <c r="B1401" s="12">
        <v>2</v>
      </c>
      <c r="C1401" s="13">
        <f t="shared" si="1110"/>
        <v>0.25</v>
      </c>
      <c r="D1401" s="17">
        <f t="shared" si="1121"/>
        <v>2.5</v>
      </c>
      <c r="E1401" s="16">
        <f t="shared" si="1113"/>
        <v>2.05782764125153</v>
      </c>
      <c r="F1401" s="16">
        <f t="shared" si="1114"/>
        <v>1.76883687997127</v>
      </c>
      <c r="G1401" s="16">
        <f t="shared" si="1115"/>
        <v>1.65815539014996</v>
      </c>
      <c r="H1401" s="16">
        <f t="shared" si="1116"/>
        <v>1.68385358361299</v>
      </c>
      <c r="I1401" s="16">
        <f t="shared" si="1117"/>
        <v>1.58519605454954</v>
      </c>
      <c r="J1401" s="16">
        <f t="shared" si="1118"/>
        <v>1.5672392572463</v>
      </c>
      <c r="K1401" s="16">
        <f t="shared" si="1119"/>
        <v>1.63469045995768</v>
      </c>
      <c r="L1401" s="32">
        <f>POWER(10,C1401)</f>
        <v>1.77827941003892</v>
      </c>
    </row>
    <row r="1402" spans="2:12">
      <c r="B1402" s="12">
        <v>1</v>
      </c>
      <c r="C1402" s="13">
        <f t="shared" si="1110"/>
        <v>0.125</v>
      </c>
      <c r="D1402" s="17">
        <f t="shared" si="1121"/>
        <v>1.25</v>
      </c>
      <c r="E1402" s="16">
        <f t="shared" si="1113"/>
        <v>1.06580938673933</v>
      </c>
      <c r="F1402" s="16">
        <f t="shared" si="1114"/>
        <v>0.956263857478072</v>
      </c>
      <c r="G1402" s="16">
        <f t="shared" si="1115"/>
        <v>0.992016600667846</v>
      </c>
      <c r="H1402" s="16">
        <f t="shared" si="1116"/>
        <v>1.35233971499476</v>
      </c>
      <c r="I1402" s="16">
        <f t="shared" si="1117"/>
        <v>0.951852047143946</v>
      </c>
      <c r="J1402" s="16">
        <f t="shared" si="1118"/>
        <v>0.86894479535845</v>
      </c>
      <c r="K1402" s="16">
        <f t="shared" si="1119"/>
        <v>0.958929799794704</v>
      </c>
      <c r="L1402" s="32">
        <f>POWER(10,C1402)</f>
        <v>1.33352143216332</v>
      </c>
    </row>
    <row r="1403" spans="2:12">
      <c r="B1403" s="12">
        <v>0</v>
      </c>
      <c r="C1403" s="13">
        <f t="shared" si="1110"/>
        <v>0</v>
      </c>
      <c r="D1403" s="18">
        <f t="shared" ref="D1403:L1403" si="1122">1/(SQRT(2*PI()*0.05))*EXP(-1*(D1404-0.5)*(D1404-0.5)/0.0025)</f>
        <v>6.63707726273933e-44</v>
      </c>
      <c r="E1403" s="18">
        <f t="shared" si="1122"/>
        <v>6.64294193870895e-25</v>
      </c>
      <c r="F1403" s="18">
        <f t="shared" si="1122"/>
        <v>2.47778155732582e-11</v>
      </c>
      <c r="G1403" s="18">
        <f t="shared" si="1122"/>
        <v>0.00344416977957072</v>
      </c>
      <c r="H1403" s="18">
        <f t="shared" si="1122"/>
        <v>1.78412411615277</v>
      </c>
      <c r="I1403" s="18">
        <f t="shared" si="1122"/>
        <v>0.00344416977957072</v>
      </c>
      <c r="J1403" s="18">
        <f t="shared" si="1122"/>
        <v>2.47778155732582e-11</v>
      </c>
      <c r="K1403" s="18">
        <f t="shared" si="1122"/>
        <v>6.64294193870895e-25</v>
      </c>
      <c r="L1403" s="34">
        <f t="shared" si="1122"/>
        <v>6.63707726273933e-44</v>
      </c>
    </row>
    <row r="1404" spans="2:12">
      <c r="B1404" s="10"/>
      <c r="C1404" s="11"/>
      <c r="D1404" s="13">
        <v>0</v>
      </c>
      <c r="E1404" s="13">
        <f>E1405*$C$8</f>
        <v>0.125</v>
      </c>
      <c r="F1404" s="13">
        <f>F1405*$C$8</f>
        <v>0.25</v>
      </c>
      <c r="G1404" s="13">
        <f>G1405*$C$8</f>
        <v>0.375</v>
      </c>
      <c r="H1404" s="13">
        <f>H1405*$C$8</f>
        <v>0.5</v>
      </c>
      <c r="I1404" s="13">
        <f>I1405*$C$8</f>
        <v>0.625</v>
      </c>
      <c r="J1404" s="13">
        <f>J1405*$C$8</f>
        <v>0.75</v>
      </c>
      <c r="K1404" s="13">
        <f>K1405*$C$8</f>
        <v>0.875</v>
      </c>
      <c r="L1404" s="35">
        <f>L1405*$C$8</f>
        <v>1</v>
      </c>
    </row>
    <row r="1405" ht="15.25" spans="2:12">
      <c r="B1405" s="20"/>
      <c r="C1405" s="21"/>
      <c r="D1405" s="22">
        <v>0</v>
      </c>
      <c r="E1405" s="22">
        <v>1</v>
      </c>
      <c r="F1405" s="22">
        <v>2</v>
      </c>
      <c r="G1405" s="22">
        <v>3</v>
      </c>
      <c r="H1405" s="22">
        <v>4</v>
      </c>
      <c r="I1405" s="22">
        <v>5</v>
      </c>
      <c r="J1405" s="22">
        <v>6</v>
      </c>
      <c r="K1405" s="22">
        <v>7</v>
      </c>
      <c r="L1405" s="36">
        <v>8</v>
      </c>
    </row>
    <row r="1408" ht="15.25"/>
    <row r="1409" spans="2:12">
      <c r="B1409" s="5" t="s">
        <v>10</v>
      </c>
      <c r="C1409" s="6">
        <f>C1393+1</f>
        <v>87</v>
      </c>
      <c r="D1409" s="7" t="s">
        <v>11</v>
      </c>
      <c r="E1409" s="23">
        <f>E1393+$E$8</f>
        <v>0.33984375</v>
      </c>
      <c r="F1409" s="9"/>
      <c r="G1409" s="9"/>
      <c r="H1409" s="9"/>
      <c r="I1409" s="9"/>
      <c r="J1409" s="9"/>
      <c r="K1409" s="9"/>
      <c r="L1409" s="30"/>
    </row>
    <row r="1410" spans="2:12">
      <c r="B1410" s="10"/>
      <c r="C1410" s="11"/>
      <c r="D1410" s="11"/>
      <c r="E1410" s="11"/>
      <c r="F1410" s="11"/>
      <c r="G1410" s="11"/>
      <c r="H1410" s="11"/>
      <c r="I1410" s="11"/>
      <c r="J1410" s="11"/>
      <c r="K1410" s="11"/>
      <c r="L1410" s="31"/>
    </row>
    <row r="1411" spans="2:12">
      <c r="B1411" s="12">
        <v>8</v>
      </c>
      <c r="C1411" s="13">
        <f t="shared" ref="C1411:C1419" si="1123">B1411*$C$8</f>
        <v>1</v>
      </c>
      <c r="D1411" s="15">
        <f t="shared" ref="D1411:D1414" si="1124">E1411</f>
        <v>1.33352143216332</v>
      </c>
      <c r="E1411" s="15">
        <f t="shared" ref="E1411:K1411" si="1125">POWER(10,E1420)</f>
        <v>1.33352143216332</v>
      </c>
      <c r="F1411" s="15">
        <f t="shared" si="1125"/>
        <v>1.77827941003892</v>
      </c>
      <c r="G1411" s="15">
        <f t="shared" si="1125"/>
        <v>2.37137370566165</v>
      </c>
      <c r="H1411" s="15">
        <f t="shared" si="1125"/>
        <v>3.16227766016838</v>
      </c>
      <c r="I1411" s="15">
        <f t="shared" si="1125"/>
        <v>4.21696503428582</v>
      </c>
      <c r="J1411" s="15">
        <f t="shared" si="1125"/>
        <v>5.62341325190349</v>
      </c>
      <c r="K1411" s="15">
        <f t="shared" si="1125"/>
        <v>7.49894209332456</v>
      </c>
      <c r="L1411" s="32">
        <f>POWER(10,C1411)</f>
        <v>10</v>
      </c>
    </row>
    <row r="1412" spans="2:12">
      <c r="B1412" s="12">
        <v>7</v>
      </c>
      <c r="C1412" s="13">
        <f t="shared" si="1123"/>
        <v>0.875</v>
      </c>
      <c r="D1412" s="14">
        <f t="shared" si="1124"/>
        <v>2.02153026932258</v>
      </c>
      <c r="E1412" s="16">
        <f t="shared" ref="E1412:E1418" si="1126">E1396+$D$8*(E1397-4*E1396+E1395+F1396+D1396)</f>
        <v>2.02153026932258</v>
      </c>
      <c r="F1412" s="16">
        <f t="shared" ref="F1412:F1418" si="1127">F1396+$D$8*(F1397-4*F1396+F1395+G1396+E1396)</f>
        <v>2.25362093271948</v>
      </c>
      <c r="G1412" s="16">
        <f t="shared" ref="G1412:G1418" si="1128">G1396+$D$8*(G1397-4*G1396+G1395+H1396+F1396)</f>
        <v>2.65900889779879</v>
      </c>
      <c r="H1412" s="16">
        <f t="shared" ref="H1412:H1418" si="1129">H1396+$D$8*(H1397-4*H1396+H1395+I1396+G1396)</f>
        <v>3.24244451247064</v>
      </c>
      <c r="I1412" s="16">
        <f t="shared" ref="I1412:I1418" si="1130">I1396+$D$8*(I1397-4*I1396+I1395+J1396+H1396)</f>
        <v>4.0191608094768</v>
      </c>
      <c r="J1412" s="16">
        <f t="shared" ref="J1412:J1418" si="1131">J1396+$D$8*(J1397-4*J1396+J1395+K1396+I1396)</f>
        <v>4.99792963371065</v>
      </c>
      <c r="K1412" s="16">
        <f t="shared" ref="K1412:K1418" si="1132">K1396+$D$8*(K1397-4*K1396+K1395+L1396+J1396)</f>
        <v>6.16677392662968</v>
      </c>
      <c r="L1412" s="32">
        <f>POWER(10,C1412)</f>
        <v>7.49894209332456</v>
      </c>
    </row>
    <row r="1413" spans="2:12">
      <c r="B1413" s="12">
        <v>6</v>
      </c>
      <c r="C1413" s="13">
        <f t="shared" si="1123"/>
        <v>0.75</v>
      </c>
      <c r="D1413" s="14">
        <f t="shared" si="1124"/>
        <v>2.47967478602103</v>
      </c>
      <c r="E1413" s="16">
        <f t="shared" si="1126"/>
        <v>2.47967478602103</v>
      </c>
      <c r="F1413" s="16">
        <f t="shared" si="1127"/>
        <v>2.55803807278755</v>
      </c>
      <c r="G1413" s="16">
        <f t="shared" si="1128"/>
        <v>2.77120402342375</v>
      </c>
      <c r="H1413" s="16">
        <f t="shared" si="1129"/>
        <v>3.13209882873339</v>
      </c>
      <c r="I1413" s="16">
        <f t="shared" si="1130"/>
        <v>3.62216346930062</v>
      </c>
      <c r="J1413" s="16">
        <f t="shared" si="1131"/>
        <v>4.18506614934225</v>
      </c>
      <c r="K1413" s="16">
        <f t="shared" si="1132"/>
        <v>4.67335703670929</v>
      </c>
      <c r="L1413" s="33">
        <f t="shared" ref="L1413:L1416" si="1133">K1413</f>
        <v>4.67335703670929</v>
      </c>
    </row>
    <row r="1414" spans="2:12">
      <c r="B1414" s="12">
        <v>5</v>
      </c>
      <c r="C1414" s="13">
        <f t="shared" si="1123"/>
        <v>0.625</v>
      </c>
      <c r="D1414" s="14">
        <f t="shared" si="1124"/>
        <v>2.86327085707522</v>
      </c>
      <c r="E1414" s="16">
        <f t="shared" si="1126"/>
        <v>2.86327085707522</v>
      </c>
      <c r="F1414" s="16">
        <f t="shared" si="1127"/>
        <v>2.73186274730771</v>
      </c>
      <c r="G1414" s="16">
        <f t="shared" si="1128"/>
        <v>2.74032990961936</v>
      </c>
      <c r="H1414" s="16">
        <f t="shared" si="1129"/>
        <v>2.89768880588457</v>
      </c>
      <c r="I1414" s="16">
        <f t="shared" si="1130"/>
        <v>3.15762027749775</v>
      </c>
      <c r="J1414" s="16">
        <f t="shared" si="1131"/>
        <v>3.45214702187025</v>
      </c>
      <c r="K1414" s="16">
        <f t="shared" si="1132"/>
        <v>3.6733724766134</v>
      </c>
      <c r="L1414" s="33">
        <f t="shared" si="1133"/>
        <v>3.6733724766134</v>
      </c>
    </row>
    <row r="1415" spans="2:12">
      <c r="B1415" s="12">
        <v>4</v>
      </c>
      <c r="C1415" s="13">
        <f t="shared" si="1123"/>
        <v>0.5</v>
      </c>
      <c r="D1415" s="17">
        <f t="shared" ref="D1415:D1418" si="1134">10*C1415</f>
        <v>5</v>
      </c>
      <c r="E1415" s="16">
        <f t="shared" si="1126"/>
        <v>3.3825136248364</v>
      </c>
      <c r="F1415" s="16">
        <f t="shared" si="1127"/>
        <v>2.77081137052888</v>
      </c>
      <c r="G1415" s="16">
        <f t="shared" si="1128"/>
        <v>2.56643854131255</v>
      </c>
      <c r="H1415" s="16">
        <f t="shared" si="1129"/>
        <v>2.56716937494731</v>
      </c>
      <c r="I1415" s="16">
        <f t="shared" si="1130"/>
        <v>2.66537604819186</v>
      </c>
      <c r="J1415" s="16">
        <f t="shared" si="1131"/>
        <v>2.79950392408248</v>
      </c>
      <c r="K1415" s="16">
        <f t="shared" si="1132"/>
        <v>2.90157945162962</v>
      </c>
      <c r="L1415" s="33">
        <f t="shared" si="1133"/>
        <v>2.90157945162962</v>
      </c>
    </row>
    <row r="1416" spans="2:12">
      <c r="B1416" s="12">
        <v>3</v>
      </c>
      <c r="C1416" s="13">
        <f t="shared" si="1123"/>
        <v>0.375</v>
      </c>
      <c r="D1416" s="17">
        <f t="shared" si="1134"/>
        <v>3.75</v>
      </c>
      <c r="E1416" s="16">
        <f t="shared" si="1126"/>
        <v>2.8989211959797</v>
      </c>
      <c r="F1416" s="16">
        <f t="shared" si="1127"/>
        <v>2.40718579908607</v>
      </c>
      <c r="G1416" s="16">
        <f t="shared" si="1128"/>
        <v>2.19338316090821</v>
      </c>
      <c r="H1416" s="16">
        <f t="shared" si="1129"/>
        <v>2.14599508294811</v>
      </c>
      <c r="I1416" s="16">
        <f t="shared" si="1130"/>
        <v>2.14441262162527</v>
      </c>
      <c r="J1416" s="16">
        <f t="shared" si="1131"/>
        <v>2.18627367210862</v>
      </c>
      <c r="K1416" s="16">
        <f t="shared" si="1132"/>
        <v>2.23912494264884</v>
      </c>
      <c r="L1416" s="33">
        <f t="shared" si="1133"/>
        <v>2.23912494264884</v>
      </c>
    </row>
    <row r="1417" spans="2:12">
      <c r="B1417" s="12">
        <v>2</v>
      </c>
      <c r="C1417" s="13">
        <f t="shared" si="1123"/>
        <v>0.25</v>
      </c>
      <c r="D1417" s="17">
        <f t="shared" si="1134"/>
        <v>2.5</v>
      </c>
      <c r="E1417" s="16">
        <f t="shared" si="1126"/>
        <v>2.05824426756543</v>
      </c>
      <c r="F1417" s="16">
        <f t="shared" si="1127"/>
        <v>1.76959366876619</v>
      </c>
      <c r="G1417" s="16">
        <f t="shared" si="1128"/>
        <v>1.65917871732678</v>
      </c>
      <c r="H1417" s="16">
        <f t="shared" si="1129"/>
        <v>1.68502133710397</v>
      </c>
      <c r="I1417" s="16">
        <f t="shared" si="1130"/>
        <v>1.58641958680111</v>
      </c>
      <c r="J1417" s="16">
        <f t="shared" si="1131"/>
        <v>1.56835780656902</v>
      </c>
      <c r="K1417" s="16">
        <f t="shared" si="1132"/>
        <v>1.63549978699419</v>
      </c>
      <c r="L1417" s="32">
        <f>POWER(10,C1417)</f>
        <v>1.77827941003892</v>
      </c>
    </row>
    <row r="1418" spans="2:12">
      <c r="B1418" s="12">
        <v>1</v>
      </c>
      <c r="C1418" s="13">
        <f t="shared" si="1123"/>
        <v>0.125</v>
      </c>
      <c r="D1418" s="17">
        <f t="shared" si="1134"/>
        <v>1.25</v>
      </c>
      <c r="E1418" s="16">
        <f t="shared" si="1126"/>
        <v>1.0660228746824</v>
      </c>
      <c r="F1418" s="16">
        <f t="shared" si="1127"/>
        <v>0.956665716850806</v>
      </c>
      <c r="G1418" s="16">
        <f t="shared" si="1128"/>
        <v>0.99255078310059</v>
      </c>
      <c r="H1418" s="16">
        <f t="shared" si="1129"/>
        <v>1.35296158689439</v>
      </c>
      <c r="I1418" s="16">
        <f t="shared" si="1130"/>
        <v>0.952481183670579</v>
      </c>
      <c r="J1418" s="16">
        <f t="shared" si="1131"/>
        <v>0.869505276052432</v>
      </c>
      <c r="K1418" s="16">
        <f t="shared" si="1132"/>
        <v>0.959289171869863</v>
      </c>
      <c r="L1418" s="32">
        <f>POWER(10,C1418)</f>
        <v>1.33352143216332</v>
      </c>
    </row>
    <row r="1419" spans="2:12">
      <c r="B1419" s="12">
        <v>0</v>
      </c>
      <c r="C1419" s="13">
        <f t="shared" si="1123"/>
        <v>0</v>
      </c>
      <c r="D1419" s="18">
        <f t="shared" ref="D1419:L1419" si="1135">1/(SQRT(2*PI()*0.05))*EXP(-1*(D1420-0.5)*(D1420-0.5)/0.0025)</f>
        <v>6.63707726273933e-44</v>
      </c>
      <c r="E1419" s="18">
        <f t="shared" si="1135"/>
        <v>6.64294193870895e-25</v>
      </c>
      <c r="F1419" s="18">
        <f t="shared" si="1135"/>
        <v>2.47778155732582e-11</v>
      </c>
      <c r="G1419" s="18">
        <f t="shared" si="1135"/>
        <v>0.00344416977957072</v>
      </c>
      <c r="H1419" s="18">
        <f t="shared" si="1135"/>
        <v>1.78412411615277</v>
      </c>
      <c r="I1419" s="18">
        <f t="shared" si="1135"/>
        <v>0.00344416977957072</v>
      </c>
      <c r="J1419" s="18">
        <f t="shared" si="1135"/>
        <v>2.47778155732582e-11</v>
      </c>
      <c r="K1419" s="18">
        <f t="shared" si="1135"/>
        <v>6.64294193870895e-25</v>
      </c>
      <c r="L1419" s="34">
        <f t="shared" si="1135"/>
        <v>6.63707726273933e-44</v>
      </c>
    </row>
    <row r="1420" spans="2:12">
      <c r="B1420" s="10"/>
      <c r="C1420" s="11"/>
      <c r="D1420" s="13">
        <v>0</v>
      </c>
      <c r="E1420" s="13">
        <f>E1421*$C$8</f>
        <v>0.125</v>
      </c>
      <c r="F1420" s="13">
        <f>F1421*$C$8</f>
        <v>0.25</v>
      </c>
      <c r="G1420" s="13">
        <f>G1421*$C$8</f>
        <v>0.375</v>
      </c>
      <c r="H1420" s="13">
        <f>H1421*$C$8</f>
        <v>0.5</v>
      </c>
      <c r="I1420" s="13">
        <f>I1421*$C$8</f>
        <v>0.625</v>
      </c>
      <c r="J1420" s="13">
        <f>J1421*$C$8</f>
        <v>0.75</v>
      </c>
      <c r="K1420" s="13">
        <f>K1421*$C$8</f>
        <v>0.875</v>
      </c>
      <c r="L1420" s="35">
        <f>L1421*$C$8</f>
        <v>1</v>
      </c>
    </row>
    <row r="1421" ht="15.25" spans="2:12">
      <c r="B1421" s="20"/>
      <c r="C1421" s="21"/>
      <c r="D1421" s="22">
        <v>0</v>
      </c>
      <c r="E1421" s="22">
        <v>1</v>
      </c>
      <c r="F1421" s="22">
        <v>2</v>
      </c>
      <c r="G1421" s="22">
        <v>3</v>
      </c>
      <c r="H1421" s="22">
        <v>4</v>
      </c>
      <c r="I1421" s="22">
        <v>5</v>
      </c>
      <c r="J1421" s="22">
        <v>6</v>
      </c>
      <c r="K1421" s="22">
        <v>7</v>
      </c>
      <c r="L1421" s="36">
        <v>8</v>
      </c>
    </row>
    <row r="1424" ht="15.25"/>
    <row r="1425" spans="2:12">
      <c r="B1425" s="5" t="s">
        <v>10</v>
      </c>
      <c r="C1425" s="6">
        <f>C1409+1</f>
        <v>88</v>
      </c>
      <c r="D1425" s="7" t="s">
        <v>11</v>
      </c>
      <c r="E1425" s="23">
        <f>E1409+$E$8</f>
        <v>0.34375</v>
      </c>
      <c r="F1425" s="9"/>
      <c r="G1425" s="9"/>
      <c r="H1425" s="9"/>
      <c r="I1425" s="9"/>
      <c r="J1425" s="9"/>
      <c r="K1425" s="9"/>
      <c r="L1425" s="30"/>
    </row>
    <row r="1426" spans="2:12">
      <c r="B1426" s="10"/>
      <c r="C1426" s="11"/>
      <c r="D1426" s="11"/>
      <c r="E1426" s="11"/>
      <c r="F1426" s="11"/>
      <c r="G1426" s="11"/>
      <c r="H1426" s="11"/>
      <c r="I1426" s="11"/>
      <c r="J1426" s="11"/>
      <c r="K1426" s="11"/>
      <c r="L1426" s="31"/>
    </row>
    <row r="1427" spans="2:12">
      <c r="B1427" s="12">
        <v>8</v>
      </c>
      <c r="C1427" s="13">
        <f t="shared" ref="C1427:C1435" si="1136">B1427*$C$8</f>
        <v>1</v>
      </c>
      <c r="D1427" s="15">
        <f t="shared" ref="D1427:D1430" si="1137">E1427</f>
        <v>1.33352143216332</v>
      </c>
      <c r="E1427" s="15">
        <f t="shared" ref="E1427:K1427" si="1138">POWER(10,E1436)</f>
        <v>1.33352143216332</v>
      </c>
      <c r="F1427" s="15">
        <f t="shared" si="1138"/>
        <v>1.77827941003892</v>
      </c>
      <c r="G1427" s="15">
        <f t="shared" si="1138"/>
        <v>2.37137370566165</v>
      </c>
      <c r="H1427" s="15">
        <f t="shared" si="1138"/>
        <v>3.16227766016838</v>
      </c>
      <c r="I1427" s="15">
        <f t="shared" si="1138"/>
        <v>4.21696503428582</v>
      </c>
      <c r="J1427" s="15">
        <f t="shared" si="1138"/>
        <v>5.62341325190349</v>
      </c>
      <c r="K1427" s="15">
        <f t="shared" si="1138"/>
        <v>7.49894209332456</v>
      </c>
      <c r="L1427" s="32">
        <f>POWER(10,C1427)</f>
        <v>10</v>
      </c>
    </row>
    <row r="1428" spans="2:12">
      <c r="B1428" s="12">
        <v>7</v>
      </c>
      <c r="C1428" s="13">
        <f t="shared" si="1136"/>
        <v>0.875</v>
      </c>
      <c r="D1428" s="14">
        <f t="shared" si="1137"/>
        <v>2.0220868550566</v>
      </c>
      <c r="E1428" s="16">
        <f t="shared" ref="E1428:E1434" si="1139">E1412+$D$8*(E1413-4*E1412+E1411+F1412+D1412)</f>
        <v>2.0220868550566</v>
      </c>
      <c r="F1428" s="16">
        <f t="shared" ref="F1428:F1434" si="1140">F1412+$D$8*(F1413-4*F1412+F1411+G1412+E1412)</f>
        <v>2.25421416248696</v>
      </c>
      <c r="G1428" s="16">
        <f t="shared" ref="G1428:G1434" si="1141">G1412+$D$8*(G1413-4*G1412+G1411+H1412+F1412)</f>
        <v>2.65966079356888</v>
      </c>
      <c r="H1428" s="16">
        <f t="shared" ref="H1428:H1434" si="1142">H1412+$D$8*(H1413-4*H1412+H1411+I1412+G1412)</f>
        <v>3.24313654904434</v>
      </c>
      <c r="I1428" s="16">
        <f t="shared" ref="I1428:I1434" si="1143">I1412+$D$8*(I1413-4*I1412+I1411+J1412+H1412)</f>
        <v>4.01987566244193</v>
      </c>
      <c r="J1428" s="16">
        <f t="shared" ref="J1428:J1434" si="1144">J1412+$D$8*(J1413-4*J1412+J1411+K1412+I1412)</f>
        <v>4.99860353433805</v>
      </c>
      <c r="K1428" s="16">
        <f t="shared" ref="K1428:K1434" si="1145">K1412+$D$8*(K1413-4*K1412+K1411+L1412+J1412)</f>
        <v>6.16729271426727</v>
      </c>
      <c r="L1428" s="32">
        <f>POWER(10,C1428)</f>
        <v>7.49894209332456</v>
      </c>
    </row>
    <row r="1429" spans="2:12">
      <c r="B1429" s="12">
        <v>6</v>
      </c>
      <c r="C1429" s="13">
        <f t="shared" si="1136"/>
        <v>0.75</v>
      </c>
      <c r="D1429" s="14">
        <f t="shared" si="1137"/>
        <v>2.4806284963016</v>
      </c>
      <c r="E1429" s="16">
        <f t="shared" si="1139"/>
        <v>2.4806284963016</v>
      </c>
      <c r="F1429" s="16">
        <f t="shared" si="1140"/>
        <v>2.55909062236799</v>
      </c>
      <c r="G1429" s="16">
        <f t="shared" si="1141"/>
        <v>2.77236892723477</v>
      </c>
      <c r="H1429" s="16">
        <f t="shared" si="1142"/>
        <v>3.1333752027699</v>
      </c>
      <c r="I1429" s="16">
        <f t="shared" si="1143"/>
        <v>3.62348651626255</v>
      </c>
      <c r="J1429" s="16">
        <f t="shared" si="1144"/>
        <v>4.1863992903977</v>
      </c>
      <c r="K1429" s="16">
        <f t="shared" si="1145"/>
        <v>4.67464239732366</v>
      </c>
      <c r="L1429" s="33">
        <f t="shared" ref="L1429:L1432" si="1146">K1429</f>
        <v>4.67464239732366</v>
      </c>
    </row>
    <row r="1430" spans="2:12">
      <c r="B1430" s="12">
        <v>5</v>
      </c>
      <c r="C1430" s="13">
        <f t="shared" si="1136"/>
        <v>0.625</v>
      </c>
      <c r="D1430" s="14">
        <f t="shared" si="1137"/>
        <v>2.86433050381009</v>
      </c>
      <c r="E1430" s="16">
        <f t="shared" si="1139"/>
        <v>2.86433050381009</v>
      </c>
      <c r="F1430" s="16">
        <f t="shared" si="1140"/>
        <v>2.73311255250275</v>
      </c>
      <c r="G1430" s="16">
        <f t="shared" si="1141"/>
        <v>2.74179852948215</v>
      </c>
      <c r="H1430" s="16">
        <f t="shared" si="1142"/>
        <v>2.89930459769945</v>
      </c>
      <c r="I1430" s="16">
        <f t="shared" si="1143"/>
        <v>3.15934383631183</v>
      </c>
      <c r="J1430" s="16">
        <f t="shared" si="1144"/>
        <v>3.45389070688397</v>
      </c>
      <c r="K1430" s="16">
        <f t="shared" si="1145"/>
        <v>3.67511399670564</v>
      </c>
      <c r="L1430" s="33">
        <f t="shared" si="1146"/>
        <v>3.67511399670564</v>
      </c>
    </row>
    <row r="1431" spans="2:12">
      <c r="B1431" s="12">
        <v>4</v>
      </c>
      <c r="C1431" s="13">
        <f t="shared" si="1136"/>
        <v>0.5</v>
      </c>
      <c r="D1431" s="17">
        <f t="shared" ref="D1431:D1434" si="1147">10*C1431</f>
        <v>5</v>
      </c>
      <c r="E1431" s="16">
        <f t="shared" si="1139"/>
        <v>3.38325085589595</v>
      </c>
      <c r="F1431" s="16">
        <f t="shared" si="1140"/>
        <v>2.77200017813568</v>
      </c>
      <c r="G1431" s="16">
        <f t="shared" si="1141"/>
        <v>2.56792345400094</v>
      </c>
      <c r="H1431" s="16">
        <f t="shared" si="1142"/>
        <v>2.56887461958427</v>
      </c>
      <c r="I1431" s="16">
        <f t="shared" si="1143"/>
        <v>2.6671765495382</v>
      </c>
      <c r="J1431" s="16">
        <f t="shared" si="1144"/>
        <v>2.80134404845009</v>
      </c>
      <c r="K1431" s="16">
        <f t="shared" si="1145"/>
        <v>2.90339519874359</v>
      </c>
      <c r="L1431" s="33">
        <f t="shared" si="1146"/>
        <v>2.90339519874359</v>
      </c>
    </row>
    <row r="1432" spans="2:12">
      <c r="B1432" s="12">
        <v>3</v>
      </c>
      <c r="C1432" s="13">
        <f t="shared" si="1136"/>
        <v>0.375</v>
      </c>
      <c r="D1432" s="17">
        <f t="shared" si="1147"/>
        <v>3.75</v>
      </c>
      <c r="E1432" s="16">
        <f t="shared" si="1139"/>
        <v>2.89948592287198</v>
      </c>
      <c r="F1432" s="16">
        <f t="shared" si="1140"/>
        <v>2.40817734904575</v>
      </c>
      <c r="G1432" s="16">
        <f t="shared" si="1141"/>
        <v>2.19469953516838</v>
      </c>
      <c r="H1432" s="16">
        <f t="shared" si="1142"/>
        <v>2.14749662364619</v>
      </c>
      <c r="I1432" s="16">
        <f t="shared" si="1143"/>
        <v>2.14601609751243</v>
      </c>
      <c r="J1432" s="16">
        <f t="shared" si="1144"/>
        <v>2.1878498237314</v>
      </c>
      <c r="K1432" s="16">
        <f t="shared" si="1145"/>
        <v>2.24061946334532</v>
      </c>
      <c r="L1432" s="33">
        <f t="shared" si="1146"/>
        <v>2.24061946334532</v>
      </c>
    </row>
    <row r="1433" spans="2:12">
      <c r="B1433" s="12">
        <v>2</v>
      </c>
      <c r="C1433" s="13">
        <f t="shared" si="1136"/>
        <v>0.25</v>
      </c>
      <c r="D1433" s="17">
        <f t="shared" si="1147"/>
        <v>2.5</v>
      </c>
      <c r="E1433" s="16">
        <f t="shared" si="1139"/>
        <v>2.05863443485707</v>
      </c>
      <c r="F1433" s="16">
        <f t="shared" si="1140"/>
        <v>1.77031862520727</v>
      </c>
      <c r="G1433" s="16">
        <f t="shared" si="1141"/>
        <v>1.66013723746974</v>
      </c>
      <c r="H1433" s="16">
        <f t="shared" si="1142"/>
        <v>1.6861387434926</v>
      </c>
      <c r="I1433" s="16">
        <f t="shared" si="1143"/>
        <v>1.58756823724221</v>
      </c>
      <c r="J1433" s="16">
        <f t="shared" si="1144"/>
        <v>1.56942458048909</v>
      </c>
      <c r="K1433" s="16">
        <f t="shared" si="1145"/>
        <v>1.63626283278166</v>
      </c>
      <c r="L1433" s="32">
        <f>POWER(10,C1433)</f>
        <v>1.77827941003892</v>
      </c>
    </row>
    <row r="1434" spans="2:12">
      <c r="B1434" s="12">
        <v>1</v>
      </c>
      <c r="C1434" s="13">
        <f t="shared" si="1136"/>
        <v>0.125</v>
      </c>
      <c r="D1434" s="17">
        <f t="shared" si="1147"/>
        <v>1.25</v>
      </c>
      <c r="E1434" s="16">
        <f t="shared" si="1139"/>
        <v>1.06622749610406</v>
      </c>
      <c r="F1434" s="16">
        <f t="shared" si="1140"/>
        <v>0.95704183164349</v>
      </c>
      <c r="G1434" s="16">
        <f t="shared" si="1141"/>
        <v>0.993062547712885</v>
      </c>
      <c r="H1434" s="16">
        <f t="shared" si="1142"/>
        <v>1.35354435500698</v>
      </c>
      <c r="I1434" s="16">
        <f t="shared" si="1143"/>
        <v>0.953082654881874</v>
      </c>
      <c r="J1434" s="16">
        <f t="shared" si="1144"/>
        <v>0.87003204053356</v>
      </c>
      <c r="K1434" s="16">
        <f t="shared" si="1145"/>
        <v>0.959631623802486</v>
      </c>
      <c r="L1434" s="32">
        <f>POWER(10,C1434)</f>
        <v>1.33352143216332</v>
      </c>
    </row>
    <row r="1435" spans="2:12">
      <c r="B1435" s="12">
        <v>0</v>
      </c>
      <c r="C1435" s="13">
        <f t="shared" si="1136"/>
        <v>0</v>
      </c>
      <c r="D1435" s="18">
        <f t="shared" ref="D1435:L1435" si="1148">1/(SQRT(2*PI()*0.05))*EXP(-1*(D1436-0.5)*(D1436-0.5)/0.0025)</f>
        <v>6.63707726273933e-44</v>
      </c>
      <c r="E1435" s="18">
        <f t="shared" si="1148"/>
        <v>6.64294193870895e-25</v>
      </c>
      <c r="F1435" s="18">
        <f t="shared" si="1148"/>
        <v>2.47778155732582e-11</v>
      </c>
      <c r="G1435" s="18">
        <f t="shared" si="1148"/>
        <v>0.00344416977957072</v>
      </c>
      <c r="H1435" s="18">
        <f t="shared" si="1148"/>
        <v>1.78412411615277</v>
      </c>
      <c r="I1435" s="18">
        <f t="shared" si="1148"/>
        <v>0.00344416977957072</v>
      </c>
      <c r="J1435" s="18">
        <f t="shared" si="1148"/>
        <v>2.47778155732582e-11</v>
      </c>
      <c r="K1435" s="18">
        <f t="shared" si="1148"/>
        <v>6.64294193870895e-25</v>
      </c>
      <c r="L1435" s="34">
        <f t="shared" si="1148"/>
        <v>6.63707726273933e-44</v>
      </c>
    </row>
    <row r="1436" spans="2:12">
      <c r="B1436" s="10"/>
      <c r="C1436" s="11"/>
      <c r="D1436" s="13">
        <v>0</v>
      </c>
      <c r="E1436" s="13">
        <f>E1437*$C$8</f>
        <v>0.125</v>
      </c>
      <c r="F1436" s="13">
        <f>F1437*$C$8</f>
        <v>0.25</v>
      </c>
      <c r="G1436" s="13">
        <f>G1437*$C$8</f>
        <v>0.375</v>
      </c>
      <c r="H1436" s="13">
        <f>H1437*$C$8</f>
        <v>0.5</v>
      </c>
      <c r="I1436" s="13">
        <f>I1437*$C$8</f>
        <v>0.625</v>
      </c>
      <c r="J1436" s="13">
        <f>J1437*$C$8</f>
        <v>0.75</v>
      </c>
      <c r="K1436" s="13">
        <f>K1437*$C$8</f>
        <v>0.875</v>
      </c>
      <c r="L1436" s="35">
        <f>L1437*$C$8</f>
        <v>1</v>
      </c>
    </row>
    <row r="1437" ht="15.25" spans="2:12">
      <c r="B1437" s="20"/>
      <c r="C1437" s="21"/>
      <c r="D1437" s="22">
        <v>0</v>
      </c>
      <c r="E1437" s="22">
        <v>1</v>
      </c>
      <c r="F1437" s="22">
        <v>2</v>
      </c>
      <c r="G1437" s="22">
        <v>3</v>
      </c>
      <c r="H1437" s="22">
        <v>4</v>
      </c>
      <c r="I1437" s="22">
        <v>5</v>
      </c>
      <c r="J1437" s="22">
        <v>6</v>
      </c>
      <c r="K1437" s="22">
        <v>7</v>
      </c>
      <c r="L1437" s="36">
        <v>8</v>
      </c>
    </row>
    <row r="1440" ht="15.25"/>
    <row r="1441" spans="2:12">
      <c r="B1441" s="5" t="s">
        <v>10</v>
      </c>
      <c r="C1441" s="6">
        <f>C1425+1</f>
        <v>89</v>
      </c>
      <c r="D1441" s="7" t="s">
        <v>11</v>
      </c>
      <c r="E1441" s="23">
        <f>E1425+$E$8</f>
        <v>0.34765625</v>
      </c>
      <c r="F1441" s="9"/>
      <c r="G1441" s="9"/>
      <c r="H1441" s="9"/>
      <c r="I1441" s="9"/>
      <c r="J1441" s="9"/>
      <c r="K1441" s="9"/>
      <c r="L1441" s="30"/>
    </row>
    <row r="1442" spans="2:12">
      <c r="B1442" s="10"/>
      <c r="C1442" s="11"/>
      <c r="D1442" s="11"/>
      <c r="E1442" s="11"/>
      <c r="F1442" s="11"/>
      <c r="G1442" s="11"/>
      <c r="H1442" s="11"/>
      <c r="I1442" s="11"/>
      <c r="J1442" s="11"/>
      <c r="K1442" s="11"/>
      <c r="L1442" s="31"/>
    </row>
    <row r="1443" spans="2:12">
      <c r="B1443" s="12">
        <v>8</v>
      </c>
      <c r="C1443" s="13">
        <f t="shared" ref="C1443:C1451" si="1149">B1443*$C$8</f>
        <v>1</v>
      </c>
      <c r="D1443" s="15">
        <f t="shared" ref="D1443:D1446" si="1150">E1443</f>
        <v>1.33352143216332</v>
      </c>
      <c r="E1443" s="15">
        <f t="shared" ref="E1443:K1443" si="1151">POWER(10,E1452)</f>
        <v>1.33352143216332</v>
      </c>
      <c r="F1443" s="15">
        <f t="shared" si="1151"/>
        <v>1.77827941003892</v>
      </c>
      <c r="G1443" s="15">
        <f t="shared" si="1151"/>
        <v>2.37137370566165</v>
      </c>
      <c r="H1443" s="15">
        <f t="shared" si="1151"/>
        <v>3.16227766016838</v>
      </c>
      <c r="I1443" s="15">
        <f t="shared" si="1151"/>
        <v>4.21696503428582</v>
      </c>
      <c r="J1443" s="15">
        <f t="shared" si="1151"/>
        <v>5.62341325190349</v>
      </c>
      <c r="K1443" s="15">
        <f t="shared" si="1151"/>
        <v>7.49894209332456</v>
      </c>
      <c r="L1443" s="32">
        <f>POWER(10,C1443)</f>
        <v>10</v>
      </c>
    </row>
    <row r="1444" spans="2:12">
      <c r="B1444" s="12">
        <v>7</v>
      </c>
      <c r="C1444" s="13">
        <f t="shared" si="1149"/>
        <v>0.875</v>
      </c>
      <c r="D1444" s="14">
        <f t="shared" si="1150"/>
        <v>2.02261273650212</v>
      </c>
      <c r="E1444" s="16">
        <f t="shared" ref="E1444:E1450" si="1152">E1428+$D$8*(E1429-4*E1428+E1427+F1428+D1428)</f>
        <v>2.02261273650212</v>
      </c>
      <c r="F1444" s="16">
        <f t="shared" ref="F1444:F1450" si="1153">F1428+$D$8*(F1429-4*F1428+F1427+G1428+E1428)</f>
        <v>2.2547794202581</v>
      </c>
      <c r="G1444" s="16">
        <f t="shared" ref="G1444:G1450" si="1154">G1428+$D$8*(G1429-4*G1428+G1427+H1428+F1428)</f>
        <v>2.66027333610693</v>
      </c>
      <c r="H1444" s="16">
        <f t="shared" ref="H1444:H1450" si="1155">H1428+$D$8*(H1429-4*H1428+H1427+I1428+G1428)</f>
        <v>3.24379732973727</v>
      </c>
      <c r="I1444" s="16">
        <f t="shared" ref="I1444:I1450" si="1156">I1428+$D$8*(I1429-4*I1428+I1427+J1428+H1428)</f>
        <v>4.02054790848269</v>
      </c>
      <c r="J1444" s="16">
        <f t="shared" ref="J1444:J1450" si="1157">J1428+$D$8*(J1429-4*J1428+J1427+K1428+I1428)</f>
        <v>4.9992452297526</v>
      </c>
      <c r="K1444" s="16">
        <f t="shared" ref="K1444:K1450" si="1158">K1428+$D$8*(K1429-4*K1428+K1427+L1428+J1428)</f>
        <v>6.16778252957771</v>
      </c>
      <c r="L1444" s="32">
        <f>POWER(10,C1444)</f>
        <v>7.49894209332456</v>
      </c>
    </row>
    <row r="1445" spans="2:12">
      <c r="B1445" s="12">
        <v>6</v>
      </c>
      <c r="C1445" s="13">
        <f t="shared" si="1149"/>
        <v>0.75</v>
      </c>
      <c r="D1445" s="14">
        <f t="shared" si="1150"/>
        <v>2.48153411938407</v>
      </c>
      <c r="E1445" s="16">
        <f t="shared" si="1152"/>
        <v>2.48153411938407</v>
      </c>
      <c r="F1445" s="16">
        <f t="shared" si="1153"/>
        <v>2.56008103463152</v>
      </c>
      <c r="G1445" s="16">
        <f t="shared" si="1154"/>
        <v>2.77348128704723</v>
      </c>
      <c r="H1445" s="16">
        <f t="shared" si="1155"/>
        <v>3.13457414756028</v>
      </c>
      <c r="I1445" s="16">
        <f t="shared" si="1156"/>
        <v>3.62474849798034</v>
      </c>
      <c r="J1445" s="16">
        <f t="shared" si="1157"/>
        <v>4.18765578870206</v>
      </c>
      <c r="K1445" s="16">
        <f t="shared" si="1158"/>
        <v>4.67586209967357</v>
      </c>
      <c r="L1445" s="33">
        <f t="shared" ref="L1445:L1448" si="1159">K1445</f>
        <v>4.67586209967357</v>
      </c>
    </row>
    <row r="1446" spans="2:12">
      <c r="B1446" s="12">
        <v>5</v>
      </c>
      <c r="C1446" s="13">
        <f t="shared" si="1149"/>
        <v>0.625</v>
      </c>
      <c r="D1446" s="14">
        <f t="shared" si="1150"/>
        <v>2.8653306021276</v>
      </c>
      <c r="E1446" s="16">
        <f t="shared" si="1152"/>
        <v>2.8653306021276</v>
      </c>
      <c r="F1446" s="16">
        <f t="shared" si="1153"/>
        <v>2.73430495844898</v>
      </c>
      <c r="G1446" s="16">
        <f t="shared" si="1154"/>
        <v>2.74317738285948</v>
      </c>
      <c r="H1446" s="16">
        <f t="shared" si="1155"/>
        <v>2.90084804703704</v>
      </c>
      <c r="I1446" s="16">
        <f t="shared" si="1156"/>
        <v>3.16096459259604</v>
      </c>
      <c r="J1446" s="16">
        <f t="shared" si="1157"/>
        <v>3.45555029296632</v>
      </c>
      <c r="K1446" s="16">
        <f t="shared" si="1158"/>
        <v>3.67676057491421</v>
      </c>
      <c r="L1446" s="33">
        <f t="shared" si="1159"/>
        <v>3.67676057491421</v>
      </c>
    </row>
    <row r="1447" spans="2:12">
      <c r="B1447" s="12">
        <v>4</v>
      </c>
      <c r="C1447" s="13">
        <f t="shared" si="1149"/>
        <v>0.5</v>
      </c>
      <c r="D1447" s="17">
        <f t="shared" ref="D1447:D1450" si="1160">10*C1447</f>
        <v>5</v>
      </c>
      <c r="E1447" s="16">
        <f t="shared" si="1152"/>
        <v>3.38395415120444</v>
      </c>
      <c r="F1447" s="16">
        <f t="shared" si="1153"/>
        <v>2.77311605286135</v>
      </c>
      <c r="G1447" s="16">
        <f t="shared" si="1154"/>
        <v>2.56934321559262</v>
      </c>
      <c r="H1447" s="16">
        <f t="shared" si="1155"/>
        <v>2.5704753062212</v>
      </c>
      <c r="I1447" s="16">
        <f t="shared" si="1156"/>
        <v>2.66889465046466</v>
      </c>
      <c r="J1447" s="16">
        <f t="shared" si="1157"/>
        <v>2.80307806972429</v>
      </c>
      <c r="K1447" s="16">
        <f t="shared" si="1158"/>
        <v>2.90511817681116</v>
      </c>
      <c r="L1447" s="33">
        <f t="shared" si="1159"/>
        <v>2.90511817681116</v>
      </c>
    </row>
    <row r="1448" spans="2:12">
      <c r="B1448" s="12">
        <v>3</v>
      </c>
      <c r="C1448" s="13">
        <f t="shared" si="1149"/>
        <v>0.375</v>
      </c>
      <c r="D1448" s="17">
        <f t="shared" si="1160"/>
        <v>3.75</v>
      </c>
      <c r="E1448" s="16">
        <f t="shared" si="1152"/>
        <v>2.90001565994969</v>
      </c>
      <c r="F1448" s="16">
        <f t="shared" si="1153"/>
        <v>2.40912606534583</v>
      </c>
      <c r="G1448" s="16">
        <f t="shared" si="1154"/>
        <v>2.19593366604065</v>
      </c>
      <c r="H1448" s="16">
        <f t="shared" si="1155"/>
        <v>2.14893224893942</v>
      </c>
      <c r="I1448" s="16">
        <f t="shared" si="1156"/>
        <v>2.1475228085395</v>
      </c>
      <c r="J1448" s="16">
        <f t="shared" si="1157"/>
        <v>2.18935104744923</v>
      </c>
      <c r="K1448" s="16">
        <f t="shared" si="1158"/>
        <v>2.24203182965049</v>
      </c>
      <c r="L1448" s="33">
        <f t="shared" si="1159"/>
        <v>2.24203182965049</v>
      </c>
    </row>
    <row r="1449" spans="2:12">
      <c r="B1449" s="12">
        <v>2</v>
      </c>
      <c r="C1449" s="13">
        <f t="shared" si="1149"/>
        <v>0.25</v>
      </c>
      <c r="D1449" s="17">
        <f t="shared" si="1160"/>
        <v>2.5</v>
      </c>
      <c r="E1449" s="16">
        <f t="shared" si="1152"/>
        <v>2.05900801104583</v>
      </c>
      <c r="F1449" s="16">
        <f t="shared" si="1153"/>
        <v>1.77099771325401</v>
      </c>
      <c r="G1449" s="16">
        <f t="shared" si="1154"/>
        <v>1.66105486289528</v>
      </c>
      <c r="H1449" s="16">
        <f t="shared" si="1155"/>
        <v>1.68718661334128</v>
      </c>
      <c r="I1449" s="16">
        <f t="shared" si="1156"/>
        <v>1.588665519094</v>
      </c>
      <c r="J1449" s="16">
        <f t="shared" si="1157"/>
        <v>1.57042823357221</v>
      </c>
      <c r="K1449" s="16">
        <f t="shared" si="1158"/>
        <v>1.63698876941895</v>
      </c>
      <c r="L1449" s="32">
        <f>POWER(10,C1449)</f>
        <v>1.77827941003892</v>
      </c>
    </row>
    <row r="1450" spans="2:12">
      <c r="B1450" s="12">
        <v>1</v>
      </c>
      <c r="C1450" s="13">
        <f t="shared" si="1149"/>
        <v>0.125</v>
      </c>
      <c r="D1450" s="17">
        <f t="shared" si="1160"/>
        <v>1.25</v>
      </c>
      <c r="E1450" s="16">
        <f t="shared" si="1152"/>
        <v>1.06641906662514</v>
      </c>
      <c r="F1450" s="16">
        <f t="shared" si="1153"/>
        <v>0.957402167262248</v>
      </c>
      <c r="G1450" s="16">
        <f t="shared" si="1154"/>
        <v>0.993541898474944</v>
      </c>
      <c r="H1450" s="16">
        <f t="shared" si="1155"/>
        <v>1.35410201556003</v>
      </c>
      <c r="I1450" s="16">
        <f t="shared" si="1156"/>
        <v>0.95364720064058</v>
      </c>
      <c r="J1450" s="16">
        <f t="shared" si="1157"/>
        <v>0.870534714799557</v>
      </c>
      <c r="K1450" s="16">
        <f t="shared" si="1158"/>
        <v>0.959954076369635</v>
      </c>
      <c r="L1450" s="32">
        <f>POWER(10,C1450)</f>
        <v>1.33352143216332</v>
      </c>
    </row>
    <row r="1451" spans="2:12">
      <c r="B1451" s="12">
        <v>0</v>
      </c>
      <c r="C1451" s="13">
        <f t="shared" si="1149"/>
        <v>0</v>
      </c>
      <c r="D1451" s="18">
        <f t="shared" ref="D1451:L1451" si="1161">1/(SQRT(2*PI()*0.05))*EXP(-1*(D1452-0.5)*(D1452-0.5)/0.0025)</f>
        <v>6.63707726273933e-44</v>
      </c>
      <c r="E1451" s="18">
        <f t="shared" si="1161"/>
        <v>6.64294193870895e-25</v>
      </c>
      <c r="F1451" s="18">
        <f t="shared" si="1161"/>
        <v>2.47778155732582e-11</v>
      </c>
      <c r="G1451" s="18">
        <f t="shared" si="1161"/>
        <v>0.00344416977957072</v>
      </c>
      <c r="H1451" s="18">
        <f t="shared" si="1161"/>
        <v>1.78412411615277</v>
      </c>
      <c r="I1451" s="18">
        <f t="shared" si="1161"/>
        <v>0.00344416977957072</v>
      </c>
      <c r="J1451" s="18">
        <f t="shared" si="1161"/>
        <v>2.47778155732582e-11</v>
      </c>
      <c r="K1451" s="18">
        <f t="shared" si="1161"/>
        <v>6.64294193870895e-25</v>
      </c>
      <c r="L1451" s="34">
        <f t="shared" si="1161"/>
        <v>6.63707726273933e-44</v>
      </c>
    </row>
    <row r="1452" spans="2:12">
      <c r="B1452" s="10"/>
      <c r="C1452" s="11"/>
      <c r="D1452" s="13">
        <v>0</v>
      </c>
      <c r="E1452" s="13">
        <f>E1453*$C$8</f>
        <v>0.125</v>
      </c>
      <c r="F1452" s="13">
        <f>F1453*$C$8</f>
        <v>0.25</v>
      </c>
      <c r="G1452" s="13">
        <f>G1453*$C$8</f>
        <v>0.375</v>
      </c>
      <c r="H1452" s="13">
        <f>H1453*$C$8</f>
        <v>0.5</v>
      </c>
      <c r="I1452" s="13">
        <f>I1453*$C$8</f>
        <v>0.625</v>
      </c>
      <c r="J1452" s="13">
        <f>J1453*$C$8</f>
        <v>0.75</v>
      </c>
      <c r="K1452" s="13">
        <f>K1453*$C$8</f>
        <v>0.875</v>
      </c>
      <c r="L1452" s="35">
        <f>L1453*$C$8</f>
        <v>1</v>
      </c>
    </row>
    <row r="1453" ht="15.25" spans="2:12">
      <c r="B1453" s="20"/>
      <c r="C1453" s="21"/>
      <c r="D1453" s="22">
        <v>0</v>
      </c>
      <c r="E1453" s="22">
        <v>1</v>
      </c>
      <c r="F1453" s="22">
        <v>2</v>
      </c>
      <c r="G1453" s="22">
        <v>3</v>
      </c>
      <c r="H1453" s="22">
        <v>4</v>
      </c>
      <c r="I1453" s="22">
        <v>5</v>
      </c>
      <c r="J1453" s="22">
        <v>6</v>
      </c>
      <c r="K1453" s="22">
        <v>7</v>
      </c>
      <c r="L1453" s="36">
        <v>8</v>
      </c>
    </row>
    <row r="1456" ht="15.25"/>
    <row r="1457" spans="2:12">
      <c r="B1457" s="5" t="s">
        <v>10</v>
      </c>
      <c r="C1457" s="6">
        <f>C1441+1</f>
        <v>90</v>
      </c>
      <c r="D1457" s="7" t="s">
        <v>11</v>
      </c>
      <c r="E1457" s="23">
        <f>E1441+$E$8</f>
        <v>0.3515625</v>
      </c>
      <c r="F1457" s="9"/>
      <c r="G1457" s="9"/>
      <c r="H1457" s="9"/>
      <c r="I1457" s="9"/>
      <c r="J1457" s="9"/>
      <c r="K1457" s="9"/>
      <c r="L1457" s="30"/>
    </row>
    <row r="1458" spans="2:12">
      <c r="B1458" s="10"/>
      <c r="C1458" s="11"/>
      <c r="D1458" s="11"/>
      <c r="E1458" s="11"/>
      <c r="F1458" s="11"/>
      <c r="G1458" s="11"/>
      <c r="H1458" s="11"/>
      <c r="I1458" s="11"/>
      <c r="J1458" s="11"/>
      <c r="K1458" s="11"/>
      <c r="L1458" s="31"/>
    </row>
    <row r="1459" spans="2:12">
      <c r="B1459" s="12">
        <v>8</v>
      </c>
      <c r="C1459" s="13">
        <f t="shared" ref="C1459:C1467" si="1162">B1459*$C$8</f>
        <v>1</v>
      </c>
      <c r="D1459" s="15">
        <f t="shared" ref="D1459:D1462" si="1163">E1459</f>
        <v>1.33352143216332</v>
      </c>
      <c r="E1459" s="15">
        <f t="shared" ref="E1459:K1459" si="1164">POWER(10,E1468)</f>
        <v>1.33352143216332</v>
      </c>
      <c r="F1459" s="15">
        <f t="shared" si="1164"/>
        <v>1.77827941003892</v>
      </c>
      <c r="G1459" s="15">
        <f t="shared" si="1164"/>
        <v>2.37137370566165</v>
      </c>
      <c r="H1459" s="15">
        <f t="shared" si="1164"/>
        <v>3.16227766016838</v>
      </c>
      <c r="I1459" s="15">
        <f t="shared" si="1164"/>
        <v>4.21696503428582</v>
      </c>
      <c r="J1459" s="15">
        <f t="shared" si="1164"/>
        <v>5.62341325190349</v>
      </c>
      <c r="K1459" s="15">
        <f t="shared" si="1164"/>
        <v>7.49894209332456</v>
      </c>
      <c r="L1459" s="32">
        <f>POWER(10,C1459)</f>
        <v>10</v>
      </c>
    </row>
    <row r="1460" spans="2:12">
      <c r="B1460" s="12">
        <v>7</v>
      </c>
      <c r="C1460" s="13">
        <f t="shared" si="1162"/>
        <v>0.875</v>
      </c>
      <c r="D1460" s="14">
        <f t="shared" si="1163"/>
        <v>2.0231119270769</v>
      </c>
      <c r="E1460" s="16">
        <f t="shared" ref="E1460:E1466" si="1165">E1444+$D$8*(E1445-4*E1444+E1443+F1444+D1444)</f>
        <v>2.0231119270769</v>
      </c>
      <c r="F1460" s="16">
        <f t="shared" ref="F1460:F1466" si="1166">F1444+$D$8*(F1445-4*F1444+F1443+G1444+E1444)</f>
        <v>2.25531162931987</v>
      </c>
      <c r="G1460" s="16">
        <f t="shared" ref="G1460:G1466" si="1167">G1444+$D$8*(G1445-4*G1444+G1443+H1444+F1444)</f>
        <v>2.66085793567606</v>
      </c>
      <c r="H1460" s="16">
        <f t="shared" ref="H1460:H1466" si="1168">H1444+$D$8*(H1445-4*H1444+H1443+I1444+G1444)</f>
        <v>3.24441826307957</v>
      </c>
      <c r="I1460" s="16">
        <f t="shared" ref="I1460:I1466" si="1169">I1444+$D$8*(I1445-4*I1444+I1443+J1444+H1444)</f>
        <v>4.02118902293901</v>
      </c>
      <c r="J1460" s="16">
        <f t="shared" ref="J1460:J1466" si="1170">J1444+$D$8*(J1445-4*J1444+J1443+K1444+I1444)</f>
        <v>4.99984986966649</v>
      </c>
      <c r="K1460" s="16">
        <f t="shared" ref="K1460:K1466" si="1171">K1444+$D$8*(K1445-4*K1444+K1443+L1444+J1444)</f>
        <v>6.16824787901882</v>
      </c>
      <c r="L1460" s="32">
        <f>POWER(10,C1460)</f>
        <v>7.49894209332456</v>
      </c>
    </row>
    <row r="1461" spans="2:12">
      <c r="B1461" s="12">
        <v>6</v>
      </c>
      <c r="C1461" s="13">
        <f t="shared" si="1162"/>
        <v>0.75</v>
      </c>
      <c r="D1461" s="14">
        <f t="shared" si="1163"/>
        <v>2.48238962316133</v>
      </c>
      <c r="E1461" s="16">
        <f t="shared" si="1165"/>
        <v>2.48238962316133</v>
      </c>
      <c r="F1461" s="16">
        <f t="shared" si="1166"/>
        <v>2.56102494628459</v>
      </c>
      <c r="G1461" s="16">
        <f t="shared" si="1167"/>
        <v>2.77452647528955</v>
      </c>
      <c r="H1461" s="16">
        <f t="shared" si="1168"/>
        <v>3.13571879045047</v>
      </c>
      <c r="I1461" s="16">
        <f t="shared" si="1169"/>
        <v>3.62593560933527</v>
      </c>
      <c r="J1461" s="16">
        <f t="shared" si="1170"/>
        <v>4.18885153009321</v>
      </c>
      <c r="K1461" s="16">
        <f t="shared" si="1171"/>
        <v>4.67701524821689</v>
      </c>
      <c r="L1461" s="33">
        <f t="shared" ref="L1461:L1464" si="1172">K1461</f>
        <v>4.67701524821689</v>
      </c>
    </row>
    <row r="1462" spans="2:12">
      <c r="B1462" s="12">
        <v>5</v>
      </c>
      <c r="C1462" s="13">
        <f t="shared" si="1162"/>
        <v>0.625</v>
      </c>
      <c r="D1462" s="14">
        <f t="shared" si="1163"/>
        <v>2.86628095779127</v>
      </c>
      <c r="E1462" s="16">
        <f t="shared" si="1165"/>
        <v>2.86628095779127</v>
      </c>
      <c r="F1462" s="16">
        <f t="shared" si="1166"/>
        <v>2.73542626811999</v>
      </c>
      <c r="G1462" s="16">
        <f t="shared" si="1167"/>
        <v>2.74449437703147</v>
      </c>
      <c r="H1462" s="16">
        <f t="shared" si="1168"/>
        <v>2.90229785730925</v>
      </c>
      <c r="I1462" s="16">
        <f t="shared" si="1169"/>
        <v>3.16251037211209</v>
      </c>
      <c r="J1462" s="16">
        <f t="shared" si="1170"/>
        <v>3.45711475648415</v>
      </c>
      <c r="K1462" s="16">
        <f t="shared" si="1171"/>
        <v>3.67832278609131</v>
      </c>
      <c r="L1462" s="33">
        <f t="shared" si="1172"/>
        <v>3.67832278609131</v>
      </c>
    </row>
    <row r="1463" spans="2:12">
      <c r="B1463" s="12">
        <v>4</v>
      </c>
      <c r="C1463" s="13">
        <f t="shared" si="1162"/>
        <v>0.5</v>
      </c>
      <c r="D1463" s="17">
        <f t="shared" ref="D1463:D1466" si="1173">10*C1463</f>
        <v>5</v>
      </c>
      <c r="E1463" s="16">
        <f t="shared" si="1165"/>
        <v>3.38461557873466</v>
      </c>
      <c r="F1463" s="16">
        <f t="shared" si="1166"/>
        <v>2.77418209764797</v>
      </c>
      <c r="G1463" s="16">
        <f t="shared" si="1167"/>
        <v>2.57067560199567</v>
      </c>
      <c r="H1463" s="16">
        <f t="shared" si="1168"/>
        <v>2.57200454050843</v>
      </c>
      <c r="I1463" s="16">
        <f t="shared" si="1169"/>
        <v>2.67051019427026</v>
      </c>
      <c r="J1463" s="16">
        <f t="shared" si="1170"/>
        <v>2.80472854192284</v>
      </c>
      <c r="K1463" s="16">
        <f t="shared" si="1171"/>
        <v>2.90674716277504</v>
      </c>
      <c r="L1463" s="33">
        <f t="shared" si="1172"/>
        <v>2.90674716277504</v>
      </c>
    </row>
    <row r="1464" spans="2:12">
      <c r="B1464" s="12">
        <v>3</v>
      </c>
      <c r="C1464" s="13">
        <f t="shared" si="1162"/>
        <v>0.375</v>
      </c>
      <c r="D1464" s="17">
        <f t="shared" si="1173"/>
        <v>3.75</v>
      </c>
      <c r="E1464" s="16">
        <f t="shared" si="1165"/>
        <v>2.90052205689902</v>
      </c>
      <c r="F1464" s="16">
        <f t="shared" si="1166"/>
        <v>2.41001577302643</v>
      </c>
      <c r="G1464" s="16">
        <f t="shared" si="1167"/>
        <v>2.19711409819329</v>
      </c>
      <c r="H1464" s="16">
        <f t="shared" si="1168"/>
        <v>2.15027959853566</v>
      </c>
      <c r="I1464" s="16">
        <f t="shared" si="1169"/>
        <v>2.14896086648683</v>
      </c>
      <c r="J1464" s="16">
        <f t="shared" si="1170"/>
        <v>2.19076523537162</v>
      </c>
      <c r="K1464" s="16">
        <f t="shared" si="1171"/>
        <v>2.24337245583246</v>
      </c>
      <c r="L1464" s="33">
        <f t="shared" si="1172"/>
        <v>2.24337245583246</v>
      </c>
    </row>
    <row r="1465" spans="2:12">
      <c r="B1465" s="12">
        <v>2</v>
      </c>
      <c r="C1465" s="13">
        <f t="shared" si="1162"/>
        <v>0.25</v>
      </c>
      <c r="D1465" s="17">
        <f t="shared" si="1173"/>
        <v>2.5</v>
      </c>
      <c r="E1465" s="16">
        <f t="shared" si="1165"/>
        <v>2.05935810995721</v>
      </c>
      <c r="F1465" s="16">
        <f t="shared" si="1166"/>
        <v>1.7716477766373</v>
      </c>
      <c r="G1465" s="16">
        <f t="shared" si="1167"/>
        <v>1.66191497277772</v>
      </c>
      <c r="H1465" s="16">
        <f t="shared" si="1168"/>
        <v>1.68818866162218</v>
      </c>
      <c r="I1465" s="16">
        <f t="shared" si="1169"/>
        <v>1.58969621402339</v>
      </c>
      <c r="J1465" s="16">
        <f t="shared" si="1170"/>
        <v>1.57138501269043</v>
      </c>
      <c r="K1465" s="16">
        <f t="shared" si="1171"/>
        <v>1.63767338740781</v>
      </c>
      <c r="L1465" s="32">
        <f>POWER(10,C1465)</f>
        <v>1.77827941003892</v>
      </c>
    </row>
    <row r="1466" spans="2:12">
      <c r="B1466" s="12">
        <v>1</v>
      </c>
      <c r="C1466" s="13">
        <f t="shared" si="1162"/>
        <v>0.125</v>
      </c>
      <c r="D1466" s="17">
        <f t="shared" si="1173"/>
        <v>1.25</v>
      </c>
      <c r="E1466" s="16">
        <f t="shared" si="1165"/>
        <v>1.06660254457702</v>
      </c>
      <c r="F1466" s="16">
        <f t="shared" si="1166"/>
        <v>0.957739669594719</v>
      </c>
      <c r="G1466" s="16">
        <f t="shared" si="1167"/>
        <v>0.994000803874283</v>
      </c>
      <c r="H1466" s="16">
        <f t="shared" si="1168"/>
        <v>1.35462495715239</v>
      </c>
      <c r="I1466" s="16">
        <f t="shared" si="1169"/>
        <v>0.954186604808289</v>
      </c>
      <c r="J1466" s="16">
        <f t="shared" si="1170"/>
        <v>0.871007377651801</v>
      </c>
      <c r="K1466" s="16">
        <f t="shared" si="1171"/>
        <v>0.960261229095458</v>
      </c>
      <c r="L1466" s="32">
        <f>POWER(10,C1466)</f>
        <v>1.33352143216332</v>
      </c>
    </row>
    <row r="1467" spans="2:12">
      <c r="B1467" s="12">
        <v>0</v>
      </c>
      <c r="C1467" s="13">
        <f t="shared" si="1162"/>
        <v>0</v>
      </c>
      <c r="D1467" s="18">
        <f t="shared" ref="D1467:L1467" si="1174">1/(SQRT(2*PI()*0.05))*EXP(-1*(D1468-0.5)*(D1468-0.5)/0.0025)</f>
        <v>6.63707726273933e-44</v>
      </c>
      <c r="E1467" s="18">
        <f t="shared" si="1174"/>
        <v>6.64294193870895e-25</v>
      </c>
      <c r="F1467" s="18">
        <f t="shared" si="1174"/>
        <v>2.47778155732582e-11</v>
      </c>
      <c r="G1467" s="18">
        <f t="shared" si="1174"/>
        <v>0.00344416977957072</v>
      </c>
      <c r="H1467" s="18">
        <f t="shared" si="1174"/>
        <v>1.78412411615277</v>
      </c>
      <c r="I1467" s="18">
        <f t="shared" si="1174"/>
        <v>0.00344416977957072</v>
      </c>
      <c r="J1467" s="18">
        <f t="shared" si="1174"/>
        <v>2.47778155732582e-11</v>
      </c>
      <c r="K1467" s="18">
        <f t="shared" si="1174"/>
        <v>6.64294193870895e-25</v>
      </c>
      <c r="L1467" s="34">
        <f t="shared" si="1174"/>
        <v>6.63707726273933e-44</v>
      </c>
    </row>
    <row r="1468" spans="2:12">
      <c r="B1468" s="10"/>
      <c r="C1468" s="11"/>
      <c r="D1468" s="13">
        <v>0</v>
      </c>
      <c r="E1468" s="13">
        <f>E1469*$C$8</f>
        <v>0.125</v>
      </c>
      <c r="F1468" s="13">
        <f>F1469*$C$8</f>
        <v>0.25</v>
      </c>
      <c r="G1468" s="13">
        <f>G1469*$C$8</f>
        <v>0.375</v>
      </c>
      <c r="H1468" s="13">
        <f>H1469*$C$8</f>
        <v>0.5</v>
      </c>
      <c r="I1468" s="13">
        <f>I1469*$C$8</f>
        <v>0.625</v>
      </c>
      <c r="J1468" s="13">
        <f>J1469*$C$8</f>
        <v>0.75</v>
      </c>
      <c r="K1468" s="13">
        <f>K1469*$C$8</f>
        <v>0.875</v>
      </c>
      <c r="L1468" s="35">
        <f>L1469*$C$8</f>
        <v>1</v>
      </c>
    </row>
    <row r="1469" ht="15.25" spans="2:12">
      <c r="B1469" s="20"/>
      <c r="C1469" s="21"/>
      <c r="D1469" s="22">
        <v>0</v>
      </c>
      <c r="E1469" s="22">
        <v>1</v>
      </c>
      <c r="F1469" s="22">
        <v>2</v>
      </c>
      <c r="G1469" s="22">
        <v>3</v>
      </c>
      <c r="H1469" s="22">
        <v>4</v>
      </c>
      <c r="I1469" s="22">
        <v>5</v>
      </c>
      <c r="J1469" s="22">
        <v>6</v>
      </c>
      <c r="K1469" s="22">
        <v>7</v>
      </c>
      <c r="L1469" s="36">
        <v>8</v>
      </c>
    </row>
    <row r="1472" ht="15.25"/>
    <row r="1473" spans="2:12">
      <c r="B1473" s="5" t="s">
        <v>10</v>
      </c>
      <c r="C1473" s="6">
        <f>C1457+1</f>
        <v>91</v>
      </c>
      <c r="D1473" s="7" t="s">
        <v>11</v>
      </c>
      <c r="E1473" s="23">
        <f>E1457+$E$8</f>
        <v>0.35546875</v>
      </c>
      <c r="F1473" s="9"/>
      <c r="G1473" s="9"/>
      <c r="H1473" s="9"/>
      <c r="I1473" s="9"/>
      <c r="J1473" s="9"/>
      <c r="K1473" s="9"/>
      <c r="L1473" s="30"/>
    </row>
    <row r="1474" spans="2:12">
      <c r="B1474" s="10"/>
      <c r="C1474" s="11"/>
      <c r="D1474" s="11"/>
      <c r="E1474" s="11"/>
      <c r="F1474" s="11"/>
      <c r="G1474" s="11"/>
      <c r="H1474" s="11"/>
      <c r="I1474" s="11"/>
      <c r="J1474" s="11"/>
      <c r="K1474" s="11"/>
      <c r="L1474" s="31"/>
    </row>
    <row r="1475" spans="2:12">
      <c r="B1475" s="12">
        <v>8</v>
      </c>
      <c r="C1475" s="13">
        <f t="shared" ref="C1475:C1483" si="1175">B1475*$C$8</f>
        <v>1</v>
      </c>
      <c r="D1475" s="15">
        <f t="shared" ref="D1475:D1478" si="1176">E1475</f>
        <v>1.33352143216332</v>
      </c>
      <c r="E1475" s="15">
        <f t="shared" ref="E1475:K1475" si="1177">POWER(10,E1484)</f>
        <v>1.33352143216332</v>
      </c>
      <c r="F1475" s="15">
        <f t="shared" si="1177"/>
        <v>1.77827941003892</v>
      </c>
      <c r="G1475" s="15">
        <f t="shared" si="1177"/>
        <v>2.37137370566165</v>
      </c>
      <c r="H1475" s="15">
        <f t="shared" si="1177"/>
        <v>3.16227766016838</v>
      </c>
      <c r="I1475" s="15">
        <f t="shared" si="1177"/>
        <v>4.21696503428582</v>
      </c>
      <c r="J1475" s="15">
        <f t="shared" si="1177"/>
        <v>5.62341325190349</v>
      </c>
      <c r="K1475" s="15">
        <f t="shared" si="1177"/>
        <v>7.49894209332456</v>
      </c>
      <c r="L1475" s="32">
        <f>POWER(10,C1475)</f>
        <v>10</v>
      </c>
    </row>
    <row r="1476" spans="2:12">
      <c r="B1476" s="12">
        <v>7</v>
      </c>
      <c r="C1476" s="13">
        <f t="shared" si="1175"/>
        <v>0.875</v>
      </c>
      <c r="D1476" s="14">
        <f t="shared" si="1176"/>
        <v>2.02358365293036</v>
      </c>
      <c r="E1476" s="16">
        <f t="shared" ref="E1476:E1482" si="1178">E1460+$D$8*(E1461-4*E1460+E1459+F1460+D1460)</f>
        <v>2.02358365293036</v>
      </c>
      <c r="F1476" s="16">
        <f t="shared" ref="F1476:F1482" si="1179">F1460+$D$8*(F1461-4*F1460+F1459+G1460+E1460)</f>
        <v>2.25581855476912</v>
      </c>
      <c r="G1476" s="16">
        <f t="shared" ref="G1476:G1482" si="1180">G1460+$D$8*(G1461-4*G1460+G1459+H1460+F1460)</f>
        <v>2.66140751833766</v>
      </c>
      <c r="H1476" s="16">
        <f t="shared" ref="H1476:H1482" si="1181">H1460+$D$8*(H1461-4*H1460+H1459+I1460+G1460)</f>
        <v>3.24501085230848</v>
      </c>
      <c r="I1476" s="16">
        <f t="shared" ref="I1476:I1482" si="1182">I1460+$D$8*(I1461-4*I1460+I1459+J1460+H1460)</f>
        <v>4.02179219409178</v>
      </c>
      <c r="J1476" s="16">
        <f t="shared" ref="J1476:J1482" si="1183">J1460+$D$8*(J1461-4*J1460+J1459+K1460+I1460)</f>
        <v>5.00042542098863</v>
      </c>
      <c r="K1476" s="16">
        <f t="shared" ref="K1476:K1482" si="1184">K1460+$D$8*(K1461-4*K1460+K1459+L1460+J1460)</f>
        <v>6.16868732613312</v>
      </c>
      <c r="L1476" s="32">
        <f>POWER(10,C1476)</f>
        <v>7.49894209332456</v>
      </c>
    </row>
    <row r="1477" spans="2:12">
      <c r="B1477" s="12">
        <v>6</v>
      </c>
      <c r="C1477" s="13">
        <f t="shared" si="1175"/>
        <v>0.75</v>
      </c>
      <c r="D1477" s="14">
        <f t="shared" si="1176"/>
        <v>2.48320186357852</v>
      </c>
      <c r="E1477" s="16">
        <f t="shared" si="1178"/>
        <v>2.48320186357852</v>
      </c>
      <c r="F1477" s="16">
        <f t="shared" si="1179"/>
        <v>2.56191349897268</v>
      </c>
      <c r="G1477" s="16">
        <f t="shared" si="1180"/>
        <v>2.77552401236065</v>
      </c>
      <c r="H1477" s="16">
        <f t="shared" si="1181"/>
        <v>3.13679455125341</v>
      </c>
      <c r="I1477" s="16">
        <f t="shared" si="1182"/>
        <v>3.62706742889869</v>
      </c>
      <c r="J1477" s="16">
        <f t="shared" si="1183"/>
        <v>4.1899788709257</v>
      </c>
      <c r="K1477" s="16">
        <f t="shared" si="1184"/>
        <v>4.67810936085506</v>
      </c>
      <c r="L1477" s="33">
        <f t="shared" ref="L1477:L1480" si="1185">K1477</f>
        <v>4.67810936085506</v>
      </c>
    </row>
    <row r="1478" spans="2:12">
      <c r="B1478" s="12">
        <v>5</v>
      </c>
      <c r="C1478" s="13">
        <f t="shared" si="1175"/>
        <v>0.625</v>
      </c>
      <c r="D1478" s="14">
        <f t="shared" si="1176"/>
        <v>2.86717810695181</v>
      </c>
      <c r="E1478" s="16">
        <f t="shared" si="1178"/>
        <v>2.86717810695181</v>
      </c>
      <c r="F1478" s="16">
        <f t="shared" si="1179"/>
        <v>2.73649559468882</v>
      </c>
      <c r="G1478" s="16">
        <f t="shared" si="1180"/>
        <v>2.74573155067861</v>
      </c>
      <c r="H1478" s="16">
        <f t="shared" si="1181"/>
        <v>2.90368202002561</v>
      </c>
      <c r="I1478" s="16">
        <f t="shared" si="1182"/>
        <v>3.16396460434973</v>
      </c>
      <c r="J1478" s="16">
        <f t="shared" si="1183"/>
        <v>3.45860330755486</v>
      </c>
      <c r="K1478" s="16">
        <f t="shared" si="1184"/>
        <v>3.67979998839185</v>
      </c>
      <c r="L1478" s="33">
        <f t="shared" si="1185"/>
        <v>3.67979998839185</v>
      </c>
    </row>
    <row r="1479" spans="2:12">
      <c r="B1479" s="12">
        <v>4</v>
      </c>
      <c r="C1479" s="13">
        <f t="shared" si="1175"/>
        <v>0.5</v>
      </c>
      <c r="D1479" s="17">
        <f t="shared" ref="D1479:D1482" si="1186">10*C1479</f>
        <v>5</v>
      </c>
      <c r="E1479" s="16">
        <f t="shared" si="1178"/>
        <v>3.38524627808456</v>
      </c>
      <c r="F1479" s="16">
        <f t="shared" si="1179"/>
        <v>2.77518330546919</v>
      </c>
      <c r="G1479" s="16">
        <f t="shared" si="1180"/>
        <v>2.57194877834529</v>
      </c>
      <c r="H1479" s="16">
        <f t="shared" si="1181"/>
        <v>2.57344081302771</v>
      </c>
      <c r="I1479" s="16">
        <f t="shared" si="1182"/>
        <v>2.67205108025755</v>
      </c>
      <c r="J1479" s="16">
        <f t="shared" si="1183"/>
        <v>2.80628433722527</v>
      </c>
      <c r="K1479" s="16">
        <f t="shared" si="1184"/>
        <v>2.90829273665541</v>
      </c>
      <c r="L1479" s="33">
        <f t="shared" si="1185"/>
        <v>2.90829273665541</v>
      </c>
    </row>
    <row r="1480" spans="2:12">
      <c r="B1480" s="12">
        <v>3</v>
      </c>
      <c r="C1480" s="13">
        <f t="shared" si="1175"/>
        <v>0.375</v>
      </c>
      <c r="D1480" s="17">
        <f t="shared" si="1186"/>
        <v>3.75</v>
      </c>
      <c r="E1480" s="16">
        <f t="shared" si="1178"/>
        <v>2.90099736542957</v>
      </c>
      <c r="F1480" s="16">
        <f t="shared" si="1179"/>
        <v>2.41086650734439</v>
      </c>
      <c r="G1480" s="16">
        <f t="shared" si="1180"/>
        <v>2.19822148658387</v>
      </c>
      <c r="H1480" s="16">
        <f t="shared" si="1181"/>
        <v>2.15156704170268</v>
      </c>
      <c r="I1480" s="16">
        <f t="shared" si="1182"/>
        <v>2.15031281055023</v>
      </c>
      <c r="J1480" s="16">
        <f t="shared" si="1183"/>
        <v>2.19211171923314</v>
      </c>
      <c r="K1480" s="16">
        <f t="shared" si="1184"/>
        <v>2.24463956034673</v>
      </c>
      <c r="L1480" s="33">
        <f t="shared" si="1185"/>
        <v>2.24463956034673</v>
      </c>
    </row>
    <row r="1481" spans="2:12">
      <c r="B1481" s="12">
        <v>2</v>
      </c>
      <c r="C1481" s="13">
        <f t="shared" si="1175"/>
        <v>0.25</v>
      </c>
      <c r="D1481" s="17">
        <f t="shared" si="1186"/>
        <v>2.5</v>
      </c>
      <c r="E1481" s="16">
        <f t="shared" si="1178"/>
        <v>2.05969309452833</v>
      </c>
      <c r="F1481" s="16">
        <f t="shared" si="1179"/>
        <v>1.77225713133902</v>
      </c>
      <c r="G1481" s="16">
        <f t="shared" si="1180"/>
        <v>1.66273783508176</v>
      </c>
      <c r="H1481" s="16">
        <f t="shared" si="1181"/>
        <v>1.68912893562229</v>
      </c>
      <c r="I1481" s="16">
        <f t="shared" si="1182"/>
        <v>1.59068028640193</v>
      </c>
      <c r="J1481" s="16">
        <f t="shared" si="1183"/>
        <v>1.57228555361366</v>
      </c>
      <c r="K1481" s="16">
        <f t="shared" si="1184"/>
        <v>1.63832452691432</v>
      </c>
      <c r="L1481" s="32">
        <f>POWER(10,C1481)</f>
        <v>1.77827941003892</v>
      </c>
    </row>
    <row r="1482" spans="2:12">
      <c r="B1482" s="12">
        <v>1</v>
      </c>
      <c r="C1482" s="13">
        <f t="shared" si="1175"/>
        <v>0.125</v>
      </c>
      <c r="D1482" s="17">
        <f t="shared" si="1186"/>
        <v>1.25</v>
      </c>
      <c r="E1482" s="16">
        <f t="shared" si="1178"/>
        <v>1.06677444488798</v>
      </c>
      <c r="F1482" s="16">
        <f t="shared" si="1179"/>
        <v>0.958062781278344</v>
      </c>
      <c r="G1482" s="16">
        <f t="shared" si="1180"/>
        <v>0.994430942326102</v>
      </c>
      <c r="H1482" s="16">
        <f t="shared" si="1181"/>
        <v>1.35512504661438</v>
      </c>
      <c r="I1482" s="16">
        <f t="shared" si="1182"/>
        <v>0.954693179651789</v>
      </c>
      <c r="J1482" s="16">
        <f t="shared" si="1183"/>
        <v>0.87145821165474</v>
      </c>
      <c r="K1482" s="16">
        <f t="shared" si="1184"/>
        <v>0.960550549305734</v>
      </c>
      <c r="L1482" s="32">
        <f>POWER(10,C1482)</f>
        <v>1.33352143216332</v>
      </c>
    </row>
    <row r="1483" spans="2:12">
      <c r="B1483" s="12">
        <v>0</v>
      </c>
      <c r="C1483" s="13">
        <f t="shared" si="1175"/>
        <v>0</v>
      </c>
      <c r="D1483" s="18">
        <f t="shared" ref="D1483:L1483" si="1187">1/(SQRT(2*PI()*0.05))*EXP(-1*(D1484-0.5)*(D1484-0.5)/0.0025)</f>
        <v>6.63707726273933e-44</v>
      </c>
      <c r="E1483" s="18">
        <f t="shared" si="1187"/>
        <v>6.64294193870895e-25</v>
      </c>
      <c r="F1483" s="18">
        <f t="shared" si="1187"/>
        <v>2.47778155732582e-11</v>
      </c>
      <c r="G1483" s="18">
        <f t="shared" si="1187"/>
        <v>0.00344416977957072</v>
      </c>
      <c r="H1483" s="18">
        <f t="shared" si="1187"/>
        <v>1.78412411615277</v>
      </c>
      <c r="I1483" s="18">
        <f t="shared" si="1187"/>
        <v>0.00344416977957072</v>
      </c>
      <c r="J1483" s="18">
        <f t="shared" si="1187"/>
        <v>2.47778155732582e-11</v>
      </c>
      <c r="K1483" s="18">
        <f t="shared" si="1187"/>
        <v>6.64294193870895e-25</v>
      </c>
      <c r="L1483" s="34">
        <f t="shared" si="1187"/>
        <v>6.63707726273933e-44</v>
      </c>
    </row>
    <row r="1484" spans="2:12">
      <c r="B1484" s="10"/>
      <c r="C1484" s="11"/>
      <c r="D1484" s="13">
        <v>0</v>
      </c>
      <c r="E1484" s="13">
        <f>E1485*$C$8</f>
        <v>0.125</v>
      </c>
      <c r="F1484" s="13">
        <f>F1485*$C$8</f>
        <v>0.25</v>
      </c>
      <c r="G1484" s="13">
        <f>G1485*$C$8</f>
        <v>0.375</v>
      </c>
      <c r="H1484" s="13">
        <f>H1485*$C$8</f>
        <v>0.5</v>
      </c>
      <c r="I1484" s="13">
        <f>I1485*$C$8</f>
        <v>0.625</v>
      </c>
      <c r="J1484" s="13">
        <f>J1485*$C$8</f>
        <v>0.75</v>
      </c>
      <c r="K1484" s="13">
        <f>K1485*$C$8</f>
        <v>0.875</v>
      </c>
      <c r="L1484" s="35">
        <f>L1485*$C$8</f>
        <v>1</v>
      </c>
    </row>
    <row r="1485" ht="15.25" spans="2:12">
      <c r="B1485" s="20"/>
      <c r="C1485" s="21"/>
      <c r="D1485" s="22">
        <v>0</v>
      </c>
      <c r="E1485" s="22">
        <v>1</v>
      </c>
      <c r="F1485" s="22">
        <v>2</v>
      </c>
      <c r="G1485" s="22">
        <v>3</v>
      </c>
      <c r="H1485" s="22">
        <v>4</v>
      </c>
      <c r="I1485" s="22">
        <v>5</v>
      </c>
      <c r="J1485" s="22">
        <v>6</v>
      </c>
      <c r="K1485" s="22">
        <v>7</v>
      </c>
      <c r="L1485" s="36">
        <v>8</v>
      </c>
    </row>
    <row r="1488" ht="15.25"/>
    <row r="1489" spans="2:12">
      <c r="B1489" s="5" t="s">
        <v>10</v>
      </c>
      <c r="C1489" s="6">
        <f>C1473+1</f>
        <v>92</v>
      </c>
      <c r="D1489" s="7" t="s">
        <v>11</v>
      </c>
      <c r="E1489" s="23">
        <f>E1473+$E$8</f>
        <v>0.359375</v>
      </c>
      <c r="F1489" s="9"/>
      <c r="G1489" s="9"/>
      <c r="H1489" s="9"/>
      <c r="I1489" s="9"/>
      <c r="J1489" s="9"/>
      <c r="K1489" s="9"/>
      <c r="L1489" s="30"/>
    </row>
    <row r="1490" spans="2:12">
      <c r="B1490" s="10"/>
      <c r="C1490" s="11"/>
      <c r="D1490" s="11"/>
      <c r="E1490" s="11"/>
      <c r="F1490" s="11"/>
      <c r="G1490" s="11"/>
      <c r="H1490" s="11"/>
      <c r="I1490" s="11"/>
      <c r="J1490" s="11"/>
      <c r="K1490" s="11"/>
      <c r="L1490" s="31"/>
    </row>
    <row r="1491" spans="2:12">
      <c r="B1491" s="12">
        <v>8</v>
      </c>
      <c r="C1491" s="13">
        <f t="shared" ref="C1491:C1499" si="1188">B1491*$C$8</f>
        <v>1</v>
      </c>
      <c r="D1491" s="15">
        <f t="shared" ref="D1491:D1494" si="1189">E1491</f>
        <v>1.33352143216332</v>
      </c>
      <c r="E1491" s="15">
        <f t="shared" ref="E1491:K1491" si="1190">POWER(10,E1500)</f>
        <v>1.33352143216332</v>
      </c>
      <c r="F1491" s="15">
        <f t="shared" si="1190"/>
        <v>1.77827941003892</v>
      </c>
      <c r="G1491" s="15">
        <f t="shared" si="1190"/>
        <v>2.37137370566165</v>
      </c>
      <c r="H1491" s="15">
        <f t="shared" si="1190"/>
        <v>3.16227766016838</v>
      </c>
      <c r="I1491" s="15">
        <f t="shared" si="1190"/>
        <v>4.21696503428582</v>
      </c>
      <c r="J1491" s="15">
        <f t="shared" si="1190"/>
        <v>5.62341325190349</v>
      </c>
      <c r="K1491" s="15">
        <f t="shared" si="1190"/>
        <v>7.49894209332456</v>
      </c>
      <c r="L1491" s="32">
        <f>POWER(10,C1491)</f>
        <v>10</v>
      </c>
    </row>
    <row r="1492" spans="2:12">
      <c r="B1492" s="12">
        <v>7</v>
      </c>
      <c r="C1492" s="13">
        <f t="shared" si="1188"/>
        <v>0.875</v>
      </c>
      <c r="D1492" s="14">
        <f t="shared" si="1189"/>
        <v>2.02403137586033</v>
      </c>
      <c r="E1492" s="16">
        <f t="shared" ref="E1492:E1498" si="1191">E1476+$D$8*(E1477-4*E1476+E1475+F1476+D1476)</f>
        <v>2.02403137586033</v>
      </c>
      <c r="F1492" s="16">
        <f t="shared" ref="F1492:F1498" si="1192">F1476+$D$8*(F1477-4*F1476+F1475+G1476+E1476)</f>
        <v>2.25629602006991</v>
      </c>
      <c r="G1492" s="16">
        <f t="shared" ref="G1492:G1498" si="1193">G1476+$D$8*(G1477-4*G1476+G1475+H1476+F1476)</f>
        <v>2.66193178127497</v>
      </c>
      <c r="H1492" s="16">
        <f t="shared" ref="H1492:H1498" si="1194">H1476+$D$8*(H1477-4*H1476+H1475+I1476+G1476)</f>
        <v>3.24556798096281</v>
      </c>
      <c r="I1492" s="16">
        <f t="shared" ref="I1492:I1498" si="1195">I1476+$D$8*(I1477-4*I1476+I1475+J1476+H1476)</f>
        <v>4.02236718412041</v>
      </c>
      <c r="J1492" s="16">
        <f t="shared" ref="J1492:J1498" si="1196">J1476+$D$8*(J1477-4*J1476+J1475+K1476+I1476)</f>
        <v>5.00096791076352</v>
      </c>
      <c r="K1492" s="16">
        <f t="shared" ref="K1492:K1498" si="1197">K1476+$D$8*(K1477-4*K1476+K1475+L1476+J1476)</f>
        <v>6.1691047421232</v>
      </c>
      <c r="L1492" s="32">
        <f>POWER(10,C1492)</f>
        <v>7.49894209332456</v>
      </c>
    </row>
    <row r="1493" spans="2:12">
      <c r="B1493" s="12">
        <v>6</v>
      </c>
      <c r="C1493" s="13">
        <f t="shared" si="1188"/>
        <v>0.75</v>
      </c>
      <c r="D1493" s="14">
        <f t="shared" si="1189"/>
        <v>2.48396928060834</v>
      </c>
      <c r="E1493" s="16">
        <f t="shared" si="1191"/>
        <v>2.48396928060834</v>
      </c>
      <c r="F1493" s="16">
        <f t="shared" si="1192"/>
        <v>2.56276000634928</v>
      </c>
      <c r="G1493" s="16">
        <f t="shared" si="1193"/>
        <v>2.77646177981059</v>
      </c>
      <c r="H1493" s="16">
        <f t="shared" si="1194"/>
        <v>3.13782107839836</v>
      </c>
      <c r="I1493" s="16">
        <f t="shared" si="1195"/>
        <v>3.62813255515516</v>
      </c>
      <c r="J1493" s="16">
        <f t="shared" si="1196"/>
        <v>4.19105137957431</v>
      </c>
      <c r="K1493" s="16">
        <f t="shared" si="1197"/>
        <v>4.67914388657643</v>
      </c>
      <c r="L1493" s="33">
        <f t="shared" ref="L1493:L1496" si="1198">K1493</f>
        <v>4.67914388657643</v>
      </c>
    </row>
    <row r="1494" spans="2:12">
      <c r="B1494" s="12">
        <v>5</v>
      </c>
      <c r="C1494" s="13">
        <f t="shared" si="1188"/>
        <v>0.625</v>
      </c>
      <c r="D1494" s="14">
        <f t="shared" si="1189"/>
        <v>2.86803046082593</v>
      </c>
      <c r="E1494" s="16">
        <f t="shared" si="1191"/>
        <v>2.86803046082593</v>
      </c>
      <c r="F1494" s="16">
        <f t="shared" si="1192"/>
        <v>2.73750161551807</v>
      </c>
      <c r="G1494" s="16">
        <f t="shared" si="1193"/>
        <v>2.74691260135509</v>
      </c>
      <c r="H1494" s="16">
        <f t="shared" si="1194"/>
        <v>2.90498287982737</v>
      </c>
      <c r="I1494" s="16">
        <f t="shared" si="1195"/>
        <v>3.16535095918418</v>
      </c>
      <c r="J1494" s="16">
        <f t="shared" si="1196"/>
        <v>3.46000695022314</v>
      </c>
      <c r="K1494" s="16">
        <f t="shared" si="1197"/>
        <v>3.6812013483643</v>
      </c>
      <c r="L1494" s="33">
        <f t="shared" si="1198"/>
        <v>3.6812013483643</v>
      </c>
    </row>
    <row r="1495" spans="2:12">
      <c r="B1495" s="12">
        <v>4</v>
      </c>
      <c r="C1495" s="13">
        <f t="shared" si="1188"/>
        <v>0.5</v>
      </c>
      <c r="D1495" s="17">
        <f t="shared" ref="D1495:D1498" si="1199">10*C1495</f>
        <v>5</v>
      </c>
      <c r="E1495" s="16">
        <f t="shared" si="1191"/>
        <v>3.38583969446264</v>
      </c>
      <c r="F1495" s="16">
        <f t="shared" si="1192"/>
        <v>2.77613928961577</v>
      </c>
      <c r="G1495" s="16">
        <f t="shared" si="1193"/>
        <v>2.57314428893984</v>
      </c>
      <c r="H1495" s="16">
        <f t="shared" si="1194"/>
        <v>2.57481223008278</v>
      </c>
      <c r="I1495" s="16">
        <f t="shared" si="1195"/>
        <v>2.67350064128824</v>
      </c>
      <c r="J1495" s="16">
        <f t="shared" si="1196"/>
        <v>2.80776471092524</v>
      </c>
      <c r="K1495" s="16">
        <f t="shared" si="1197"/>
        <v>2.90975415565482</v>
      </c>
      <c r="L1495" s="33">
        <f t="shared" si="1198"/>
        <v>2.90975415565482</v>
      </c>
    </row>
    <row r="1496" spans="2:12">
      <c r="B1496" s="12">
        <v>3</v>
      </c>
      <c r="C1496" s="13">
        <f t="shared" si="1188"/>
        <v>0.375</v>
      </c>
      <c r="D1496" s="17">
        <f t="shared" si="1199"/>
        <v>3.75</v>
      </c>
      <c r="E1496" s="16">
        <f t="shared" si="1191"/>
        <v>2.90145146998932</v>
      </c>
      <c r="F1496" s="16">
        <f t="shared" si="1192"/>
        <v>2.41166482220541</v>
      </c>
      <c r="G1496" s="16">
        <f t="shared" si="1193"/>
        <v>2.19928004061853</v>
      </c>
      <c r="H1496" s="16">
        <f t="shared" si="1194"/>
        <v>2.15277601144603</v>
      </c>
      <c r="I1496" s="16">
        <f t="shared" si="1195"/>
        <v>2.15160253189882</v>
      </c>
      <c r="J1496" s="16">
        <f t="shared" si="1196"/>
        <v>2.19338056543397</v>
      </c>
      <c r="K1496" s="16">
        <f t="shared" si="1197"/>
        <v>2.2458421357874</v>
      </c>
      <c r="L1496" s="33">
        <f t="shared" si="1198"/>
        <v>2.2458421357874</v>
      </c>
    </row>
    <row r="1497" spans="2:12">
      <c r="B1497" s="12">
        <v>2</v>
      </c>
      <c r="C1497" s="13">
        <f t="shared" si="1188"/>
        <v>0.25</v>
      </c>
      <c r="D1497" s="17">
        <f t="shared" si="1199"/>
        <v>2.5</v>
      </c>
      <c r="E1497" s="16">
        <f t="shared" si="1191"/>
        <v>2.06000723541414</v>
      </c>
      <c r="F1497" s="16">
        <f t="shared" si="1192"/>
        <v>1.77284005455821</v>
      </c>
      <c r="G1497" s="16">
        <f t="shared" si="1193"/>
        <v>1.66350962396782</v>
      </c>
      <c r="H1497" s="16">
        <f t="shared" si="1194"/>
        <v>1.69002755245019</v>
      </c>
      <c r="I1497" s="16">
        <f t="shared" si="1195"/>
        <v>1.59160511985949</v>
      </c>
      <c r="J1497" s="16">
        <f t="shared" si="1196"/>
        <v>1.57314368605103</v>
      </c>
      <c r="K1497" s="16">
        <f t="shared" si="1197"/>
        <v>1.63893876832626</v>
      </c>
      <c r="L1497" s="32">
        <f>POWER(10,C1497)</f>
        <v>1.77827941003892</v>
      </c>
    </row>
    <row r="1498" spans="2:12">
      <c r="B1498" s="12">
        <v>1</v>
      </c>
      <c r="C1498" s="13">
        <f t="shared" si="1188"/>
        <v>0.125</v>
      </c>
      <c r="D1498" s="17">
        <f t="shared" si="1199"/>
        <v>1.25</v>
      </c>
      <c r="E1498" s="16">
        <f t="shared" si="1191"/>
        <v>1.06693896895167</v>
      </c>
      <c r="F1498" s="16">
        <f t="shared" si="1192"/>
        <v>0.958365629644471</v>
      </c>
      <c r="G1498" s="16">
        <f t="shared" si="1193"/>
        <v>0.994842458188514</v>
      </c>
      <c r="H1498" s="16">
        <f t="shared" si="1194"/>
        <v>1.35559429343824</v>
      </c>
      <c r="I1498" s="16">
        <f t="shared" si="1195"/>
        <v>0.955176928612656</v>
      </c>
      <c r="J1498" s="16">
        <f t="shared" si="1196"/>
        <v>0.87188232064899</v>
      </c>
      <c r="K1498" s="16">
        <f t="shared" si="1197"/>
        <v>0.960826042683094</v>
      </c>
      <c r="L1498" s="32">
        <f>POWER(10,C1498)</f>
        <v>1.33352143216332</v>
      </c>
    </row>
    <row r="1499" spans="2:12">
      <c r="B1499" s="12">
        <v>0</v>
      </c>
      <c r="C1499" s="13">
        <f t="shared" si="1188"/>
        <v>0</v>
      </c>
      <c r="D1499" s="18">
        <f t="shared" ref="D1499:L1499" si="1200">1/(SQRT(2*PI()*0.05))*EXP(-1*(D1500-0.5)*(D1500-0.5)/0.0025)</f>
        <v>6.63707726273933e-44</v>
      </c>
      <c r="E1499" s="18">
        <f t="shared" si="1200"/>
        <v>6.64294193870895e-25</v>
      </c>
      <c r="F1499" s="18">
        <f t="shared" si="1200"/>
        <v>2.47778155732582e-11</v>
      </c>
      <c r="G1499" s="18">
        <f t="shared" si="1200"/>
        <v>0.00344416977957072</v>
      </c>
      <c r="H1499" s="18">
        <f t="shared" si="1200"/>
        <v>1.78412411615277</v>
      </c>
      <c r="I1499" s="18">
        <f t="shared" si="1200"/>
        <v>0.00344416977957072</v>
      </c>
      <c r="J1499" s="18">
        <f t="shared" si="1200"/>
        <v>2.47778155732582e-11</v>
      </c>
      <c r="K1499" s="18">
        <f t="shared" si="1200"/>
        <v>6.64294193870895e-25</v>
      </c>
      <c r="L1499" s="34">
        <f t="shared" si="1200"/>
        <v>6.63707726273933e-44</v>
      </c>
    </row>
    <row r="1500" spans="2:12">
      <c r="B1500" s="10"/>
      <c r="C1500" s="11"/>
      <c r="D1500" s="13">
        <v>0</v>
      </c>
      <c r="E1500" s="13">
        <f>E1501*$C$8</f>
        <v>0.125</v>
      </c>
      <c r="F1500" s="13">
        <f>F1501*$C$8</f>
        <v>0.25</v>
      </c>
      <c r="G1500" s="13">
        <f>G1501*$C$8</f>
        <v>0.375</v>
      </c>
      <c r="H1500" s="13">
        <f>H1501*$C$8</f>
        <v>0.5</v>
      </c>
      <c r="I1500" s="13">
        <f>I1501*$C$8</f>
        <v>0.625</v>
      </c>
      <c r="J1500" s="13">
        <f>J1501*$C$8</f>
        <v>0.75</v>
      </c>
      <c r="K1500" s="13">
        <f>K1501*$C$8</f>
        <v>0.875</v>
      </c>
      <c r="L1500" s="35">
        <f>L1501*$C$8</f>
        <v>1</v>
      </c>
    </row>
    <row r="1501" ht="15.25" spans="2:12">
      <c r="B1501" s="20"/>
      <c r="C1501" s="21"/>
      <c r="D1501" s="22">
        <v>0</v>
      </c>
      <c r="E1501" s="22">
        <v>1</v>
      </c>
      <c r="F1501" s="22">
        <v>2</v>
      </c>
      <c r="G1501" s="22">
        <v>3</v>
      </c>
      <c r="H1501" s="22">
        <v>4</v>
      </c>
      <c r="I1501" s="22">
        <v>5</v>
      </c>
      <c r="J1501" s="22">
        <v>6</v>
      </c>
      <c r="K1501" s="22">
        <v>7</v>
      </c>
      <c r="L1501" s="36">
        <v>8</v>
      </c>
    </row>
    <row r="1504" ht="15.25"/>
    <row r="1505" spans="2:12">
      <c r="B1505" s="5" t="s">
        <v>10</v>
      </c>
      <c r="C1505" s="6">
        <f>C1489+1</f>
        <v>93</v>
      </c>
      <c r="D1505" s="7" t="s">
        <v>11</v>
      </c>
      <c r="E1505" s="23">
        <f>E1489+$E$8</f>
        <v>0.36328125</v>
      </c>
      <c r="F1505" s="9"/>
      <c r="G1505" s="9"/>
      <c r="H1505" s="9"/>
      <c r="I1505" s="9"/>
      <c r="J1505" s="9"/>
      <c r="K1505" s="9"/>
      <c r="L1505" s="30"/>
    </row>
    <row r="1506" spans="2:12">
      <c r="B1506" s="10"/>
      <c r="C1506" s="11"/>
      <c r="D1506" s="11"/>
      <c r="E1506" s="11"/>
      <c r="F1506" s="11"/>
      <c r="G1506" s="11"/>
      <c r="H1506" s="11"/>
      <c r="I1506" s="11"/>
      <c r="J1506" s="11"/>
      <c r="K1506" s="11"/>
      <c r="L1506" s="31"/>
    </row>
    <row r="1507" spans="2:12">
      <c r="B1507" s="12">
        <v>8</v>
      </c>
      <c r="C1507" s="13">
        <f t="shared" ref="C1507:C1515" si="1201">B1507*$C$8</f>
        <v>1</v>
      </c>
      <c r="D1507" s="15">
        <f t="shared" ref="D1507:D1510" si="1202">E1507</f>
        <v>1.33352143216332</v>
      </c>
      <c r="E1507" s="15">
        <f t="shared" ref="E1507:K1507" si="1203">POWER(10,E1516)</f>
        <v>1.33352143216332</v>
      </c>
      <c r="F1507" s="15">
        <f t="shared" si="1203"/>
        <v>1.77827941003892</v>
      </c>
      <c r="G1507" s="15">
        <f t="shared" si="1203"/>
        <v>2.37137370566165</v>
      </c>
      <c r="H1507" s="15">
        <f t="shared" si="1203"/>
        <v>3.16227766016838</v>
      </c>
      <c r="I1507" s="15">
        <f t="shared" si="1203"/>
        <v>4.21696503428582</v>
      </c>
      <c r="J1507" s="15">
        <f t="shared" si="1203"/>
        <v>5.62341325190349</v>
      </c>
      <c r="K1507" s="15">
        <f t="shared" si="1203"/>
        <v>7.49894209332456</v>
      </c>
      <c r="L1507" s="32">
        <f>POWER(10,C1507)</f>
        <v>10</v>
      </c>
    </row>
    <row r="1508" spans="2:12">
      <c r="B1508" s="12">
        <v>7</v>
      </c>
      <c r="C1508" s="13">
        <f t="shared" si="1201"/>
        <v>0.875</v>
      </c>
      <c r="D1508" s="14">
        <f t="shared" si="1202"/>
        <v>2.02445452717547</v>
      </c>
      <c r="E1508" s="16">
        <f t="shared" ref="E1508:E1514" si="1204">E1492+$D$8*(E1493-4*E1492+E1491+F1492+D1492)</f>
        <v>2.02445452717547</v>
      </c>
      <c r="F1508" s="16">
        <f t="shared" ref="F1508:F1514" si="1205">F1492+$D$8*(F1493-4*F1492+F1491+G1492+E1492)</f>
        <v>2.25675064338088</v>
      </c>
      <c r="G1508" s="16">
        <f t="shared" ref="G1508:G1514" si="1206">G1492+$D$8*(G1493-4*G1492+G1491+H1492+F1492)</f>
        <v>2.66242487162624</v>
      </c>
      <c r="H1508" s="16">
        <f t="shared" ref="H1508:H1514" si="1207">H1492+$D$8*(H1493-4*H1492+H1491+I1492+G1492)</f>
        <v>3.24609942599053</v>
      </c>
      <c r="I1508" s="16">
        <f t="shared" ref="I1508:I1514" si="1208">I1492+$D$8*(I1493-4*I1492+I1491+J1492+H1492)</f>
        <v>4.02290837029183</v>
      </c>
      <c r="J1508" s="16">
        <f t="shared" ref="J1508:J1514" si="1209">J1492+$D$8*(J1493-4*J1492+J1491+K1492+I1492)</f>
        <v>5.00148413943035</v>
      </c>
      <c r="K1508" s="16">
        <f t="shared" ref="K1508:K1514" si="1210">K1492+$D$8*(K1493-4*K1492+K1491+L1492+J1492)</f>
        <v>6.16949899599727</v>
      </c>
      <c r="L1508" s="32">
        <f>POWER(10,C1508)</f>
        <v>7.49894209332456</v>
      </c>
    </row>
    <row r="1509" spans="2:12">
      <c r="B1509" s="12">
        <v>6</v>
      </c>
      <c r="C1509" s="13">
        <f t="shared" si="1201"/>
        <v>0.75</v>
      </c>
      <c r="D1509" s="14">
        <f t="shared" si="1202"/>
        <v>2.48469778091097</v>
      </c>
      <c r="E1509" s="16">
        <f t="shared" si="1204"/>
        <v>2.48469778091097</v>
      </c>
      <c r="F1509" s="16">
        <f t="shared" si="1205"/>
        <v>2.56355717400173</v>
      </c>
      <c r="G1509" s="16">
        <f t="shared" si="1206"/>
        <v>2.77735636684443</v>
      </c>
      <c r="H1509" s="16">
        <f t="shared" si="1207"/>
        <v>3.13878629893898</v>
      </c>
      <c r="I1509" s="16">
        <f t="shared" si="1208"/>
        <v>3.62914765031931</v>
      </c>
      <c r="J1509" s="16">
        <f t="shared" si="1209"/>
        <v>4.19206282567956</v>
      </c>
      <c r="K1509" s="16">
        <f t="shared" si="1210"/>
        <v>4.68012533915956</v>
      </c>
      <c r="L1509" s="33">
        <f t="shared" ref="L1509:L1512" si="1211">K1509</f>
        <v>4.68012533915956</v>
      </c>
    </row>
    <row r="1510" spans="2:12">
      <c r="B1510" s="12">
        <v>5</v>
      </c>
      <c r="C1510" s="13">
        <f t="shared" si="1201"/>
        <v>0.625</v>
      </c>
      <c r="D1510" s="14">
        <f t="shared" si="1202"/>
        <v>2.86883526285375</v>
      </c>
      <c r="E1510" s="16">
        <f t="shared" si="1204"/>
        <v>2.86883526285375</v>
      </c>
      <c r="F1510" s="16">
        <f t="shared" si="1205"/>
        <v>2.73846058953652</v>
      </c>
      <c r="G1510" s="16">
        <f t="shared" si="1206"/>
        <v>2.74802264102397</v>
      </c>
      <c r="H1510" s="16">
        <f t="shared" si="1207"/>
        <v>2.9062242172551</v>
      </c>
      <c r="I1510" s="16">
        <f t="shared" si="1208"/>
        <v>3.16665575662347</v>
      </c>
      <c r="J1510" s="16">
        <f t="shared" si="1209"/>
        <v>3.46134209951201</v>
      </c>
      <c r="K1510" s="16">
        <f t="shared" si="1210"/>
        <v>3.68252658520467</v>
      </c>
      <c r="L1510" s="33">
        <f t="shared" si="1211"/>
        <v>3.68252658520467</v>
      </c>
    </row>
    <row r="1511" spans="2:12">
      <c r="B1511" s="12">
        <v>4</v>
      </c>
      <c r="C1511" s="13">
        <f t="shared" si="1201"/>
        <v>0.5</v>
      </c>
      <c r="D1511" s="17">
        <f t="shared" ref="D1511:D1514" si="1212">10*C1511</f>
        <v>5</v>
      </c>
      <c r="E1511" s="16">
        <f t="shared" si="1204"/>
        <v>3.38640530510776</v>
      </c>
      <c r="F1511" s="16">
        <f t="shared" si="1205"/>
        <v>2.77703760528149</v>
      </c>
      <c r="G1511" s="16">
        <f t="shared" si="1206"/>
        <v>2.57428604041804</v>
      </c>
      <c r="H1511" s="16">
        <f t="shared" si="1207"/>
        <v>2.57610095537537</v>
      </c>
      <c r="I1511" s="16">
        <f t="shared" si="1208"/>
        <v>2.67488260802276</v>
      </c>
      <c r="J1511" s="16">
        <f t="shared" si="1209"/>
        <v>2.80916057815004</v>
      </c>
      <c r="K1511" s="16">
        <f t="shared" si="1210"/>
        <v>2.91114058768294</v>
      </c>
      <c r="L1511" s="33">
        <f t="shared" si="1211"/>
        <v>2.91114058768294</v>
      </c>
    </row>
    <row r="1512" spans="2:12">
      <c r="B1512" s="12">
        <v>3</v>
      </c>
      <c r="C1512" s="13">
        <f t="shared" si="1201"/>
        <v>0.375</v>
      </c>
      <c r="D1512" s="17">
        <f t="shared" si="1212"/>
        <v>3.75</v>
      </c>
      <c r="E1512" s="16">
        <f t="shared" si="1204"/>
        <v>2.90187793802055</v>
      </c>
      <c r="F1512" s="16">
        <f t="shared" si="1205"/>
        <v>2.41242771369546</v>
      </c>
      <c r="G1512" s="16">
        <f t="shared" si="1206"/>
        <v>2.20027368663978</v>
      </c>
      <c r="H1512" s="16">
        <f t="shared" si="1207"/>
        <v>2.15393058876258</v>
      </c>
      <c r="I1512" s="16">
        <f t="shared" si="1208"/>
        <v>2.15281558450693</v>
      </c>
      <c r="J1512" s="16">
        <f t="shared" si="1209"/>
        <v>2.19458826616562</v>
      </c>
      <c r="K1512" s="16">
        <f t="shared" si="1210"/>
        <v>2.24697890630061</v>
      </c>
      <c r="L1512" s="33">
        <f t="shared" si="1211"/>
        <v>2.24697890630061</v>
      </c>
    </row>
    <row r="1513" spans="2:12">
      <c r="B1513" s="12">
        <v>2</v>
      </c>
      <c r="C1513" s="13">
        <f t="shared" si="1201"/>
        <v>0.25</v>
      </c>
      <c r="D1513" s="17">
        <f t="shared" si="1212"/>
        <v>2.5</v>
      </c>
      <c r="E1513" s="16">
        <f t="shared" si="1204"/>
        <v>2.0603076233748</v>
      </c>
      <c r="F1513" s="16">
        <f t="shared" si="1205"/>
        <v>1.77338682780796</v>
      </c>
      <c r="G1513" s="16">
        <f t="shared" si="1206"/>
        <v>1.66424752645386</v>
      </c>
      <c r="H1513" s="16">
        <f t="shared" si="1207"/>
        <v>1.69087126217789</v>
      </c>
      <c r="I1513" s="16">
        <f t="shared" si="1208"/>
        <v>1.59248767475318</v>
      </c>
      <c r="J1513" s="16">
        <f t="shared" si="1209"/>
        <v>1.57395169356718</v>
      </c>
      <c r="K1513" s="16">
        <f t="shared" si="1210"/>
        <v>1.63952281864011</v>
      </c>
      <c r="L1513" s="32">
        <f>POWER(10,C1513)</f>
        <v>1.77827941003892</v>
      </c>
    </row>
    <row r="1514" spans="2:12">
      <c r="B1514" s="12">
        <v>1</v>
      </c>
      <c r="C1514" s="13">
        <f t="shared" si="1201"/>
        <v>0.125</v>
      </c>
      <c r="D1514" s="17">
        <f t="shared" si="1212"/>
        <v>1.25</v>
      </c>
      <c r="E1514" s="16">
        <f t="shared" si="1204"/>
        <v>1.06709321626465</v>
      </c>
      <c r="F1514" s="16">
        <f t="shared" si="1205"/>
        <v>0.958655370430793</v>
      </c>
      <c r="G1514" s="16">
        <f t="shared" si="1206"/>
        <v>0.995228429207525</v>
      </c>
      <c r="H1514" s="16">
        <f t="shared" si="1207"/>
        <v>1.35604276385103</v>
      </c>
      <c r="I1514" s="16">
        <f t="shared" si="1208"/>
        <v>0.955631475931573</v>
      </c>
      <c r="J1514" s="16">
        <f t="shared" si="1209"/>
        <v>0.87228666434289</v>
      </c>
      <c r="K1514" s="16">
        <f t="shared" si="1210"/>
        <v>0.961085630284643</v>
      </c>
      <c r="L1514" s="32">
        <f>POWER(10,C1514)</f>
        <v>1.33352143216332</v>
      </c>
    </row>
    <row r="1515" spans="2:12">
      <c r="B1515" s="12">
        <v>0</v>
      </c>
      <c r="C1515" s="13">
        <f t="shared" si="1201"/>
        <v>0</v>
      </c>
      <c r="D1515" s="18">
        <f t="shared" ref="D1515:L1515" si="1213">1/(SQRT(2*PI()*0.05))*EXP(-1*(D1516-0.5)*(D1516-0.5)/0.0025)</f>
        <v>6.63707726273933e-44</v>
      </c>
      <c r="E1515" s="18">
        <f t="shared" si="1213"/>
        <v>6.64294193870895e-25</v>
      </c>
      <c r="F1515" s="18">
        <f t="shared" si="1213"/>
        <v>2.47778155732582e-11</v>
      </c>
      <c r="G1515" s="18">
        <f t="shared" si="1213"/>
        <v>0.00344416977957072</v>
      </c>
      <c r="H1515" s="18">
        <f t="shared" si="1213"/>
        <v>1.78412411615277</v>
      </c>
      <c r="I1515" s="18">
        <f t="shared" si="1213"/>
        <v>0.00344416977957072</v>
      </c>
      <c r="J1515" s="18">
        <f t="shared" si="1213"/>
        <v>2.47778155732582e-11</v>
      </c>
      <c r="K1515" s="18">
        <f t="shared" si="1213"/>
        <v>6.64294193870895e-25</v>
      </c>
      <c r="L1515" s="34">
        <f t="shared" si="1213"/>
        <v>6.63707726273933e-44</v>
      </c>
    </row>
    <row r="1516" spans="2:12">
      <c r="B1516" s="10"/>
      <c r="C1516" s="11"/>
      <c r="D1516" s="13">
        <v>0</v>
      </c>
      <c r="E1516" s="13">
        <f>E1517*$C$8</f>
        <v>0.125</v>
      </c>
      <c r="F1516" s="13">
        <f>F1517*$C$8</f>
        <v>0.25</v>
      </c>
      <c r="G1516" s="13">
        <f>G1517*$C$8</f>
        <v>0.375</v>
      </c>
      <c r="H1516" s="13">
        <f>H1517*$C$8</f>
        <v>0.5</v>
      </c>
      <c r="I1516" s="13">
        <f>I1517*$C$8</f>
        <v>0.625</v>
      </c>
      <c r="J1516" s="13">
        <f>J1517*$C$8</f>
        <v>0.75</v>
      </c>
      <c r="K1516" s="13">
        <f>K1517*$C$8</f>
        <v>0.875</v>
      </c>
      <c r="L1516" s="35">
        <f>L1517*$C$8</f>
        <v>1</v>
      </c>
    </row>
    <row r="1517" ht="15.25" spans="2:12">
      <c r="B1517" s="20"/>
      <c r="C1517" s="21"/>
      <c r="D1517" s="22">
        <v>0</v>
      </c>
      <c r="E1517" s="22">
        <v>1</v>
      </c>
      <c r="F1517" s="22">
        <v>2</v>
      </c>
      <c r="G1517" s="22">
        <v>3</v>
      </c>
      <c r="H1517" s="22">
        <v>4</v>
      </c>
      <c r="I1517" s="22">
        <v>5</v>
      </c>
      <c r="J1517" s="22">
        <v>6</v>
      </c>
      <c r="K1517" s="22">
        <v>7</v>
      </c>
      <c r="L1517" s="36">
        <v>8</v>
      </c>
    </row>
    <row r="1520" ht="15.25"/>
    <row r="1521" spans="2:12">
      <c r="B1521" s="5" t="s">
        <v>10</v>
      </c>
      <c r="C1521" s="6">
        <f>C1505+1</f>
        <v>94</v>
      </c>
      <c r="D1521" s="7" t="s">
        <v>11</v>
      </c>
      <c r="E1521" s="23">
        <f>E1505+$E$8</f>
        <v>0.3671875</v>
      </c>
      <c r="F1521" s="9"/>
      <c r="G1521" s="9"/>
      <c r="H1521" s="9"/>
      <c r="I1521" s="9"/>
      <c r="J1521" s="9"/>
      <c r="K1521" s="9"/>
      <c r="L1521" s="30"/>
    </row>
    <row r="1522" spans="2:12">
      <c r="B1522" s="10"/>
      <c r="C1522" s="11"/>
      <c r="D1522" s="11"/>
      <c r="E1522" s="11"/>
      <c r="F1522" s="11"/>
      <c r="G1522" s="11"/>
      <c r="H1522" s="11"/>
      <c r="I1522" s="11"/>
      <c r="J1522" s="11"/>
      <c r="K1522" s="11"/>
      <c r="L1522" s="31"/>
    </row>
    <row r="1523" spans="2:12">
      <c r="B1523" s="12">
        <v>8</v>
      </c>
      <c r="C1523" s="13">
        <f t="shared" ref="C1523:C1531" si="1214">B1523*$C$8</f>
        <v>1</v>
      </c>
      <c r="D1523" s="15">
        <f t="shared" ref="D1523:D1526" si="1215">E1523</f>
        <v>1.33352143216332</v>
      </c>
      <c r="E1523" s="15">
        <f t="shared" ref="E1523:K1523" si="1216">POWER(10,E1532)</f>
        <v>1.33352143216332</v>
      </c>
      <c r="F1523" s="15">
        <f t="shared" si="1216"/>
        <v>1.77827941003892</v>
      </c>
      <c r="G1523" s="15">
        <f t="shared" si="1216"/>
        <v>2.37137370566165</v>
      </c>
      <c r="H1523" s="15">
        <f t="shared" si="1216"/>
        <v>3.16227766016838</v>
      </c>
      <c r="I1523" s="15">
        <f t="shared" si="1216"/>
        <v>4.21696503428582</v>
      </c>
      <c r="J1523" s="15">
        <f t="shared" si="1216"/>
        <v>5.62341325190349</v>
      </c>
      <c r="K1523" s="15">
        <f t="shared" si="1216"/>
        <v>7.49894209332456</v>
      </c>
      <c r="L1523" s="32">
        <f>POWER(10,C1523)</f>
        <v>10</v>
      </c>
    </row>
    <row r="1524" spans="2:12">
      <c r="B1524" s="12">
        <v>7</v>
      </c>
      <c r="C1524" s="13">
        <f t="shared" si="1214"/>
        <v>0.875</v>
      </c>
      <c r="D1524" s="14">
        <f t="shared" si="1215"/>
        <v>2.02485609590766</v>
      </c>
      <c r="E1524" s="16">
        <f t="shared" ref="E1524:E1530" si="1217">E1508+$D$8*(E1509-4*E1508+E1507+F1508+D1508)</f>
        <v>2.02485609590766</v>
      </c>
      <c r="F1524" s="16">
        <f t="shared" ref="F1524:F1530" si="1218">F1508+$D$8*(F1509-4*F1508+F1507+G1508+E1508)</f>
        <v>2.25717899571059</v>
      </c>
      <c r="G1524" s="16">
        <f t="shared" ref="G1524:G1530" si="1219">G1508+$D$8*(G1509-4*G1508+G1507+H1508+F1508)</f>
        <v>2.66289503546937</v>
      </c>
      <c r="H1524" s="16">
        <f t="shared" ref="H1524:H1530" si="1220">H1508+$D$8*(H1509-4*H1508+H1507+I1508+G1508)</f>
        <v>3.24659930025636</v>
      </c>
      <c r="I1524" s="16">
        <f t="shared" ref="I1524:I1530" si="1221">I1508+$D$8*(I1509-4*I1508+I1507+J1508+H1508)</f>
        <v>4.0234240625065</v>
      </c>
      <c r="J1524" s="16">
        <f t="shared" ref="J1524:J1530" si="1222">J1508+$D$8*(J1509-4*J1508+J1507+K1508+I1508)</f>
        <v>5.00197086096804</v>
      </c>
      <c r="K1524" s="16">
        <f t="shared" ref="K1524:K1530" si="1223">K1508+$D$8*(K1509-4*K1508+K1507+L1508+J1508)</f>
        <v>6.16987341630976</v>
      </c>
      <c r="L1524" s="32">
        <f>POWER(10,C1524)</f>
        <v>7.49894209332456</v>
      </c>
    </row>
    <row r="1525" spans="2:12">
      <c r="B1525" s="12">
        <v>6</v>
      </c>
      <c r="C1525" s="13">
        <f t="shared" si="1214"/>
        <v>0.75</v>
      </c>
      <c r="D1525" s="14">
        <f t="shared" si="1215"/>
        <v>2.48538618623548</v>
      </c>
      <c r="E1525" s="16">
        <f t="shared" si="1217"/>
        <v>2.48538618623548</v>
      </c>
      <c r="F1525" s="16">
        <f t="shared" si="1218"/>
        <v>2.5643163451682</v>
      </c>
      <c r="G1525" s="16">
        <f t="shared" si="1219"/>
        <v>2.77819774639773</v>
      </c>
      <c r="H1525" s="16">
        <f t="shared" si="1220"/>
        <v>3.13970691510234</v>
      </c>
      <c r="I1525" s="16">
        <f t="shared" si="1221"/>
        <v>3.63010331288346</v>
      </c>
      <c r="J1525" s="16">
        <f t="shared" si="1222"/>
        <v>4.19302480710531</v>
      </c>
      <c r="K1525" s="16">
        <f t="shared" si="1223"/>
        <v>4.68105343651026</v>
      </c>
      <c r="L1525" s="33">
        <f t="shared" ref="L1525:L1528" si="1224">K1525</f>
        <v>4.68105343651026</v>
      </c>
    </row>
    <row r="1526" spans="2:12">
      <c r="B1526" s="12">
        <v>5</v>
      </c>
      <c r="C1526" s="13">
        <f t="shared" si="1214"/>
        <v>0.625</v>
      </c>
      <c r="D1526" s="14">
        <f t="shared" si="1215"/>
        <v>2.86959973460225</v>
      </c>
      <c r="E1526" s="16">
        <f t="shared" si="1217"/>
        <v>2.86959973460225</v>
      </c>
      <c r="F1526" s="16">
        <f t="shared" si="1218"/>
        <v>2.73936317079023</v>
      </c>
      <c r="G1526" s="16">
        <f t="shared" si="1219"/>
        <v>2.74908180351352</v>
      </c>
      <c r="H1526" s="16">
        <f t="shared" si="1220"/>
        <v>2.90739141299045</v>
      </c>
      <c r="I1526" s="16">
        <f t="shared" si="1221"/>
        <v>3.1678991437773</v>
      </c>
      <c r="J1526" s="16">
        <f t="shared" si="1222"/>
        <v>3.46260143641444</v>
      </c>
      <c r="K1526" s="16">
        <f t="shared" si="1223"/>
        <v>3.68378365288979</v>
      </c>
      <c r="L1526" s="33">
        <f t="shared" si="1224"/>
        <v>3.68378365288979</v>
      </c>
    </row>
    <row r="1527" spans="2:12">
      <c r="B1527" s="12">
        <v>4</v>
      </c>
      <c r="C1527" s="13">
        <f t="shared" si="1214"/>
        <v>0.5</v>
      </c>
      <c r="D1527" s="17">
        <f t="shared" ref="D1527:D1530" si="1225">10*C1527</f>
        <v>5</v>
      </c>
      <c r="E1527" s="16">
        <f t="shared" si="1217"/>
        <v>3.38693770153895</v>
      </c>
      <c r="F1527" s="16">
        <f t="shared" si="1218"/>
        <v>2.77789491218944</v>
      </c>
      <c r="G1527" s="16">
        <f t="shared" si="1219"/>
        <v>2.57535872208015</v>
      </c>
      <c r="H1527" s="16">
        <f t="shared" si="1220"/>
        <v>2.57733086361462</v>
      </c>
      <c r="I1527" s="16">
        <f t="shared" si="1221"/>
        <v>2.67618321866395</v>
      </c>
      <c r="J1527" s="16">
        <f t="shared" si="1222"/>
        <v>2.81048839034583</v>
      </c>
      <c r="K1527" s="16">
        <f t="shared" si="1223"/>
        <v>2.91245166433457</v>
      </c>
      <c r="L1527" s="33">
        <f t="shared" si="1224"/>
        <v>2.91245166433457</v>
      </c>
    </row>
    <row r="1528" spans="2:12">
      <c r="B1528" s="12">
        <v>3</v>
      </c>
      <c r="C1528" s="13">
        <f t="shared" si="1214"/>
        <v>0.375</v>
      </c>
      <c r="D1528" s="17">
        <f t="shared" si="1225"/>
        <v>3.75</v>
      </c>
      <c r="E1528" s="16">
        <f t="shared" si="1217"/>
        <v>2.9022851605445</v>
      </c>
      <c r="F1528" s="16">
        <f t="shared" si="1218"/>
        <v>2.41314401443745</v>
      </c>
      <c r="G1528" s="16">
        <f t="shared" si="1219"/>
        <v>2.20122296733249</v>
      </c>
      <c r="H1528" s="16">
        <f t="shared" si="1220"/>
        <v>2.15501537217499</v>
      </c>
      <c r="I1528" s="16">
        <f t="shared" si="1221"/>
        <v>2.15397228442604</v>
      </c>
      <c r="J1528" s="16">
        <f t="shared" si="1222"/>
        <v>2.19572669063119</v>
      </c>
      <c r="K1528" s="16">
        <f t="shared" si="1223"/>
        <v>2.24805764469732</v>
      </c>
      <c r="L1528" s="33">
        <f t="shared" si="1224"/>
        <v>2.24805764469732</v>
      </c>
    </row>
    <row r="1529" spans="2:12">
      <c r="B1529" s="12">
        <v>2</v>
      </c>
      <c r="C1529" s="13">
        <f t="shared" si="1214"/>
        <v>0.25</v>
      </c>
      <c r="D1529" s="17">
        <f t="shared" si="1225"/>
        <v>2.5</v>
      </c>
      <c r="E1529" s="16">
        <f t="shared" si="1217"/>
        <v>2.06058949552329</v>
      </c>
      <c r="F1529" s="16">
        <f t="shared" si="1218"/>
        <v>1.77390955848873</v>
      </c>
      <c r="G1529" s="16">
        <f t="shared" si="1219"/>
        <v>1.66494005145829</v>
      </c>
      <c r="H1529" s="16">
        <f t="shared" si="1220"/>
        <v>1.69167713845516</v>
      </c>
      <c r="I1529" s="16">
        <f t="shared" si="1221"/>
        <v>1.59331750404589</v>
      </c>
      <c r="J1529" s="16">
        <f t="shared" si="1222"/>
        <v>1.57472135597545</v>
      </c>
      <c r="K1529" s="16">
        <f t="shared" si="1223"/>
        <v>1.64007391004784</v>
      </c>
      <c r="L1529" s="32">
        <f>POWER(10,C1529)</f>
        <v>1.77827941003892</v>
      </c>
    </row>
    <row r="1530" spans="2:12">
      <c r="B1530" s="12">
        <v>1</v>
      </c>
      <c r="C1530" s="13">
        <f t="shared" si="1214"/>
        <v>0.125</v>
      </c>
      <c r="D1530" s="17">
        <f t="shared" si="1225"/>
        <v>1.25</v>
      </c>
      <c r="E1530" s="16">
        <f t="shared" si="1217"/>
        <v>1.0672407484514</v>
      </c>
      <c r="F1530" s="16">
        <f t="shared" si="1218"/>
        <v>0.95892711832623</v>
      </c>
      <c r="G1530" s="16">
        <f t="shared" si="1219"/>
        <v>0.995597457628814</v>
      </c>
      <c r="H1530" s="16">
        <f t="shared" si="1220"/>
        <v>1.35646382086744</v>
      </c>
      <c r="I1530" s="16">
        <f t="shared" si="1221"/>
        <v>0.956065318181667</v>
      </c>
      <c r="J1530" s="16">
        <f t="shared" si="1222"/>
        <v>0.872667199952043</v>
      </c>
      <c r="K1530" s="16">
        <f t="shared" si="1223"/>
        <v>0.961332728786581</v>
      </c>
      <c r="L1530" s="32">
        <f>POWER(10,C1530)</f>
        <v>1.33352143216332</v>
      </c>
    </row>
    <row r="1531" spans="2:12">
      <c r="B1531" s="12">
        <v>0</v>
      </c>
      <c r="C1531" s="13">
        <f t="shared" si="1214"/>
        <v>0</v>
      </c>
      <c r="D1531" s="18">
        <f t="shared" ref="D1531:L1531" si="1226">1/(SQRT(2*PI()*0.05))*EXP(-1*(D1532-0.5)*(D1532-0.5)/0.0025)</f>
        <v>6.63707726273933e-44</v>
      </c>
      <c r="E1531" s="18">
        <f t="shared" si="1226"/>
        <v>6.64294193870895e-25</v>
      </c>
      <c r="F1531" s="18">
        <f t="shared" si="1226"/>
        <v>2.47778155732582e-11</v>
      </c>
      <c r="G1531" s="18">
        <f t="shared" si="1226"/>
        <v>0.00344416977957072</v>
      </c>
      <c r="H1531" s="18">
        <f t="shared" si="1226"/>
        <v>1.78412411615277</v>
      </c>
      <c r="I1531" s="18">
        <f t="shared" si="1226"/>
        <v>0.00344416977957072</v>
      </c>
      <c r="J1531" s="18">
        <f t="shared" si="1226"/>
        <v>2.47778155732582e-11</v>
      </c>
      <c r="K1531" s="18">
        <f t="shared" si="1226"/>
        <v>6.64294193870895e-25</v>
      </c>
      <c r="L1531" s="34">
        <f t="shared" si="1226"/>
        <v>6.63707726273933e-44</v>
      </c>
    </row>
    <row r="1532" spans="2:12">
      <c r="B1532" s="10"/>
      <c r="C1532" s="11"/>
      <c r="D1532" s="13">
        <v>0</v>
      </c>
      <c r="E1532" s="13">
        <f>E1533*$C$8</f>
        <v>0.125</v>
      </c>
      <c r="F1532" s="13">
        <f>F1533*$C$8</f>
        <v>0.25</v>
      </c>
      <c r="G1532" s="13">
        <f>G1533*$C$8</f>
        <v>0.375</v>
      </c>
      <c r="H1532" s="13">
        <f>H1533*$C$8</f>
        <v>0.5</v>
      </c>
      <c r="I1532" s="13">
        <f>I1533*$C$8</f>
        <v>0.625</v>
      </c>
      <c r="J1532" s="13">
        <f>J1533*$C$8</f>
        <v>0.75</v>
      </c>
      <c r="K1532" s="13">
        <f>K1533*$C$8</f>
        <v>0.875</v>
      </c>
      <c r="L1532" s="35">
        <f>L1533*$C$8</f>
        <v>1</v>
      </c>
    </row>
    <row r="1533" ht="15.25" spans="2:12">
      <c r="B1533" s="20"/>
      <c r="C1533" s="21"/>
      <c r="D1533" s="22">
        <v>0</v>
      </c>
      <c r="E1533" s="22">
        <v>1</v>
      </c>
      <c r="F1533" s="22">
        <v>2</v>
      </c>
      <c r="G1533" s="22">
        <v>3</v>
      </c>
      <c r="H1533" s="22">
        <v>4</v>
      </c>
      <c r="I1533" s="22">
        <v>5</v>
      </c>
      <c r="J1533" s="22">
        <v>6</v>
      </c>
      <c r="K1533" s="22">
        <v>7</v>
      </c>
      <c r="L1533" s="36">
        <v>8</v>
      </c>
    </row>
    <row r="1536" ht="15.25"/>
    <row r="1537" spans="2:12">
      <c r="B1537" s="5" t="s">
        <v>10</v>
      </c>
      <c r="C1537" s="6">
        <f>C1521+1</f>
        <v>95</v>
      </c>
      <c r="D1537" s="7" t="s">
        <v>11</v>
      </c>
      <c r="E1537" s="23">
        <f>E1521+$E$8</f>
        <v>0.37109375</v>
      </c>
      <c r="F1537" s="9"/>
      <c r="G1537" s="9"/>
      <c r="H1537" s="9"/>
      <c r="I1537" s="9"/>
      <c r="J1537" s="9"/>
      <c r="K1537" s="9"/>
      <c r="L1537" s="30"/>
    </row>
    <row r="1538" spans="2:12">
      <c r="B1538" s="10"/>
      <c r="C1538" s="11"/>
      <c r="D1538" s="11"/>
      <c r="E1538" s="11"/>
      <c r="F1538" s="11"/>
      <c r="G1538" s="11"/>
      <c r="H1538" s="11"/>
      <c r="I1538" s="11"/>
      <c r="J1538" s="11"/>
      <c r="K1538" s="11"/>
      <c r="L1538" s="31"/>
    </row>
    <row r="1539" spans="2:12">
      <c r="B1539" s="12">
        <v>8</v>
      </c>
      <c r="C1539" s="13">
        <f t="shared" ref="C1539:C1547" si="1227">B1539*$C$8</f>
        <v>1</v>
      </c>
      <c r="D1539" s="15">
        <f t="shared" ref="D1539:D1542" si="1228">E1539</f>
        <v>1.33352143216332</v>
      </c>
      <c r="E1539" s="15">
        <f t="shared" ref="E1539:K1539" si="1229">POWER(10,E1548)</f>
        <v>1.33352143216332</v>
      </c>
      <c r="F1539" s="15">
        <f t="shared" si="1229"/>
        <v>1.77827941003892</v>
      </c>
      <c r="G1539" s="15">
        <f t="shared" si="1229"/>
        <v>2.37137370566165</v>
      </c>
      <c r="H1539" s="15">
        <f t="shared" si="1229"/>
        <v>3.16227766016838</v>
      </c>
      <c r="I1539" s="15">
        <f t="shared" si="1229"/>
        <v>4.21696503428582</v>
      </c>
      <c r="J1539" s="15">
        <f t="shared" si="1229"/>
        <v>5.62341325190349</v>
      </c>
      <c r="K1539" s="15">
        <f t="shared" si="1229"/>
        <v>7.49894209332456</v>
      </c>
      <c r="L1539" s="32">
        <f>POWER(10,C1539)</f>
        <v>10</v>
      </c>
    </row>
    <row r="1540" spans="2:12">
      <c r="B1540" s="12">
        <v>7</v>
      </c>
      <c r="C1540" s="13">
        <f t="shared" si="1227"/>
        <v>0.875</v>
      </c>
      <c r="D1540" s="14">
        <f t="shared" si="1228"/>
        <v>2.02523567750426</v>
      </c>
      <c r="E1540" s="16">
        <f t="shared" ref="E1540:E1546" si="1230">E1524+$D$8*(E1525-4*E1524+E1523+F1524+D1524)</f>
        <v>2.02523567750426</v>
      </c>
      <c r="F1540" s="16">
        <f t="shared" ref="F1540:F1546" si="1231">F1524+$D$8*(F1525-4*F1524+F1523+G1524+E1524)</f>
        <v>2.25758672164604</v>
      </c>
      <c r="G1540" s="16">
        <f t="shared" ref="G1540:G1546" si="1232">G1524+$D$8*(G1525-4*G1524+G1523+H1524+F1524)</f>
        <v>2.66333743700658</v>
      </c>
      <c r="H1540" s="16">
        <f t="shared" ref="H1540:H1546" si="1233">H1524+$D$8*(H1525-4*H1524+H1523+I1524+G1524)</f>
        <v>3.24707591831165</v>
      </c>
      <c r="I1540" s="16">
        <f t="shared" ref="I1540:I1546" si="1234">I1524+$D$8*(I1525-4*I1524+I1523+J1524+H1524)</f>
        <v>4.02390962709842</v>
      </c>
      <c r="J1540" s="16">
        <f t="shared" ref="J1540:J1546" si="1235">J1524+$D$8*(J1525-4*J1524+J1523+K1524+I1524)</f>
        <v>5.00243388445627</v>
      </c>
      <c r="K1540" s="16">
        <f t="shared" ref="K1540:K1546" si="1236">K1524+$D$8*(K1525-4*K1524+K1523+L1524+J1524)</f>
        <v>6.17022712103186</v>
      </c>
      <c r="L1540" s="32">
        <f>POWER(10,C1540)</f>
        <v>7.49894209332456</v>
      </c>
    </row>
    <row r="1541" spans="2:12">
      <c r="B1541" s="12">
        <v>6</v>
      </c>
      <c r="C1541" s="13">
        <f t="shared" si="1227"/>
        <v>0.75</v>
      </c>
      <c r="D1541" s="14">
        <f t="shared" si="1228"/>
        <v>2.4860395904784</v>
      </c>
      <c r="E1541" s="16">
        <f t="shared" si="1230"/>
        <v>2.4860395904784</v>
      </c>
      <c r="F1541" s="16">
        <f t="shared" si="1231"/>
        <v>2.56503152478351</v>
      </c>
      <c r="G1541" s="16">
        <f t="shared" si="1232"/>
        <v>2.77900002481336</v>
      </c>
      <c r="H1541" s="16">
        <f t="shared" si="1233"/>
        <v>3.140572943132</v>
      </c>
      <c r="I1541" s="16">
        <f t="shared" si="1234"/>
        <v>3.63101373212286</v>
      </c>
      <c r="J1541" s="16">
        <f t="shared" si="1235"/>
        <v>4.19393226169405</v>
      </c>
      <c r="K1541" s="16">
        <f t="shared" si="1236"/>
        <v>4.68193382820378</v>
      </c>
      <c r="L1541" s="33">
        <f t="shared" ref="L1541:L1544" si="1237">K1541</f>
        <v>4.68193382820378</v>
      </c>
    </row>
    <row r="1542" spans="2:12">
      <c r="B1542" s="12">
        <v>5</v>
      </c>
      <c r="C1542" s="13">
        <f t="shared" si="1227"/>
        <v>0.625</v>
      </c>
      <c r="D1542" s="14">
        <f t="shared" si="1228"/>
        <v>2.87032169829173</v>
      </c>
      <c r="E1542" s="16">
        <f t="shared" si="1230"/>
        <v>2.87032169829173</v>
      </c>
      <c r="F1542" s="16">
        <f t="shared" si="1231"/>
        <v>2.74022319886835</v>
      </c>
      <c r="G1542" s="16">
        <f t="shared" si="1232"/>
        <v>2.75007776306464</v>
      </c>
      <c r="H1542" s="16">
        <f t="shared" si="1233"/>
        <v>2.90850468150195</v>
      </c>
      <c r="I1542" s="16">
        <f t="shared" si="1234"/>
        <v>3.16906984523807</v>
      </c>
      <c r="J1542" s="16">
        <f t="shared" si="1235"/>
        <v>3.46379899852956</v>
      </c>
      <c r="K1542" s="16">
        <f t="shared" si="1236"/>
        <v>3.68497254753726</v>
      </c>
      <c r="L1542" s="33">
        <f t="shared" si="1237"/>
        <v>3.68497254753726</v>
      </c>
    </row>
    <row r="1543" spans="2:12">
      <c r="B1543" s="12">
        <v>4</v>
      </c>
      <c r="C1543" s="13">
        <f t="shared" si="1227"/>
        <v>0.5</v>
      </c>
      <c r="D1543" s="17">
        <f t="shared" ref="D1543:D1546" si="1238">10*C1543</f>
        <v>5</v>
      </c>
      <c r="E1543" s="16">
        <f t="shared" si="1230"/>
        <v>3.38744495183405</v>
      </c>
      <c r="F1543" s="16">
        <f t="shared" si="1231"/>
        <v>2.77870090221169</v>
      </c>
      <c r="G1543" s="16">
        <f t="shared" si="1232"/>
        <v>2.57638263666252</v>
      </c>
      <c r="H1543" s="16">
        <f t="shared" si="1233"/>
        <v>2.57848718147739</v>
      </c>
      <c r="I1543" s="16">
        <f t="shared" si="1234"/>
        <v>2.67742267054095</v>
      </c>
      <c r="J1543" s="16">
        <f t="shared" si="1235"/>
        <v>2.81174075251104</v>
      </c>
      <c r="K1543" s="16">
        <f t="shared" si="1236"/>
        <v>2.91369533806688</v>
      </c>
      <c r="L1543" s="33">
        <f t="shared" si="1237"/>
        <v>2.91369533806688</v>
      </c>
    </row>
    <row r="1544" spans="2:12">
      <c r="B1544" s="12">
        <v>3</v>
      </c>
      <c r="C1544" s="13">
        <f t="shared" si="1227"/>
        <v>0.375</v>
      </c>
      <c r="D1544" s="17">
        <f t="shared" si="1238"/>
        <v>3.75</v>
      </c>
      <c r="E1544" s="16">
        <f t="shared" si="1230"/>
        <v>2.90266780287492</v>
      </c>
      <c r="F1544" s="16">
        <f t="shared" si="1231"/>
        <v>2.41382814963879</v>
      </c>
      <c r="G1544" s="16">
        <f t="shared" si="1232"/>
        <v>2.20211454003772</v>
      </c>
      <c r="H1544" s="16">
        <f t="shared" si="1233"/>
        <v>2.15605081345708</v>
      </c>
      <c r="I1544" s="16">
        <f t="shared" si="1234"/>
        <v>2.15506069637901</v>
      </c>
      <c r="J1544" s="16">
        <f t="shared" si="1235"/>
        <v>2.19680991886116</v>
      </c>
      <c r="K1544" s="16">
        <f t="shared" si="1236"/>
        <v>2.24907747742773</v>
      </c>
      <c r="L1544" s="33">
        <f t="shared" si="1237"/>
        <v>2.24907747742773</v>
      </c>
    </row>
    <row r="1545" spans="2:12">
      <c r="B1545" s="12">
        <v>2</v>
      </c>
      <c r="C1545" s="13">
        <f t="shared" si="1227"/>
        <v>0.25</v>
      </c>
      <c r="D1545" s="17">
        <f t="shared" si="1238"/>
        <v>2.5</v>
      </c>
      <c r="E1545" s="16">
        <f t="shared" si="1230"/>
        <v>2.06085886687116</v>
      </c>
      <c r="F1545" s="16">
        <f t="shared" si="1231"/>
        <v>1.77440016993631</v>
      </c>
      <c r="G1545" s="16">
        <f t="shared" si="1232"/>
        <v>1.6656017804763</v>
      </c>
      <c r="H1545" s="16">
        <f t="shared" si="1233"/>
        <v>1.69243418713665</v>
      </c>
      <c r="I1545" s="16">
        <f t="shared" si="1234"/>
        <v>1.59410902425958</v>
      </c>
      <c r="J1545" s="16">
        <f t="shared" si="1235"/>
        <v>1.57544632616924</v>
      </c>
      <c r="K1545" s="16">
        <f t="shared" si="1236"/>
        <v>1.64059778487457</v>
      </c>
      <c r="L1545" s="32">
        <f>POWER(10,C1545)</f>
        <v>1.77827941003892</v>
      </c>
    </row>
    <row r="1546" spans="2:12">
      <c r="B1546" s="12">
        <v>1</v>
      </c>
      <c r="C1546" s="13">
        <f t="shared" si="1227"/>
        <v>0.125</v>
      </c>
      <c r="D1546" s="17">
        <f t="shared" si="1238"/>
        <v>1.25</v>
      </c>
      <c r="E1546" s="16">
        <f t="shared" si="1230"/>
        <v>1.06737915346238</v>
      </c>
      <c r="F1546" s="16">
        <f t="shared" si="1231"/>
        <v>0.959186941148429</v>
      </c>
      <c r="G1546" s="16">
        <f t="shared" si="1232"/>
        <v>0.995943790107883</v>
      </c>
      <c r="H1546" s="16">
        <f t="shared" si="1233"/>
        <v>1.3568660076046</v>
      </c>
      <c r="I1546" s="16">
        <f t="shared" si="1234"/>
        <v>0.956473173661237</v>
      </c>
      <c r="J1546" s="16">
        <f t="shared" si="1235"/>
        <v>0.873029850742119</v>
      </c>
      <c r="K1546" s="16">
        <f t="shared" si="1236"/>
        <v>0.961565635540801</v>
      </c>
      <c r="L1546" s="32">
        <f>POWER(10,C1546)</f>
        <v>1.33352143216332</v>
      </c>
    </row>
    <row r="1547" spans="2:12">
      <c r="B1547" s="12">
        <v>0</v>
      </c>
      <c r="C1547" s="13">
        <f t="shared" si="1227"/>
        <v>0</v>
      </c>
      <c r="D1547" s="18">
        <f t="shared" ref="D1547:L1547" si="1239">1/(SQRT(2*PI()*0.05))*EXP(-1*(D1548-0.5)*(D1548-0.5)/0.0025)</f>
        <v>6.63707726273933e-44</v>
      </c>
      <c r="E1547" s="18">
        <f t="shared" si="1239"/>
        <v>6.64294193870895e-25</v>
      </c>
      <c r="F1547" s="18">
        <f t="shared" si="1239"/>
        <v>2.47778155732582e-11</v>
      </c>
      <c r="G1547" s="18">
        <f t="shared" si="1239"/>
        <v>0.00344416977957072</v>
      </c>
      <c r="H1547" s="18">
        <f t="shared" si="1239"/>
        <v>1.78412411615277</v>
      </c>
      <c r="I1547" s="18">
        <f t="shared" si="1239"/>
        <v>0.00344416977957072</v>
      </c>
      <c r="J1547" s="18">
        <f t="shared" si="1239"/>
        <v>2.47778155732582e-11</v>
      </c>
      <c r="K1547" s="18">
        <f t="shared" si="1239"/>
        <v>6.64294193870895e-25</v>
      </c>
      <c r="L1547" s="34">
        <f t="shared" si="1239"/>
        <v>6.63707726273933e-44</v>
      </c>
    </row>
    <row r="1548" spans="2:12">
      <c r="B1548" s="10"/>
      <c r="C1548" s="11"/>
      <c r="D1548" s="13">
        <v>0</v>
      </c>
      <c r="E1548" s="13">
        <f>E1549*$C$8</f>
        <v>0.125</v>
      </c>
      <c r="F1548" s="13">
        <f>F1549*$C$8</f>
        <v>0.25</v>
      </c>
      <c r="G1548" s="13">
        <f>G1549*$C$8</f>
        <v>0.375</v>
      </c>
      <c r="H1548" s="13">
        <f>H1549*$C$8</f>
        <v>0.5</v>
      </c>
      <c r="I1548" s="13">
        <f>I1549*$C$8</f>
        <v>0.625</v>
      </c>
      <c r="J1548" s="13">
        <f>J1549*$C$8</f>
        <v>0.75</v>
      </c>
      <c r="K1548" s="13">
        <f>K1549*$C$8</f>
        <v>0.875</v>
      </c>
      <c r="L1548" s="35">
        <f>L1549*$C$8</f>
        <v>1</v>
      </c>
    </row>
    <row r="1549" ht="15.25" spans="2:12">
      <c r="B1549" s="20"/>
      <c r="C1549" s="21"/>
      <c r="D1549" s="22">
        <v>0</v>
      </c>
      <c r="E1549" s="22">
        <v>1</v>
      </c>
      <c r="F1549" s="22">
        <v>2</v>
      </c>
      <c r="G1549" s="22">
        <v>3</v>
      </c>
      <c r="H1549" s="22">
        <v>4</v>
      </c>
      <c r="I1549" s="22">
        <v>5</v>
      </c>
      <c r="J1549" s="22">
        <v>6</v>
      </c>
      <c r="K1549" s="22">
        <v>7</v>
      </c>
      <c r="L1549" s="36">
        <v>8</v>
      </c>
    </row>
    <row r="1552" ht="15.25"/>
    <row r="1553" spans="2:12">
      <c r="B1553" s="5" t="s">
        <v>10</v>
      </c>
      <c r="C1553" s="6">
        <f>C1537+1</f>
        <v>96</v>
      </c>
      <c r="D1553" s="7" t="s">
        <v>11</v>
      </c>
      <c r="E1553" s="23">
        <f>E1537+$E$8</f>
        <v>0.375</v>
      </c>
      <c r="F1553" s="9"/>
      <c r="G1553" s="9"/>
      <c r="H1553" s="9"/>
      <c r="I1553" s="9"/>
      <c r="J1553" s="9"/>
      <c r="K1553" s="9"/>
      <c r="L1553" s="30"/>
    </row>
    <row r="1554" spans="2:12">
      <c r="B1554" s="10"/>
      <c r="C1554" s="11"/>
      <c r="D1554" s="11"/>
      <c r="E1554" s="11"/>
      <c r="F1554" s="11"/>
      <c r="G1554" s="11"/>
      <c r="H1554" s="11"/>
      <c r="I1554" s="11"/>
      <c r="J1554" s="11"/>
      <c r="K1554" s="11"/>
      <c r="L1554" s="31"/>
    </row>
    <row r="1555" spans="2:12">
      <c r="B1555" s="12">
        <v>8</v>
      </c>
      <c r="C1555" s="13">
        <f t="shared" ref="C1555:C1563" si="1240">B1555*$C$8</f>
        <v>1</v>
      </c>
      <c r="D1555" s="15">
        <f t="shared" ref="D1555:D1558" si="1241">E1555</f>
        <v>1.33352143216332</v>
      </c>
      <c r="E1555" s="15">
        <f t="shared" ref="E1555:K1555" si="1242">POWER(10,E1564)</f>
        <v>1.33352143216332</v>
      </c>
      <c r="F1555" s="15">
        <f t="shared" si="1242"/>
        <v>1.77827941003892</v>
      </c>
      <c r="G1555" s="15">
        <f t="shared" si="1242"/>
        <v>2.37137370566165</v>
      </c>
      <c r="H1555" s="15">
        <f t="shared" si="1242"/>
        <v>3.16227766016838</v>
      </c>
      <c r="I1555" s="15">
        <f t="shared" si="1242"/>
        <v>4.21696503428582</v>
      </c>
      <c r="J1555" s="15">
        <f t="shared" si="1242"/>
        <v>5.62341325190349</v>
      </c>
      <c r="K1555" s="15">
        <f t="shared" si="1242"/>
        <v>7.49894209332456</v>
      </c>
      <c r="L1555" s="32">
        <f>POWER(10,C1555)</f>
        <v>10</v>
      </c>
    </row>
    <row r="1556" spans="2:12">
      <c r="B1556" s="12">
        <v>7</v>
      </c>
      <c r="C1556" s="13">
        <f t="shared" si="1240"/>
        <v>0.875</v>
      </c>
      <c r="D1556" s="14">
        <f t="shared" si="1241"/>
        <v>2.025595855448</v>
      </c>
      <c r="E1556" s="16">
        <f t="shared" ref="E1556:E1562" si="1243">E1540+$D$8*(E1541-4*E1540+E1539+F1540+D1540)</f>
        <v>2.025595855448</v>
      </c>
      <c r="F1556" s="16">
        <f t="shared" ref="F1556:F1562" si="1244">F1540+$D$8*(F1541-4*F1540+F1539+G1540+E1540)</f>
        <v>2.25797101233332</v>
      </c>
      <c r="G1556" s="16">
        <f t="shared" ref="G1556:G1562" si="1245">G1540+$D$8*(G1541-4*G1540+G1539+H1540+F1540)</f>
        <v>2.66375909260817</v>
      </c>
      <c r="H1556" s="16">
        <f t="shared" ref="H1556:H1562" si="1246">H1540+$D$8*(H1541-4*H1540+H1539+I1540+G1540)</f>
        <v>3.24752441685134</v>
      </c>
      <c r="I1556" s="16">
        <f t="shared" ref="I1556:I1562" si="1247">I1540+$D$8*(I1541-4*I1540+I1539+J1540+H1540)</f>
        <v>4.02437214229415</v>
      </c>
      <c r="J1556" s="16">
        <f t="shared" ref="J1556:J1562" si="1248">J1540+$D$8*(J1541-4*J1540+J1539+K1540+I1540)</f>
        <v>5.00287056543195</v>
      </c>
      <c r="K1556" s="16">
        <f t="shared" ref="K1556:K1562" si="1249">K1540+$D$8*(K1541-4*K1540+K1539+L1540+J1540)</f>
        <v>6.17056297482729</v>
      </c>
      <c r="L1556" s="32">
        <f>POWER(10,C1556)</f>
        <v>7.49894209332456</v>
      </c>
    </row>
    <row r="1557" spans="2:12">
      <c r="B1557" s="12">
        <v>6</v>
      </c>
      <c r="C1557" s="13">
        <f t="shared" si="1240"/>
        <v>0.75</v>
      </c>
      <c r="D1557" s="14">
        <f t="shared" si="1241"/>
        <v>2.48665712276447</v>
      </c>
      <c r="E1557" s="16">
        <f t="shared" si="1243"/>
        <v>2.48665712276447</v>
      </c>
      <c r="F1557" s="16">
        <f t="shared" si="1244"/>
        <v>2.56571238395154</v>
      </c>
      <c r="G1557" s="16">
        <f t="shared" si="1245"/>
        <v>2.77975491699668</v>
      </c>
      <c r="H1557" s="16">
        <f t="shared" si="1246"/>
        <v>3.14139858918745</v>
      </c>
      <c r="I1557" s="16">
        <f t="shared" si="1247"/>
        <v>3.63187116929064</v>
      </c>
      <c r="J1557" s="16">
        <f t="shared" si="1248"/>
        <v>4.19479511082812</v>
      </c>
      <c r="K1557" s="16">
        <f t="shared" si="1249"/>
        <v>4.68276643961674</v>
      </c>
      <c r="L1557" s="33">
        <f t="shared" ref="L1557:L1560" si="1250">K1557</f>
        <v>4.68276643961674</v>
      </c>
    </row>
    <row r="1558" spans="2:12">
      <c r="B1558" s="12">
        <v>5</v>
      </c>
      <c r="C1558" s="13">
        <f t="shared" si="1240"/>
        <v>0.625</v>
      </c>
      <c r="D1558" s="14">
        <f t="shared" si="1241"/>
        <v>2.87100735986813</v>
      </c>
      <c r="E1558" s="16">
        <f t="shared" si="1243"/>
        <v>2.87100735986813</v>
      </c>
      <c r="F1558" s="16">
        <f t="shared" si="1244"/>
        <v>2.74103297208789</v>
      </c>
      <c r="G1558" s="16">
        <f t="shared" si="1245"/>
        <v>2.75102763546154</v>
      </c>
      <c r="H1558" s="16">
        <f t="shared" si="1246"/>
        <v>2.90955193322802</v>
      </c>
      <c r="I1558" s="16">
        <f t="shared" si="1247"/>
        <v>3.17018502067383</v>
      </c>
      <c r="J1558" s="16">
        <f t="shared" si="1248"/>
        <v>3.46492885174511</v>
      </c>
      <c r="K1558" s="16">
        <f t="shared" si="1249"/>
        <v>3.68610017808437</v>
      </c>
      <c r="L1558" s="33">
        <f t="shared" si="1250"/>
        <v>3.68610017808437</v>
      </c>
    </row>
    <row r="1559" spans="2:12">
      <c r="B1559" s="12">
        <v>4</v>
      </c>
      <c r="C1559" s="13">
        <f t="shared" si="1240"/>
        <v>0.5</v>
      </c>
      <c r="D1559" s="17">
        <f t="shared" ref="D1559:D1562" si="1251">10*C1559</f>
        <v>5</v>
      </c>
      <c r="E1559" s="16">
        <f t="shared" si="1243"/>
        <v>3.38792260084459</v>
      </c>
      <c r="F1559" s="16">
        <f t="shared" si="1244"/>
        <v>2.77946973425093</v>
      </c>
      <c r="G1559" s="16">
        <f t="shared" si="1245"/>
        <v>2.57734509669786</v>
      </c>
      <c r="H1559" s="16">
        <f t="shared" si="1246"/>
        <v>2.57959020054062</v>
      </c>
      <c r="I1559" s="16">
        <f t="shared" si="1247"/>
        <v>2.67858961890138</v>
      </c>
      <c r="J1559" s="16">
        <f t="shared" si="1248"/>
        <v>2.81293173149964</v>
      </c>
      <c r="K1559" s="16">
        <f t="shared" si="1249"/>
        <v>2.91487152888573</v>
      </c>
      <c r="L1559" s="33">
        <f t="shared" si="1250"/>
        <v>2.91487152888573</v>
      </c>
    </row>
    <row r="1560" spans="2:12">
      <c r="B1560" s="12">
        <v>3</v>
      </c>
      <c r="C1560" s="13">
        <f t="shared" si="1240"/>
        <v>0.375</v>
      </c>
      <c r="D1560" s="17">
        <f t="shared" si="1251"/>
        <v>3.75</v>
      </c>
      <c r="E1560" s="16">
        <f t="shared" si="1243"/>
        <v>2.903032992086</v>
      </c>
      <c r="F1560" s="16">
        <f t="shared" si="1244"/>
        <v>2.41447085376516</v>
      </c>
      <c r="G1560" s="16">
        <f t="shared" si="1245"/>
        <v>2.20296584505867</v>
      </c>
      <c r="H1560" s="16">
        <f t="shared" si="1246"/>
        <v>2.15702415125769</v>
      </c>
      <c r="I1560" s="16">
        <f t="shared" si="1247"/>
        <v>2.15609810677969</v>
      </c>
      <c r="J1560" s="16">
        <f t="shared" si="1248"/>
        <v>2.19783131312175</v>
      </c>
      <c r="K1560" s="16">
        <f t="shared" si="1249"/>
        <v>2.25004512980758</v>
      </c>
      <c r="L1560" s="33">
        <f t="shared" si="1250"/>
        <v>2.25004512980758</v>
      </c>
    </row>
    <row r="1561" spans="2:12">
      <c r="B1561" s="12">
        <v>2</v>
      </c>
      <c r="C1561" s="13">
        <f t="shared" si="1240"/>
        <v>0.25</v>
      </c>
      <c r="D1561" s="17">
        <f t="shared" si="1251"/>
        <v>2.5</v>
      </c>
      <c r="E1561" s="16">
        <f t="shared" si="1243"/>
        <v>2.0611117815684</v>
      </c>
      <c r="F1561" s="16">
        <f t="shared" si="1244"/>
        <v>1.77486893453367</v>
      </c>
      <c r="G1561" s="16">
        <f t="shared" si="1245"/>
        <v>1.66622317180464</v>
      </c>
      <c r="H1561" s="16">
        <f t="shared" si="1246"/>
        <v>1.69315690644939</v>
      </c>
      <c r="I1561" s="16">
        <f t="shared" si="1247"/>
        <v>1.59485359583654</v>
      </c>
      <c r="J1561" s="16">
        <f t="shared" si="1248"/>
        <v>1.57613664468436</v>
      </c>
      <c r="K1561" s="16">
        <f t="shared" si="1249"/>
        <v>1.64109221229417</v>
      </c>
      <c r="L1561" s="32">
        <f>POWER(10,C1561)</f>
        <v>1.77827941003892</v>
      </c>
    </row>
    <row r="1562" spans="2:12">
      <c r="B1562" s="12">
        <v>1</v>
      </c>
      <c r="C1562" s="13">
        <f t="shared" si="1240"/>
        <v>0.125</v>
      </c>
      <c r="D1562" s="17">
        <f t="shared" si="1251"/>
        <v>1.25</v>
      </c>
      <c r="E1562" s="16">
        <f t="shared" si="1243"/>
        <v>1.0675114520049</v>
      </c>
      <c r="F1562" s="16">
        <f t="shared" si="1244"/>
        <v>0.959430778382839</v>
      </c>
      <c r="G1562" s="16">
        <f t="shared" si="1245"/>
        <v>0.996274724752225</v>
      </c>
      <c r="H1562" s="16">
        <f t="shared" si="1246"/>
        <v>1.35724381676464</v>
      </c>
      <c r="I1562" s="16">
        <f t="shared" si="1247"/>
        <v>0.956862263096468</v>
      </c>
      <c r="J1562" s="16">
        <f t="shared" si="1248"/>
        <v>0.873371283849015</v>
      </c>
      <c r="K1562" s="16">
        <f t="shared" si="1249"/>
        <v>0.961787266945002</v>
      </c>
      <c r="L1562" s="32">
        <f>POWER(10,C1562)</f>
        <v>1.33352143216332</v>
      </c>
    </row>
    <row r="1563" spans="2:12">
      <c r="B1563" s="12">
        <v>0</v>
      </c>
      <c r="C1563" s="13">
        <f t="shared" si="1240"/>
        <v>0</v>
      </c>
      <c r="D1563" s="18">
        <f t="shared" ref="D1563:L1563" si="1252">1/(SQRT(2*PI()*0.05))*EXP(-1*(D1564-0.5)*(D1564-0.5)/0.0025)</f>
        <v>6.63707726273933e-44</v>
      </c>
      <c r="E1563" s="18">
        <f t="shared" si="1252"/>
        <v>6.64294193870895e-25</v>
      </c>
      <c r="F1563" s="18">
        <f t="shared" si="1252"/>
        <v>2.47778155732582e-11</v>
      </c>
      <c r="G1563" s="18">
        <f t="shared" si="1252"/>
        <v>0.00344416977957072</v>
      </c>
      <c r="H1563" s="18">
        <f t="shared" si="1252"/>
        <v>1.78412411615277</v>
      </c>
      <c r="I1563" s="18">
        <f t="shared" si="1252"/>
        <v>0.00344416977957072</v>
      </c>
      <c r="J1563" s="18">
        <f t="shared" si="1252"/>
        <v>2.47778155732582e-11</v>
      </c>
      <c r="K1563" s="18">
        <f t="shared" si="1252"/>
        <v>6.64294193870895e-25</v>
      </c>
      <c r="L1563" s="34">
        <f t="shared" si="1252"/>
        <v>6.63707726273933e-44</v>
      </c>
    </row>
    <row r="1564" spans="2:12">
      <c r="B1564" s="10"/>
      <c r="C1564" s="11"/>
      <c r="D1564" s="13">
        <v>0</v>
      </c>
      <c r="E1564" s="13">
        <f>E1565*$C$8</f>
        <v>0.125</v>
      </c>
      <c r="F1564" s="13">
        <f>F1565*$C$8</f>
        <v>0.25</v>
      </c>
      <c r="G1564" s="13">
        <f>G1565*$C$8</f>
        <v>0.375</v>
      </c>
      <c r="H1564" s="13">
        <f>H1565*$C$8</f>
        <v>0.5</v>
      </c>
      <c r="I1564" s="13">
        <f>I1565*$C$8</f>
        <v>0.625</v>
      </c>
      <c r="J1564" s="13">
        <f>J1565*$C$8</f>
        <v>0.75</v>
      </c>
      <c r="K1564" s="13">
        <f>K1565*$C$8</f>
        <v>0.875</v>
      </c>
      <c r="L1564" s="35">
        <f>L1565*$C$8</f>
        <v>1</v>
      </c>
    </row>
    <row r="1565" ht="15.25" spans="2:12">
      <c r="B1565" s="20"/>
      <c r="C1565" s="21"/>
      <c r="D1565" s="22">
        <v>0</v>
      </c>
      <c r="E1565" s="22">
        <v>1</v>
      </c>
      <c r="F1565" s="22">
        <v>2</v>
      </c>
      <c r="G1565" s="22">
        <v>3</v>
      </c>
      <c r="H1565" s="22">
        <v>4</v>
      </c>
      <c r="I1565" s="22">
        <v>5</v>
      </c>
      <c r="J1565" s="22">
        <v>6</v>
      </c>
      <c r="K1565" s="22">
        <v>7</v>
      </c>
      <c r="L1565" s="36">
        <v>8</v>
      </c>
    </row>
    <row r="1568" ht="15.25"/>
    <row r="1569" spans="2:12">
      <c r="B1569" s="5" t="s">
        <v>10</v>
      </c>
      <c r="C1569" s="6">
        <f>C1553+1</f>
        <v>97</v>
      </c>
      <c r="D1569" s="7" t="s">
        <v>11</v>
      </c>
      <c r="E1569" s="23">
        <f>E1553+$E$8</f>
        <v>0.37890625</v>
      </c>
      <c r="F1569" s="9"/>
      <c r="G1569" s="9"/>
      <c r="H1569" s="9"/>
      <c r="I1569" s="9"/>
      <c r="J1569" s="9"/>
      <c r="K1569" s="9"/>
      <c r="L1569" s="30"/>
    </row>
    <row r="1570" spans="2:12">
      <c r="B1570" s="10"/>
      <c r="C1570" s="11"/>
      <c r="D1570" s="11"/>
      <c r="E1570" s="11"/>
      <c r="F1570" s="11"/>
      <c r="G1570" s="11"/>
      <c r="H1570" s="11"/>
      <c r="I1570" s="11"/>
      <c r="J1570" s="11"/>
      <c r="K1570" s="11"/>
      <c r="L1570" s="31"/>
    </row>
    <row r="1571" spans="2:12">
      <c r="B1571" s="12">
        <v>8</v>
      </c>
      <c r="C1571" s="13">
        <f t="shared" ref="C1571:C1579" si="1253">B1571*$C$8</f>
        <v>1</v>
      </c>
      <c r="D1571" s="15">
        <f t="shared" ref="D1571:D1574" si="1254">E1571</f>
        <v>1.33352143216332</v>
      </c>
      <c r="E1571" s="15">
        <f t="shared" ref="E1571:K1571" si="1255">POWER(10,E1580)</f>
        <v>1.33352143216332</v>
      </c>
      <c r="F1571" s="15">
        <f t="shared" si="1255"/>
        <v>1.77827941003892</v>
      </c>
      <c r="G1571" s="15">
        <f t="shared" si="1255"/>
        <v>2.37137370566165</v>
      </c>
      <c r="H1571" s="15">
        <f t="shared" si="1255"/>
        <v>3.16227766016838</v>
      </c>
      <c r="I1571" s="15">
        <f t="shared" si="1255"/>
        <v>4.21696503428582</v>
      </c>
      <c r="J1571" s="15">
        <f t="shared" si="1255"/>
        <v>5.62341325190349</v>
      </c>
      <c r="K1571" s="15">
        <f t="shared" si="1255"/>
        <v>7.49894209332456</v>
      </c>
      <c r="L1571" s="32">
        <f>POWER(10,C1571)</f>
        <v>10</v>
      </c>
    </row>
    <row r="1572" spans="2:12">
      <c r="B1572" s="12">
        <v>7</v>
      </c>
      <c r="C1572" s="13">
        <f t="shared" si="1253"/>
        <v>0.875</v>
      </c>
      <c r="D1572" s="14">
        <f t="shared" si="1254"/>
        <v>2.02593635567728</v>
      </c>
      <c r="E1572" s="16">
        <f t="shared" ref="E1572:E1578" si="1256">E1556+$D$8*(E1557-4*E1556+E1555+F1556+D1556)</f>
        <v>2.02593635567728</v>
      </c>
      <c r="F1572" s="16">
        <f t="shared" ref="F1572:F1578" si="1257">F1556+$D$8*(F1557-4*F1556+F1555+G1556+E1556)</f>
        <v>2.25833668551166</v>
      </c>
      <c r="G1572" s="16">
        <f t="shared" ref="G1572:G1578" si="1258">G1556+$D$8*(G1557-4*G1556+G1555+H1556+F1556)</f>
        <v>2.66415601296075</v>
      </c>
      <c r="H1572" s="16">
        <f t="shared" ref="H1572:H1578" si="1259">H1556+$D$8*(H1557-4*H1556+H1555+I1556+G1556)</f>
        <v>3.24795187106454</v>
      </c>
      <c r="I1572" s="16">
        <f t="shared" ref="I1572:I1578" si="1260">I1556+$D$8*(I1557-4*I1556+I1555+J1556+H1556)</f>
        <v>4.02480779646494</v>
      </c>
      <c r="J1572" s="16">
        <f t="shared" ref="J1572:J1578" si="1261">J1556+$D$8*(J1557-4*J1556+J1555+K1556+I1556)</f>
        <v>5.00328586996326</v>
      </c>
      <c r="K1572" s="16">
        <f t="shared" ref="K1572:K1578" si="1262">K1556+$D$8*(K1557-4*K1556+K1555+L1556+J1556)</f>
        <v>6.17088029792445</v>
      </c>
      <c r="L1572" s="32">
        <f>POWER(10,C1572)</f>
        <v>7.49894209332456</v>
      </c>
    </row>
    <row r="1573" spans="2:12">
      <c r="B1573" s="12">
        <v>6</v>
      </c>
      <c r="C1573" s="13">
        <f t="shared" si="1253"/>
        <v>0.75</v>
      </c>
      <c r="D1573" s="14">
        <f t="shared" si="1254"/>
        <v>2.48724318050804</v>
      </c>
      <c r="E1573" s="16">
        <f t="shared" si="1256"/>
        <v>2.48724318050804</v>
      </c>
      <c r="F1573" s="16">
        <f t="shared" si="1257"/>
        <v>2.56635400604559</v>
      </c>
      <c r="G1573" s="16">
        <f t="shared" si="1258"/>
        <v>2.78047442530218</v>
      </c>
      <c r="H1573" s="16">
        <f t="shared" si="1259"/>
        <v>3.14217560909167</v>
      </c>
      <c r="I1573" s="16">
        <f t="shared" si="1260"/>
        <v>3.63268771574589</v>
      </c>
      <c r="J1573" s="16">
        <f t="shared" si="1261"/>
        <v>4.19560925652111</v>
      </c>
      <c r="K1573" s="16">
        <f t="shared" si="1262"/>
        <v>4.68355617583913</v>
      </c>
      <c r="L1573" s="33">
        <f t="shared" ref="L1573:L1576" si="1263">K1573</f>
        <v>4.68355617583913</v>
      </c>
    </row>
    <row r="1574" spans="2:12">
      <c r="B1574" s="12">
        <v>5</v>
      </c>
      <c r="C1574" s="13">
        <f t="shared" si="1253"/>
        <v>0.625</v>
      </c>
      <c r="D1574" s="14">
        <f t="shared" si="1254"/>
        <v>2.87165501389127</v>
      </c>
      <c r="E1574" s="16">
        <f t="shared" si="1256"/>
        <v>2.87165501389127</v>
      </c>
      <c r="F1574" s="16">
        <f t="shared" si="1257"/>
        <v>2.74180427838303</v>
      </c>
      <c r="G1574" s="16">
        <f t="shared" si="1258"/>
        <v>2.75192122975261</v>
      </c>
      <c r="H1574" s="16">
        <f t="shared" si="1259"/>
        <v>2.91055036146586</v>
      </c>
      <c r="I1574" s="16">
        <f t="shared" si="1260"/>
        <v>3.17123539329129</v>
      </c>
      <c r="J1574" s="16">
        <f t="shared" si="1261"/>
        <v>3.46600301027149</v>
      </c>
      <c r="K1574" s="16">
        <f t="shared" si="1262"/>
        <v>3.68716674958299</v>
      </c>
      <c r="L1574" s="33">
        <f t="shared" si="1263"/>
        <v>3.68716674958299</v>
      </c>
    </row>
    <row r="1575" spans="2:12">
      <c r="B1575" s="12">
        <v>4</v>
      </c>
      <c r="C1575" s="13">
        <f t="shared" si="1253"/>
        <v>0.5</v>
      </c>
      <c r="D1575" s="17">
        <f t="shared" ref="D1575:D1578" si="1264">10*C1575</f>
        <v>5</v>
      </c>
      <c r="E1575" s="16">
        <f t="shared" si="1256"/>
        <v>3.38837752155126</v>
      </c>
      <c r="F1575" s="16">
        <f t="shared" si="1257"/>
        <v>2.78019288084888</v>
      </c>
      <c r="G1575" s="16">
        <f t="shared" si="1258"/>
        <v>2.57826335382794</v>
      </c>
      <c r="H1575" s="16">
        <f t="shared" si="1259"/>
        <v>2.58062770002124</v>
      </c>
      <c r="I1575" s="16">
        <f t="shared" si="1260"/>
        <v>2.67970126487344</v>
      </c>
      <c r="J1575" s="16">
        <f t="shared" si="1261"/>
        <v>2.81405532816349</v>
      </c>
      <c r="K1575" s="16">
        <f t="shared" si="1262"/>
        <v>2.91598714206933</v>
      </c>
      <c r="L1575" s="33">
        <f t="shared" si="1263"/>
        <v>2.91598714206933</v>
      </c>
    </row>
    <row r="1576" spans="2:12">
      <c r="B1576" s="12">
        <v>3</v>
      </c>
      <c r="C1576" s="13">
        <f t="shared" si="1253"/>
        <v>0.375</v>
      </c>
      <c r="D1576" s="17">
        <f t="shared" si="1264"/>
        <v>3.75</v>
      </c>
      <c r="E1576" s="16">
        <f t="shared" si="1256"/>
        <v>2.90337630904454</v>
      </c>
      <c r="F1576" s="16">
        <f t="shared" si="1257"/>
        <v>2.41508437648232</v>
      </c>
      <c r="G1576" s="16">
        <f t="shared" si="1258"/>
        <v>2.20376581838134</v>
      </c>
      <c r="H1576" s="16">
        <f t="shared" si="1259"/>
        <v>2.15795276470709</v>
      </c>
      <c r="I1576" s="16">
        <f t="shared" si="1260"/>
        <v>2.15707466977934</v>
      </c>
      <c r="J1576" s="16">
        <f t="shared" si="1261"/>
        <v>2.19880290319282</v>
      </c>
      <c r="K1576" s="16">
        <f t="shared" si="1262"/>
        <v>2.25096004602731</v>
      </c>
      <c r="L1576" s="33">
        <f t="shared" si="1263"/>
        <v>2.25096004602731</v>
      </c>
    </row>
    <row r="1577" spans="2:12">
      <c r="B1577" s="12">
        <v>2</v>
      </c>
      <c r="C1577" s="13">
        <f t="shared" si="1253"/>
        <v>0.25</v>
      </c>
      <c r="D1577" s="17">
        <f t="shared" si="1264"/>
        <v>2.5</v>
      </c>
      <c r="E1577" s="16">
        <f t="shared" si="1256"/>
        <v>2.06135334465614</v>
      </c>
      <c r="F1577" s="16">
        <f t="shared" si="1257"/>
        <v>1.77530914638026</v>
      </c>
      <c r="G1577" s="16">
        <f t="shared" si="1258"/>
        <v>1.66681660269849</v>
      </c>
      <c r="H1577" s="16">
        <f t="shared" si="1259"/>
        <v>1.69383618391588</v>
      </c>
      <c r="I1577" s="16">
        <f t="shared" si="1260"/>
        <v>1.59556348025248</v>
      </c>
      <c r="J1577" s="16">
        <f t="shared" si="1261"/>
        <v>1.57678710127537</v>
      </c>
      <c r="K1577" s="16">
        <f t="shared" si="1262"/>
        <v>1.64156211286897</v>
      </c>
      <c r="L1577" s="32">
        <f>POWER(10,C1577)</f>
        <v>1.77827941003892</v>
      </c>
    </row>
    <row r="1578" spans="2:12">
      <c r="B1578" s="12">
        <v>1</v>
      </c>
      <c r="C1578" s="13">
        <f t="shared" si="1253"/>
        <v>0.125</v>
      </c>
      <c r="D1578" s="17">
        <f t="shared" si="1264"/>
        <v>1.25</v>
      </c>
      <c r="E1578" s="16">
        <f t="shared" si="1256"/>
        <v>1.06763563998781</v>
      </c>
      <c r="F1578" s="16">
        <f t="shared" si="1257"/>
        <v>0.959663777828892</v>
      </c>
      <c r="G1578" s="16">
        <f t="shared" si="1258"/>
        <v>0.996585484182922</v>
      </c>
      <c r="H1578" s="16">
        <f t="shared" si="1259"/>
        <v>1.35760450261271</v>
      </c>
      <c r="I1578" s="16">
        <f t="shared" si="1260"/>
        <v>0.957228216557439</v>
      </c>
      <c r="J1578" s="16">
        <f t="shared" si="1261"/>
        <v>0.873696543687651</v>
      </c>
      <c r="K1578" s="16">
        <f t="shared" si="1262"/>
        <v>0.961996232076627</v>
      </c>
      <c r="L1578" s="32">
        <f>POWER(10,C1578)</f>
        <v>1.33352143216332</v>
      </c>
    </row>
    <row r="1579" spans="2:12">
      <c r="B1579" s="12">
        <v>0</v>
      </c>
      <c r="C1579" s="13">
        <f t="shared" si="1253"/>
        <v>0</v>
      </c>
      <c r="D1579" s="18">
        <f t="shared" ref="D1579:L1579" si="1265">1/(SQRT(2*PI()*0.05))*EXP(-1*(D1580-0.5)*(D1580-0.5)/0.0025)</f>
        <v>6.63707726273933e-44</v>
      </c>
      <c r="E1579" s="18">
        <f t="shared" si="1265"/>
        <v>6.64294193870895e-25</v>
      </c>
      <c r="F1579" s="18">
        <f t="shared" si="1265"/>
        <v>2.47778155732582e-11</v>
      </c>
      <c r="G1579" s="18">
        <f t="shared" si="1265"/>
        <v>0.00344416977957072</v>
      </c>
      <c r="H1579" s="18">
        <f t="shared" si="1265"/>
        <v>1.78412411615277</v>
      </c>
      <c r="I1579" s="18">
        <f t="shared" si="1265"/>
        <v>0.00344416977957072</v>
      </c>
      <c r="J1579" s="18">
        <f t="shared" si="1265"/>
        <v>2.47778155732582e-11</v>
      </c>
      <c r="K1579" s="18">
        <f t="shared" si="1265"/>
        <v>6.64294193870895e-25</v>
      </c>
      <c r="L1579" s="34">
        <f t="shared" si="1265"/>
        <v>6.63707726273933e-44</v>
      </c>
    </row>
    <row r="1580" spans="2:12">
      <c r="B1580" s="10"/>
      <c r="C1580" s="11"/>
      <c r="D1580" s="13">
        <v>0</v>
      </c>
      <c r="E1580" s="13">
        <f>E1581*$C$8</f>
        <v>0.125</v>
      </c>
      <c r="F1580" s="13">
        <f>F1581*$C$8</f>
        <v>0.25</v>
      </c>
      <c r="G1580" s="13">
        <f>G1581*$C$8</f>
        <v>0.375</v>
      </c>
      <c r="H1580" s="13">
        <f>H1581*$C$8</f>
        <v>0.5</v>
      </c>
      <c r="I1580" s="13">
        <f>I1581*$C$8</f>
        <v>0.625</v>
      </c>
      <c r="J1580" s="13">
        <f>J1581*$C$8</f>
        <v>0.75</v>
      </c>
      <c r="K1580" s="13">
        <f>K1581*$C$8</f>
        <v>0.875</v>
      </c>
      <c r="L1580" s="35">
        <f>L1581*$C$8</f>
        <v>1</v>
      </c>
    </row>
    <row r="1581" ht="15.25" spans="2:12">
      <c r="B1581" s="20"/>
      <c r="C1581" s="21"/>
      <c r="D1581" s="22">
        <v>0</v>
      </c>
      <c r="E1581" s="22">
        <v>1</v>
      </c>
      <c r="F1581" s="22">
        <v>2</v>
      </c>
      <c r="G1581" s="22">
        <v>3</v>
      </c>
      <c r="H1581" s="22">
        <v>4</v>
      </c>
      <c r="I1581" s="22">
        <v>5</v>
      </c>
      <c r="J1581" s="22">
        <v>6</v>
      </c>
      <c r="K1581" s="22">
        <v>7</v>
      </c>
      <c r="L1581" s="36">
        <v>8</v>
      </c>
    </row>
    <row r="1584" ht="15.25"/>
    <row r="1585" spans="2:12">
      <c r="B1585" s="5" t="s">
        <v>10</v>
      </c>
      <c r="C1585" s="6">
        <f>C1569+1</f>
        <v>98</v>
      </c>
      <c r="D1585" s="7" t="s">
        <v>11</v>
      </c>
      <c r="E1585" s="23">
        <f>E1569+$E$8</f>
        <v>0.3828125</v>
      </c>
      <c r="F1585" s="9"/>
      <c r="G1585" s="9"/>
      <c r="H1585" s="9"/>
      <c r="I1585" s="9"/>
      <c r="J1585" s="9"/>
      <c r="K1585" s="9"/>
      <c r="L1585" s="30"/>
    </row>
    <row r="1586" spans="2:12">
      <c r="B1586" s="10"/>
      <c r="C1586" s="11"/>
      <c r="D1586" s="11"/>
      <c r="E1586" s="11"/>
      <c r="F1586" s="11"/>
      <c r="G1586" s="11"/>
      <c r="H1586" s="11"/>
      <c r="I1586" s="11"/>
      <c r="J1586" s="11"/>
      <c r="K1586" s="11"/>
      <c r="L1586" s="31"/>
    </row>
    <row r="1587" spans="2:12">
      <c r="B1587" s="12">
        <v>8</v>
      </c>
      <c r="C1587" s="13">
        <f t="shared" ref="C1587:C1595" si="1266">B1587*$C$8</f>
        <v>1</v>
      </c>
      <c r="D1587" s="15">
        <f t="shared" ref="D1587:D1590" si="1267">E1587</f>
        <v>1.33352143216332</v>
      </c>
      <c r="E1587" s="15">
        <f t="shared" ref="E1587:K1587" si="1268">POWER(10,E1596)</f>
        <v>1.33352143216332</v>
      </c>
      <c r="F1587" s="15">
        <f t="shared" si="1268"/>
        <v>1.77827941003892</v>
      </c>
      <c r="G1587" s="15">
        <f t="shared" si="1268"/>
        <v>2.37137370566165</v>
      </c>
      <c r="H1587" s="15">
        <f t="shared" si="1268"/>
        <v>3.16227766016838</v>
      </c>
      <c r="I1587" s="15">
        <f t="shared" si="1268"/>
        <v>4.21696503428582</v>
      </c>
      <c r="J1587" s="15">
        <f t="shared" si="1268"/>
        <v>5.62341325190349</v>
      </c>
      <c r="K1587" s="15">
        <f t="shared" si="1268"/>
        <v>7.49894209332456</v>
      </c>
      <c r="L1587" s="32">
        <f>POWER(10,C1587)</f>
        <v>10</v>
      </c>
    </row>
    <row r="1588" spans="2:12">
      <c r="B1588" s="12">
        <v>7</v>
      </c>
      <c r="C1588" s="13">
        <f t="shared" si="1266"/>
        <v>0.875</v>
      </c>
      <c r="D1588" s="14">
        <f t="shared" si="1267"/>
        <v>2.02625941346507</v>
      </c>
      <c r="E1588" s="16">
        <f t="shared" ref="E1588:E1594" si="1269">E1572+$D$8*(E1573-4*E1572+E1571+F1572+D1572)</f>
        <v>2.02625941346507</v>
      </c>
      <c r="F1588" s="16">
        <f t="shared" ref="F1588:F1594" si="1270">F1572+$D$8*(F1573-4*F1572+F1571+G1572+E1572)</f>
        <v>2.25868144618064</v>
      </c>
      <c r="G1588" s="16">
        <f t="shared" ref="G1588:G1594" si="1271">G1572+$D$8*(G1573-4*G1572+G1571+H1572+F1572)</f>
        <v>2.66453417188501</v>
      </c>
      <c r="H1588" s="16">
        <f t="shared" ref="H1588:H1594" si="1272">H1572+$D$8*(H1573-4*H1572+H1571+I1572+G1572)</f>
        <v>3.24835426967143</v>
      </c>
      <c r="I1588" s="16">
        <f t="shared" ref="I1588:I1594" si="1273">I1572+$D$8*(I1573-4*I1572+I1571+J1572+H1572)</f>
        <v>4.02522262276488</v>
      </c>
      <c r="J1588" s="16">
        <f t="shared" ref="J1588:J1594" si="1274">J1572+$D$8*(J1573-4*J1572+J1571+K1572+I1572)</f>
        <v>5.0036776507035</v>
      </c>
      <c r="K1588" s="16">
        <f t="shared" ref="K1588:K1594" si="1275">K1572+$D$8*(K1573-4*K1572+K1571+L1572+J1572)</f>
        <v>6.17118155811288</v>
      </c>
      <c r="L1588" s="32">
        <f>POWER(10,C1588)</f>
        <v>7.49894209332456</v>
      </c>
    </row>
    <row r="1589" spans="2:12">
      <c r="B1589" s="12">
        <v>6</v>
      </c>
      <c r="C1589" s="13">
        <f t="shared" si="1266"/>
        <v>0.75</v>
      </c>
      <c r="D1589" s="14">
        <f t="shared" si="1267"/>
        <v>2.48779713903054</v>
      </c>
      <c r="E1589" s="16">
        <f t="shared" si="1269"/>
        <v>2.48779713903054</v>
      </c>
      <c r="F1589" s="16">
        <f t="shared" si="1270"/>
        <v>2.56696464242623</v>
      </c>
      <c r="G1589" s="16">
        <f t="shared" si="1271"/>
        <v>2.78115171446266</v>
      </c>
      <c r="H1589" s="16">
        <f t="shared" si="1272"/>
        <v>3.14291609339462</v>
      </c>
      <c r="I1589" s="16">
        <f t="shared" si="1273"/>
        <v>3.63345701384225</v>
      </c>
      <c r="J1589" s="16">
        <f t="shared" si="1274"/>
        <v>4.19638319295494</v>
      </c>
      <c r="K1589" s="16">
        <f t="shared" si="1275"/>
        <v>4.68430311996692</v>
      </c>
      <c r="L1589" s="33">
        <f t="shared" ref="L1589:L1592" si="1276">K1589</f>
        <v>4.68430311996692</v>
      </c>
    </row>
    <row r="1590" spans="2:12">
      <c r="B1590" s="12">
        <v>5</v>
      </c>
      <c r="C1590" s="13">
        <f t="shared" si="1266"/>
        <v>0.625</v>
      </c>
      <c r="D1590" s="14">
        <f t="shared" si="1267"/>
        <v>2.8722699985834</v>
      </c>
      <c r="E1590" s="16">
        <f t="shared" si="1269"/>
        <v>2.8722699985834</v>
      </c>
      <c r="F1590" s="16">
        <f t="shared" si="1270"/>
        <v>2.74253078263459</v>
      </c>
      <c r="G1590" s="16">
        <f t="shared" si="1271"/>
        <v>2.75277310474475</v>
      </c>
      <c r="H1590" s="16">
        <f t="shared" si="1272"/>
        <v>2.9114899830392</v>
      </c>
      <c r="I1590" s="16">
        <f t="shared" si="1273"/>
        <v>3.17223558808917</v>
      </c>
      <c r="J1590" s="16">
        <f t="shared" si="1274"/>
        <v>3.46701668188972</v>
      </c>
      <c r="K1590" s="16">
        <f t="shared" si="1275"/>
        <v>3.68817826944073</v>
      </c>
      <c r="L1590" s="33">
        <f t="shared" si="1276"/>
        <v>3.68817826944073</v>
      </c>
    </row>
    <row r="1591" spans="2:12">
      <c r="B1591" s="12">
        <v>4</v>
      </c>
      <c r="C1591" s="13">
        <f t="shared" si="1266"/>
        <v>0.5</v>
      </c>
      <c r="D1591" s="17">
        <f t="shared" ref="D1591:D1594" si="1277">10*C1591</f>
        <v>5</v>
      </c>
      <c r="E1591" s="16">
        <f t="shared" si="1269"/>
        <v>3.38880605094617</v>
      </c>
      <c r="F1591" s="16">
        <f t="shared" si="1270"/>
        <v>2.78088238256114</v>
      </c>
      <c r="G1591" s="16">
        <f t="shared" si="1271"/>
        <v>2.57912690725102</v>
      </c>
      <c r="H1591" s="16">
        <f t="shared" si="1272"/>
        <v>2.58161693621858</v>
      </c>
      <c r="I1591" s="16">
        <f t="shared" si="1273"/>
        <v>2.68074827281384</v>
      </c>
      <c r="J1591" s="16">
        <f t="shared" si="1274"/>
        <v>2.81512358010177</v>
      </c>
      <c r="K1591" s="16">
        <f t="shared" si="1275"/>
        <v>2.91704231646078</v>
      </c>
      <c r="L1591" s="33">
        <f t="shared" si="1276"/>
        <v>2.91704231646078</v>
      </c>
    </row>
    <row r="1592" spans="2:12">
      <c r="B1592" s="12">
        <v>3</v>
      </c>
      <c r="C1592" s="13">
        <f t="shared" si="1266"/>
        <v>0.375</v>
      </c>
      <c r="D1592" s="17">
        <f t="shared" si="1277"/>
        <v>3.75</v>
      </c>
      <c r="E1592" s="16">
        <f t="shared" si="1269"/>
        <v>2.90370381067243</v>
      </c>
      <c r="F1592" s="16">
        <f t="shared" si="1270"/>
        <v>2.41566103866375</v>
      </c>
      <c r="G1592" s="16">
        <f t="shared" si="1271"/>
        <v>2.20452927442896</v>
      </c>
      <c r="H1592" s="16">
        <f t="shared" si="1272"/>
        <v>2.15882609302445</v>
      </c>
      <c r="I1592" s="16">
        <f t="shared" si="1273"/>
        <v>2.15800510325646</v>
      </c>
      <c r="J1592" s="16">
        <f t="shared" si="1274"/>
        <v>2.19971928631138</v>
      </c>
      <c r="K1592" s="16">
        <f t="shared" si="1275"/>
        <v>2.25182805103961</v>
      </c>
      <c r="L1592" s="33">
        <f t="shared" si="1276"/>
        <v>2.25182805103961</v>
      </c>
    </row>
    <row r="1593" spans="2:12">
      <c r="B1593" s="12">
        <v>2</v>
      </c>
      <c r="C1593" s="13">
        <f t="shared" si="1266"/>
        <v>0.25</v>
      </c>
      <c r="D1593" s="17">
        <f t="shared" si="1277"/>
        <v>2.5</v>
      </c>
      <c r="E1593" s="16">
        <f t="shared" si="1269"/>
        <v>2.06158027385315</v>
      </c>
      <c r="F1593" s="16">
        <f t="shared" si="1270"/>
        <v>1.77572952541646</v>
      </c>
      <c r="G1593" s="16">
        <f t="shared" si="1271"/>
        <v>1.6673741582151</v>
      </c>
      <c r="H1593" s="16">
        <f t="shared" si="1272"/>
        <v>1.69448433756769</v>
      </c>
      <c r="I1593" s="16">
        <f t="shared" si="1273"/>
        <v>1.59623154288201</v>
      </c>
      <c r="J1593" s="16">
        <f t="shared" si="1274"/>
        <v>1.57740626000048</v>
      </c>
      <c r="K1593" s="16">
        <f t="shared" si="1275"/>
        <v>1.64200569735456</v>
      </c>
      <c r="L1593" s="32">
        <f>POWER(10,C1593)</f>
        <v>1.77827941003892</v>
      </c>
    </row>
    <row r="1594" spans="2:12">
      <c r="B1594" s="12">
        <v>1</v>
      </c>
      <c r="C1594" s="13">
        <f t="shared" si="1266"/>
        <v>0.125</v>
      </c>
      <c r="D1594" s="17">
        <f t="shared" si="1277"/>
        <v>1.25</v>
      </c>
      <c r="E1594" s="16">
        <f t="shared" si="1269"/>
        <v>1.06775428062126</v>
      </c>
      <c r="F1594" s="16">
        <f t="shared" si="1270"/>
        <v>0.959882567643943</v>
      </c>
      <c r="G1594" s="16">
        <f t="shared" si="1271"/>
        <v>0.996882263229916</v>
      </c>
      <c r="H1594" s="16">
        <f t="shared" si="1272"/>
        <v>1.35794350020225</v>
      </c>
      <c r="I1594" s="16">
        <f t="shared" si="1273"/>
        <v>0.957577174083103</v>
      </c>
      <c r="J1594" s="16">
        <f t="shared" si="1274"/>
        <v>0.874002887483553</v>
      </c>
      <c r="K1594" s="16">
        <f t="shared" si="1275"/>
        <v>0.962195022179984</v>
      </c>
      <c r="L1594" s="32">
        <f>POWER(10,C1594)</f>
        <v>1.33352143216332</v>
      </c>
    </row>
    <row r="1595" spans="2:12">
      <c r="B1595" s="12">
        <v>0</v>
      </c>
      <c r="C1595" s="13">
        <f t="shared" si="1266"/>
        <v>0</v>
      </c>
      <c r="D1595" s="18">
        <f t="shared" ref="D1595:L1595" si="1278">1/(SQRT(2*PI()*0.05))*EXP(-1*(D1596-0.5)*(D1596-0.5)/0.0025)</f>
        <v>6.63707726273933e-44</v>
      </c>
      <c r="E1595" s="18">
        <f t="shared" si="1278"/>
        <v>6.64294193870895e-25</v>
      </c>
      <c r="F1595" s="18">
        <f t="shared" si="1278"/>
        <v>2.47778155732582e-11</v>
      </c>
      <c r="G1595" s="18">
        <f t="shared" si="1278"/>
        <v>0.00344416977957072</v>
      </c>
      <c r="H1595" s="18">
        <f t="shared" si="1278"/>
        <v>1.78412411615277</v>
      </c>
      <c r="I1595" s="18">
        <f t="shared" si="1278"/>
        <v>0.00344416977957072</v>
      </c>
      <c r="J1595" s="18">
        <f t="shared" si="1278"/>
        <v>2.47778155732582e-11</v>
      </c>
      <c r="K1595" s="18">
        <f t="shared" si="1278"/>
        <v>6.64294193870895e-25</v>
      </c>
      <c r="L1595" s="34">
        <f t="shared" si="1278"/>
        <v>6.63707726273933e-44</v>
      </c>
    </row>
    <row r="1596" spans="2:12">
      <c r="B1596" s="10"/>
      <c r="C1596" s="11"/>
      <c r="D1596" s="13">
        <v>0</v>
      </c>
      <c r="E1596" s="13">
        <f>E1597*$C$8</f>
        <v>0.125</v>
      </c>
      <c r="F1596" s="13">
        <f>F1597*$C$8</f>
        <v>0.25</v>
      </c>
      <c r="G1596" s="13">
        <f>G1597*$C$8</f>
        <v>0.375</v>
      </c>
      <c r="H1596" s="13">
        <f>H1597*$C$8</f>
        <v>0.5</v>
      </c>
      <c r="I1596" s="13">
        <f>I1597*$C$8</f>
        <v>0.625</v>
      </c>
      <c r="J1596" s="13">
        <f>J1597*$C$8</f>
        <v>0.75</v>
      </c>
      <c r="K1596" s="13">
        <f>K1597*$C$8</f>
        <v>0.875</v>
      </c>
      <c r="L1596" s="35">
        <f>L1597*$C$8</f>
        <v>1</v>
      </c>
    </row>
    <row r="1597" ht="15.25" spans="2:12">
      <c r="B1597" s="20"/>
      <c r="C1597" s="21"/>
      <c r="D1597" s="22">
        <v>0</v>
      </c>
      <c r="E1597" s="22">
        <v>1</v>
      </c>
      <c r="F1597" s="22">
        <v>2</v>
      </c>
      <c r="G1597" s="22">
        <v>3</v>
      </c>
      <c r="H1597" s="22">
        <v>4</v>
      </c>
      <c r="I1597" s="22">
        <v>5</v>
      </c>
      <c r="J1597" s="22">
        <v>6</v>
      </c>
      <c r="K1597" s="22">
        <v>7</v>
      </c>
      <c r="L1597" s="36">
        <v>8</v>
      </c>
    </row>
    <row r="1600" ht="15.25"/>
    <row r="1601" spans="2:12">
      <c r="B1601" s="5" t="s">
        <v>10</v>
      </c>
      <c r="C1601" s="6">
        <f>C1585+1</f>
        <v>99</v>
      </c>
      <c r="D1601" s="7" t="s">
        <v>11</v>
      </c>
      <c r="E1601" s="23">
        <f>E1585+$E$8</f>
        <v>0.38671875</v>
      </c>
      <c r="F1601" s="9"/>
      <c r="G1601" s="9"/>
      <c r="H1601" s="9"/>
      <c r="I1601" s="9"/>
      <c r="J1601" s="9"/>
      <c r="K1601" s="9"/>
      <c r="L1601" s="30"/>
    </row>
    <row r="1602" spans="2:12">
      <c r="B1602" s="10"/>
      <c r="C1602" s="11"/>
      <c r="D1602" s="11"/>
      <c r="E1602" s="11"/>
      <c r="F1602" s="11"/>
      <c r="G1602" s="11"/>
      <c r="H1602" s="11"/>
      <c r="I1602" s="11"/>
      <c r="J1602" s="11"/>
      <c r="K1602" s="11"/>
      <c r="L1602" s="31"/>
    </row>
    <row r="1603" spans="2:12">
      <c r="B1603" s="12">
        <v>8</v>
      </c>
      <c r="C1603" s="13">
        <f t="shared" ref="C1603:C1611" si="1279">B1603*$C$8</f>
        <v>1</v>
      </c>
      <c r="D1603" s="15">
        <f t="shared" ref="D1603:D1606" si="1280">E1603</f>
        <v>1.33352143216332</v>
      </c>
      <c r="E1603" s="15">
        <f t="shared" ref="E1603:K1603" si="1281">POWER(10,E1612)</f>
        <v>1.33352143216332</v>
      </c>
      <c r="F1603" s="15">
        <f t="shared" si="1281"/>
        <v>1.77827941003892</v>
      </c>
      <c r="G1603" s="15">
        <f t="shared" si="1281"/>
        <v>2.37137370566165</v>
      </c>
      <c r="H1603" s="15">
        <f t="shared" si="1281"/>
        <v>3.16227766016838</v>
      </c>
      <c r="I1603" s="15">
        <f t="shared" si="1281"/>
        <v>4.21696503428582</v>
      </c>
      <c r="J1603" s="15">
        <f t="shared" si="1281"/>
        <v>5.62341325190349</v>
      </c>
      <c r="K1603" s="15">
        <f t="shared" si="1281"/>
        <v>7.49894209332456</v>
      </c>
      <c r="L1603" s="32">
        <f>POWER(10,C1603)</f>
        <v>10</v>
      </c>
    </row>
    <row r="1604" spans="2:12">
      <c r="B1604" s="12">
        <v>7</v>
      </c>
      <c r="C1604" s="13">
        <f t="shared" si="1279"/>
        <v>0.875</v>
      </c>
      <c r="D1604" s="14">
        <f t="shared" si="1280"/>
        <v>2.02656485770989</v>
      </c>
      <c r="E1604" s="16">
        <f t="shared" ref="E1604:E1610" si="1282">E1588+$D$8*(E1589-4*E1588+E1587+F1588+D1588)</f>
        <v>2.02656485770989</v>
      </c>
      <c r="F1604" s="16">
        <f t="shared" ref="F1604:F1610" si="1283">F1588+$D$8*(F1589-4*F1588+F1587+G1588+E1588)</f>
        <v>2.25900940945381</v>
      </c>
      <c r="G1604" s="16">
        <f t="shared" ref="G1604:G1610" si="1284">G1588+$D$8*(G1589-4*G1588+G1587+H1588+F1588)</f>
        <v>2.66489028399409</v>
      </c>
      <c r="H1604" s="16">
        <f t="shared" ref="H1604:H1610" si="1285">H1588+$D$8*(H1589-4*H1588+H1587+I1588+G1588)</f>
        <v>3.24873763705322</v>
      </c>
      <c r="I1604" s="16">
        <f t="shared" ref="I1604:I1610" si="1286">I1588+$D$8*(I1589-4*I1588+I1587+J1588+H1588)</f>
        <v>4.02561349212575</v>
      </c>
      <c r="J1604" s="16">
        <f t="shared" ref="J1604:J1610" si="1287">J1588+$D$8*(J1589-4*J1588+J1587+K1588+I1588)</f>
        <v>5.00405015643405</v>
      </c>
      <c r="K1604" s="16">
        <f t="shared" ref="K1604:K1610" si="1288">K1588+$D$8*(K1589-4*K1588+K1587+L1588+J1588)</f>
        <v>6.17146623932988</v>
      </c>
      <c r="L1604" s="32">
        <f>POWER(10,C1604)</f>
        <v>7.49894209332456</v>
      </c>
    </row>
    <row r="1605" spans="2:12">
      <c r="B1605" s="12">
        <v>6</v>
      </c>
      <c r="C1605" s="13">
        <f t="shared" si="1279"/>
        <v>0.75</v>
      </c>
      <c r="D1605" s="14">
        <f t="shared" si="1280"/>
        <v>2.48832279837631</v>
      </c>
      <c r="E1605" s="16">
        <f t="shared" si="1282"/>
        <v>2.48832279837631</v>
      </c>
      <c r="F1605" s="16">
        <f t="shared" si="1283"/>
        <v>2.56754027057711</v>
      </c>
      <c r="G1605" s="16">
        <f t="shared" si="1284"/>
        <v>2.78179700311265</v>
      </c>
      <c r="H1605" s="16">
        <f t="shared" si="1285"/>
        <v>3.14361324525389</v>
      </c>
      <c r="I1605" s="16">
        <f t="shared" si="1286"/>
        <v>3.6341893743009</v>
      </c>
      <c r="J1605" s="16">
        <f t="shared" si="1287"/>
        <v>4.1971136166006</v>
      </c>
      <c r="K1605" s="16">
        <f t="shared" si="1288"/>
        <v>4.68501153511887</v>
      </c>
      <c r="L1605" s="33">
        <f t="shared" ref="L1605:L1608" si="1289">K1605</f>
        <v>4.68501153511887</v>
      </c>
    </row>
    <row r="1606" spans="2:12">
      <c r="B1606" s="12">
        <v>5</v>
      </c>
      <c r="C1606" s="13">
        <f t="shared" si="1279"/>
        <v>0.625</v>
      </c>
      <c r="D1606" s="14">
        <f t="shared" si="1280"/>
        <v>2.87285099279868</v>
      </c>
      <c r="E1606" s="16">
        <f t="shared" si="1282"/>
        <v>2.87285099279868</v>
      </c>
      <c r="F1606" s="16">
        <f t="shared" si="1283"/>
        <v>2.74322253207888</v>
      </c>
      <c r="G1606" s="16">
        <f t="shared" si="1284"/>
        <v>2.75357484684687</v>
      </c>
      <c r="H1606" s="16">
        <f t="shared" si="1285"/>
        <v>2.91238543061178</v>
      </c>
      <c r="I1606" s="16">
        <f t="shared" si="1286"/>
        <v>3.17317798789625</v>
      </c>
      <c r="J1606" s="16">
        <f t="shared" si="1287"/>
        <v>3.46798015764665</v>
      </c>
      <c r="K1606" s="16">
        <f t="shared" si="1288"/>
        <v>3.68913509693954</v>
      </c>
      <c r="L1606" s="33">
        <f t="shared" si="1289"/>
        <v>3.68913509693954</v>
      </c>
    </row>
    <row r="1607" spans="2:12">
      <c r="B1607" s="12">
        <v>4</v>
      </c>
      <c r="C1607" s="13">
        <f t="shared" si="1279"/>
        <v>0.5</v>
      </c>
      <c r="D1607" s="17">
        <f t="shared" ref="D1607:D1610" si="1290">10*C1607</f>
        <v>5</v>
      </c>
      <c r="E1607" s="16">
        <f t="shared" si="1282"/>
        <v>3.38921404795424</v>
      </c>
      <c r="F1607" s="16">
        <f t="shared" si="1283"/>
        <v>2.78153119487388</v>
      </c>
      <c r="G1607" s="16">
        <f t="shared" si="1284"/>
        <v>2.57995042448836</v>
      </c>
      <c r="H1607" s="16">
        <f t="shared" si="1285"/>
        <v>2.58254781403213</v>
      </c>
      <c r="I1607" s="16">
        <f t="shared" si="1286"/>
        <v>2.6817453019165</v>
      </c>
      <c r="J1607" s="16">
        <f t="shared" si="1287"/>
        <v>2.81613163936893</v>
      </c>
      <c r="K1607" s="16">
        <f t="shared" si="1288"/>
        <v>2.91804305426072</v>
      </c>
      <c r="L1607" s="33">
        <f t="shared" si="1289"/>
        <v>2.91804305426072</v>
      </c>
    </row>
    <row r="1608" spans="2:12">
      <c r="B1608" s="12">
        <v>3</v>
      </c>
      <c r="C1608" s="13">
        <f t="shared" si="1279"/>
        <v>0.375</v>
      </c>
      <c r="D1608" s="17">
        <f t="shared" si="1290"/>
        <v>3.75</v>
      </c>
      <c r="E1608" s="16">
        <f t="shared" si="1282"/>
        <v>2.90401184086577</v>
      </c>
      <c r="F1608" s="16">
        <f t="shared" si="1283"/>
        <v>2.41621124826975</v>
      </c>
      <c r="G1608" s="16">
        <f t="shared" si="1284"/>
        <v>2.20524704928858</v>
      </c>
      <c r="H1608" s="16">
        <f t="shared" si="1285"/>
        <v>2.15965891286792</v>
      </c>
      <c r="I1608" s="16">
        <f t="shared" si="1286"/>
        <v>2.15888129875792</v>
      </c>
      <c r="J1608" s="16">
        <f t="shared" si="1287"/>
        <v>2.20059074859958</v>
      </c>
      <c r="K1608" s="16">
        <f t="shared" si="1288"/>
        <v>2.25264883779158</v>
      </c>
      <c r="L1608" s="33">
        <f t="shared" si="1289"/>
        <v>2.25264883779158</v>
      </c>
    </row>
    <row r="1609" spans="2:12">
      <c r="B1609" s="12">
        <v>2</v>
      </c>
      <c r="C1609" s="13">
        <f t="shared" si="1279"/>
        <v>0.25</v>
      </c>
      <c r="D1609" s="17">
        <f t="shared" si="1290"/>
        <v>2.5</v>
      </c>
      <c r="E1609" s="16">
        <f t="shared" si="1282"/>
        <v>2.06179690417754</v>
      </c>
      <c r="F1609" s="16">
        <f t="shared" si="1283"/>
        <v>1.77612450959399</v>
      </c>
      <c r="G1609" s="16">
        <f t="shared" si="1284"/>
        <v>1.66790635016076</v>
      </c>
      <c r="H1609" s="16">
        <f t="shared" si="1285"/>
        <v>1.69509382358095</v>
      </c>
      <c r="I1609" s="16">
        <f t="shared" si="1286"/>
        <v>1.59686821872693</v>
      </c>
      <c r="J1609" s="16">
        <f t="shared" si="1287"/>
        <v>1.57798985350787</v>
      </c>
      <c r="K1609" s="16">
        <f t="shared" si="1288"/>
        <v>1.64242718581475</v>
      </c>
      <c r="L1609" s="32">
        <f>POWER(10,C1609)</f>
        <v>1.77827941003892</v>
      </c>
    </row>
    <row r="1610" spans="2:12">
      <c r="B1610" s="12">
        <v>1</v>
      </c>
      <c r="C1610" s="13">
        <f t="shared" si="1279"/>
        <v>0.125</v>
      </c>
      <c r="D1610" s="17">
        <f t="shared" si="1290"/>
        <v>1.25</v>
      </c>
      <c r="E1610" s="16">
        <f t="shared" si="1282"/>
        <v>1.06786571037427</v>
      </c>
      <c r="F1610" s="16">
        <f t="shared" si="1283"/>
        <v>0.960091517323103</v>
      </c>
      <c r="G1610" s="16">
        <f t="shared" si="1284"/>
        <v>0.997161098960216</v>
      </c>
      <c r="H1610" s="16">
        <f t="shared" si="1285"/>
        <v>1.35826697275837</v>
      </c>
      <c r="I1610" s="16">
        <f t="shared" si="1286"/>
        <v>0.957905525086846</v>
      </c>
      <c r="J1610" s="16">
        <f t="shared" si="1287"/>
        <v>0.874294614072086</v>
      </c>
      <c r="K1610" s="16">
        <f t="shared" si="1288"/>
        <v>0.962382504250357</v>
      </c>
      <c r="L1610" s="32">
        <f>POWER(10,C1610)</f>
        <v>1.33352143216332</v>
      </c>
    </row>
    <row r="1611" spans="2:12">
      <c r="B1611" s="12">
        <v>0</v>
      </c>
      <c r="C1611" s="13">
        <f t="shared" si="1279"/>
        <v>0</v>
      </c>
      <c r="D1611" s="18">
        <f t="shared" ref="D1611:L1611" si="1291">1/(SQRT(2*PI()*0.05))*EXP(-1*(D1612-0.5)*(D1612-0.5)/0.0025)</f>
        <v>6.63707726273933e-44</v>
      </c>
      <c r="E1611" s="18">
        <f t="shared" si="1291"/>
        <v>6.64294193870895e-25</v>
      </c>
      <c r="F1611" s="18">
        <f t="shared" si="1291"/>
        <v>2.47778155732582e-11</v>
      </c>
      <c r="G1611" s="18">
        <f t="shared" si="1291"/>
        <v>0.00344416977957072</v>
      </c>
      <c r="H1611" s="18">
        <f t="shared" si="1291"/>
        <v>1.78412411615277</v>
      </c>
      <c r="I1611" s="18">
        <f t="shared" si="1291"/>
        <v>0.00344416977957072</v>
      </c>
      <c r="J1611" s="18">
        <f t="shared" si="1291"/>
        <v>2.47778155732582e-11</v>
      </c>
      <c r="K1611" s="18">
        <f t="shared" si="1291"/>
        <v>6.64294193870895e-25</v>
      </c>
      <c r="L1611" s="34">
        <f t="shared" si="1291"/>
        <v>6.63707726273933e-44</v>
      </c>
    </row>
    <row r="1612" spans="2:12">
      <c r="B1612" s="10"/>
      <c r="C1612" s="11"/>
      <c r="D1612" s="13">
        <v>0</v>
      </c>
      <c r="E1612" s="13">
        <f>E1613*$C$8</f>
        <v>0.125</v>
      </c>
      <c r="F1612" s="13">
        <f>F1613*$C$8</f>
        <v>0.25</v>
      </c>
      <c r="G1612" s="13">
        <f>G1613*$C$8</f>
        <v>0.375</v>
      </c>
      <c r="H1612" s="13">
        <f>H1613*$C$8</f>
        <v>0.5</v>
      </c>
      <c r="I1612" s="13">
        <f>I1613*$C$8</f>
        <v>0.625</v>
      </c>
      <c r="J1612" s="13">
        <f>J1613*$C$8</f>
        <v>0.75</v>
      </c>
      <c r="K1612" s="13">
        <f>K1613*$C$8</f>
        <v>0.875</v>
      </c>
      <c r="L1612" s="35">
        <f>L1613*$C$8</f>
        <v>1</v>
      </c>
    </row>
    <row r="1613" ht="15.25" spans="2:12">
      <c r="B1613" s="20"/>
      <c r="C1613" s="21"/>
      <c r="D1613" s="22">
        <v>0</v>
      </c>
      <c r="E1613" s="22">
        <v>1</v>
      </c>
      <c r="F1613" s="22">
        <v>2</v>
      </c>
      <c r="G1613" s="22">
        <v>3</v>
      </c>
      <c r="H1613" s="22">
        <v>4</v>
      </c>
      <c r="I1613" s="22">
        <v>5</v>
      </c>
      <c r="J1613" s="22">
        <v>6</v>
      </c>
      <c r="K1613" s="22">
        <v>7</v>
      </c>
      <c r="L1613" s="36">
        <v>8</v>
      </c>
    </row>
    <row r="1616" ht="15.25"/>
    <row r="1617" spans="2:12">
      <c r="B1617" s="5" t="s">
        <v>10</v>
      </c>
      <c r="C1617" s="6">
        <f>C1601+1</f>
        <v>100</v>
      </c>
      <c r="D1617" s="7" t="s">
        <v>11</v>
      </c>
      <c r="E1617" s="23">
        <f>E1601+$E$8</f>
        <v>0.390625</v>
      </c>
      <c r="F1617" s="9"/>
      <c r="G1617" s="9"/>
      <c r="H1617" s="9"/>
      <c r="I1617" s="9"/>
      <c r="J1617" s="9"/>
      <c r="K1617" s="9"/>
      <c r="L1617" s="30"/>
    </row>
    <row r="1618" spans="2:12">
      <c r="B1618" s="10"/>
      <c r="C1618" s="11"/>
      <c r="D1618" s="11"/>
      <c r="E1618" s="11"/>
      <c r="F1618" s="11"/>
      <c r="G1618" s="11"/>
      <c r="H1618" s="11"/>
      <c r="I1618" s="11"/>
      <c r="J1618" s="11"/>
      <c r="K1618" s="11"/>
      <c r="L1618" s="31"/>
    </row>
    <row r="1619" spans="2:12">
      <c r="B1619" s="12">
        <v>8</v>
      </c>
      <c r="C1619" s="13">
        <f t="shared" ref="C1619:C1627" si="1292">B1619*$C$8</f>
        <v>1</v>
      </c>
      <c r="D1619" s="15">
        <f t="shared" ref="D1619:D1622" si="1293">E1619</f>
        <v>1.33352143216332</v>
      </c>
      <c r="E1619" s="15">
        <f t="shared" ref="E1619:K1619" si="1294">POWER(10,E1628)</f>
        <v>1.33352143216332</v>
      </c>
      <c r="F1619" s="15">
        <f t="shared" si="1294"/>
        <v>1.77827941003892</v>
      </c>
      <c r="G1619" s="15">
        <f t="shared" si="1294"/>
        <v>2.37137370566165</v>
      </c>
      <c r="H1619" s="15">
        <f t="shared" si="1294"/>
        <v>3.16227766016838</v>
      </c>
      <c r="I1619" s="15">
        <f t="shared" si="1294"/>
        <v>4.21696503428582</v>
      </c>
      <c r="J1619" s="15">
        <f t="shared" si="1294"/>
        <v>5.62341325190349</v>
      </c>
      <c r="K1619" s="15">
        <f t="shared" si="1294"/>
        <v>7.49894209332456</v>
      </c>
      <c r="L1619" s="32">
        <f>POWER(10,C1619)</f>
        <v>10</v>
      </c>
    </row>
    <row r="1620" spans="2:12">
      <c r="B1620" s="12">
        <v>7</v>
      </c>
      <c r="C1620" s="13">
        <f t="shared" si="1292"/>
        <v>0.875</v>
      </c>
      <c r="D1620" s="14">
        <f t="shared" si="1293"/>
        <v>2.02685462442583</v>
      </c>
      <c r="E1620" s="16">
        <f t="shared" ref="E1620:E1626" si="1295">E1604+$D$8*(E1605-4*E1604+E1603+F1604+D1604)</f>
        <v>2.02685462442583</v>
      </c>
      <c r="F1620" s="16">
        <f t="shared" ref="F1620:F1626" si="1296">F1604+$D$8*(F1605-4*F1604+F1603+G1604+E1604)</f>
        <v>2.25931870558</v>
      </c>
      <c r="G1620" s="16">
        <f t="shared" ref="G1620:G1626" si="1297">G1604+$D$8*(G1605-4*G1604+G1603+H1604+F1604)</f>
        <v>2.66522943882033</v>
      </c>
      <c r="H1620" s="16">
        <f t="shared" ref="H1620:H1626" si="1298">H1604+$D$8*(H1605-4*H1604+H1603+I1604+G1604)</f>
        <v>3.24909867038553</v>
      </c>
      <c r="I1620" s="16">
        <f t="shared" ref="I1620:I1626" si="1299">I1604+$D$8*(I1605-4*I1604+I1603+J1604+H1604)</f>
        <v>4.0259855505185</v>
      </c>
      <c r="J1620" s="16">
        <f t="shared" ref="J1620:J1626" si="1300">J1604+$D$8*(J1605-4*J1604+J1603+K1604+I1604)</f>
        <v>5.00440164998993</v>
      </c>
      <c r="K1620" s="16">
        <f t="shared" ref="K1620:K1626" si="1301">K1604+$D$8*(K1605-4*K1604+K1603+L1604+J1604)</f>
        <v>6.17173646955051</v>
      </c>
      <c r="L1620" s="32">
        <f>POWER(10,C1620)</f>
        <v>7.49894209332456</v>
      </c>
    </row>
    <row r="1621" spans="2:12">
      <c r="B1621" s="12">
        <v>6</v>
      </c>
      <c r="C1621" s="13">
        <f t="shared" si="1292"/>
        <v>0.75</v>
      </c>
      <c r="D1621" s="14">
        <f t="shared" si="1293"/>
        <v>2.4888197298655</v>
      </c>
      <c r="E1621" s="16">
        <f t="shared" si="1295"/>
        <v>2.4888197298655</v>
      </c>
      <c r="F1621" s="16">
        <f t="shared" si="1296"/>
        <v>2.56808793575541</v>
      </c>
      <c r="G1621" s="16">
        <f t="shared" si="1297"/>
        <v>2.78240466166799</v>
      </c>
      <c r="H1621" s="16">
        <f t="shared" si="1298"/>
        <v>3.14427736126964</v>
      </c>
      <c r="I1621" s="16">
        <f t="shared" si="1299"/>
        <v>3.63487958546912</v>
      </c>
      <c r="J1621" s="16">
        <f t="shared" si="1300"/>
        <v>4.19780780587512</v>
      </c>
      <c r="K1621" s="16">
        <f t="shared" si="1301"/>
        <v>4.68568162199722</v>
      </c>
      <c r="L1621" s="33">
        <f t="shared" ref="L1621:L1624" si="1302">K1621</f>
        <v>4.68568162199722</v>
      </c>
    </row>
    <row r="1622" spans="2:12">
      <c r="B1622" s="12">
        <v>5</v>
      </c>
      <c r="C1622" s="13">
        <f t="shared" si="1292"/>
        <v>0.625</v>
      </c>
      <c r="D1622" s="14">
        <f t="shared" si="1293"/>
        <v>2.87340259280203</v>
      </c>
      <c r="E1622" s="16">
        <f t="shared" si="1295"/>
        <v>2.87340259280203</v>
      </c>
      <c r="F1622" s="16">
        <f t="shared" si="1296"/>
        <v>2.74387432627413</v>
      </c>
      <c r="G1622" s="16">
        <f t="shared" si="1297"/>
        <v>2.75433884757292</v>
      </c>
      <c r="H1622" s="16">
        <f t="shared" si="1298"/>
        <v>2.91322847350728</v>
      </c>
      <c r="I1622" s="16">
        <f t="shared" si="1299"/>
        <v>3.17407506611896</v>
      </c>
      <c r="J1622" s="16">
        <f t="shared" si="1300"/>
        <v>3.46888958520133</v>
      </c>
      <c r="K1622" s="16">
        <f t="shared" si="1301"/>
        <v>3.69004246099144</v>
      </c>
      <c r="L1622" s="33">
        <f t="shared" si="1302"/>
        <v>3.69004246099144</v>
      </c>
    </row>
    <row r="1623" spans="2:12">
      <c r="B1623" s="12">
        <v>4</v>
      </c>
      <c r="C1623" s="13">
        <f t="shared" si="1292"/>
        <v>0.5</v>
      </c>
      <c r="D1623" s="17">
        <f t="shared" ref="D1623:D1626" si="1303">10*C1623</f>
        <v>5</v>
      </c>
      <c r="E1623" s="16">
        <f t="shared" si="1295"/>
        <v>3.38959850713458</v>
      </c>
      <c r="F1623" s="16">
        <f t="shared" si="1296"/>
        <v>2.78214956319781</v>
      </c>
      <c r="G1623" s="16">
        <f t="shared" si="1297"/>
        <v>2.58072522626036</v>
      </c>
      <c r="H1623" s="16">
        <f t="shared" si="1298"/>
        <v>2.58343501747114</v>
      </c>
      <c r="I1623" s="16">
        <f t="shared" si="1299"/>
        <v>2.68268468501381</v>
      </c>
      <c r="J1623" s="16">
        <f t="shared" si="1300"/>
        <v>2.81708981560586</v>
      </c>
      <c r="K1623" s="16">
        <f t="shared" si="1301"/>
        <v>2.91898965709019</v>
      </c>
      <c r="L1623" s="33">
        <f t="shared" si="1302"/>
        <v>2.91898965709019</v>
      </c>
    </row>
    <row r="1624" spans="2:12">
      <c r="B1624" s="12">
        <v>3</v>
      </c>
      <c r="C1624" s="13">
        <f t="shared" si="1292"/>
        <v>0.375</v>
      </c>
      <c r="D1624" s="17">
        <f t="shared" si="1303"/>
        <v>3.75</v>
      </c>
      <c r="E1624" s="16">
        <f t="shared" si="1295"/>
        <v>2.90430555010038</v>
      </c>
      <c r="F1624" s="16">
        <f t="shared" si="1296"/>
        <v>2.41672864865555</v>
      </c>
      <c r="G1624" s="16">
        <f t="shared" si="1297"/>
        <v>2.2059317339467</v>
      </c>
      <c r="H1624" s="16">
        <f t="shared" si="1298"/>
        <v>2.16044249641489</v>
      </c>
      <c r="I1624" s="16">
        <f t="shared" si="1299"/>
        <v>2.15971579552773</v>
      </c>
      <c r="J1624" s="16">
        <f t="shared" si="1300"/>
        <v>2.20141290735657</v>
      </c>
      <c r="K1624" s="16">
        <f t="shared" si="1301"/>
        <v>2.25342745661666</v>
      </c>
      <c r="L1624" s="33">
        <f t="shared" si="1302"/>
        <v>2.25342745661666</v>
      </c>
    </row>
    <row r="1625" spans="2:12">
      <c r="B1625" s="12">
        <v>2</v>
      </c>
      <c r="C1625" s="13">
        <f t="shared" si="1292"/>
        <v>0.25</v>
      </c>
      <c r="D1625" s="17">
        <f t="shared" si="1303"/>
        <v>2.5</v>
      </c>
      <c r="E1625" s="16">
        <f t="shared" si="1295"/>
        <v>2.06200051520851</v>
      </c>
      <c r="F1625" s="16">
        <f t="shared" si="1296"/>
        <v>1.77650150498279</v>
      </c>
      <c r="G1625" s="16">
        <f t="shared" si="1297"/>
        <v>1.66840662035593</v>
      </c>
      <c r="H1625" s="16">
        <f t="shared" si="1298"/>
        <v>1.6956751136285</v>
      </c>
      <c r="I1625" s="16">
        <f t="shared" si="1299"/>
        <v>1.5974676252334</v>
      </c>
      <c r="J1625" s="16">
        <f t="shared" si="1300"/>
        <v>1.57854519180334</v>
      </c>
      <c r="K1625" s="16">
        <f t="shared" si="1301"/>
        <v>1.64282515139718</v>
      </c>
      <c r="L1625" s="32">
        <f>POWER(10,C1625)</f>
        <v>1.77827941003892</v>
      </c>
    </row>
    <row r="1626" spans="2:12">
      <c r="B1626" s="12">
        <v>1</v>
      </c>
      <c r="C1626" s="13">
        <f t="shared" si="1292"/>
        <v>0.125</v>
      </c>
      <c r="D1626" s="17">
        <f t="shared" si="1303"/>
        <v>1.25</v>
      </c>
      <c r="E1626" s="16">
        <f t="shared" si="1295"/>
        <v>1.06797210537516</v>
      </c>
      <c r="F1626" s="16">
        <f t="shared" si="1296"/>
        <v>0.960287829738314</v>
      </c>
      <c r="G1626" s="16">
        <f t="shared" si="1297"/>
        <v>0.99742725250545</v>
      </c>
      <c r="H1626" s="16">
        <f t="shared" si="1298"/>
        <v>1.3585711409452</v>
      </c>
      <c r="I1626" s="16">
        <f t="shared" si="1299"/>
        <v>0.95821849383424</v>
      </c>
      <c r="J1626" s="16">
        <f t="shared" si="1300"/>
        <v>0.874569470717464</v>
      </c>
      <c r="K1626" s="16">
        <f t="shared" si="1301"/>
        <v>0.962560808012538</v>
      </c>
      <c r="L1626" s="32">
        <f>POWER(10,C1626)</f>
        <v>1.33352143216332</v>
      </c>
    </row>
    <row r="1627" spans="2:12">
      <c r="B1627" s="12">
        <v>0</v>
      </c>
      <c r="C1627" s="13">
        <f t="shared" si="1292"/>
        <v>0</v>
      </c>
      <c r="D1627" s="18">
        <f t="shared" ref="D1627:L1627" si="1304">1/(SQRT(2*PI()*0.05))*EXP(-1*(D1628-0.5)*(D1628-0.5)/0.0025)</f>
        <v>6.63707726273933e-44</v>
      </c>
      <c r="E1627" s="18">
        <f t="shared" si="1304"/>
        <v>6.64294193870895e-25</v>
      </c>
      <c r="F1627" s="18">
        <f t="shared" si="1304"/>
        <v>2.47778155732582e-11</v>
      </c>
      <c r="G1627" s="18">
        <f t="shared" si="1304"/>
        <v>0.00344416977957072</v>
      </c>
      <c r="H1627" s="18">
        <f t="shared" si="1304"/>
        <v>1.78412411615277</v>
      </c>
      <c r="I1627" s="18">
        <f t="shared" si="1304"/>
        <v>0.00344416977957072</v>
      </c>
      <c r="J1627" s="18">
        <f t="shared" si="1304"/>
        <v>2.47778155732582e-11</v>
      </c>
      <c r="K1627" s="18">
        <f t="shared" si="1304"/>
        <v>6.64294193870895e-25</v>
      </c>
      <c r="L1627" s="34">
        <f t="shared" si="1304"/>
        <v>6.63707726273933e-44</v>
      </c>
    </row>
    <row r="1628" spans="2:12">
      <c r="B1628" s="10"/>
      <c r="C1628" s="11"/>
      <c r="D1628" s="13">
        <v>0</v>
      </c>
      <c r="E1628" s="13">
        <f>E1629*$C$8</f>
        <v>0.125</v>
      </c>
      <c r="F1628" s="13">
        <f>F1629*$C$8</f>
        <v>0.25</v>
      </c>
      <c r="G1628" s="13">
        <f>G1629*$C$8</f>
        <v>0.375</v>
      </c>
      <c r="H1628" s="13">
        <f>H1629*$C$8</f>
        <v>0.5</v>
      </c>
      <c r="I1628" s="13">
        <f>I1629*$C$8</f>
        <v>0.625</v>
      </c>
      <c r="J1628" s="13">
        <f>J1629*$C$8</f>
        <v>0.75</v>
      </c>
      <c r="K1628" s="13">
        <f>K1629*$C$8</f>
        <v>0.875</v>
      </c>
      <c r="L1628" s="35">
        <f>L1629*$C$8</f>
        <v>1</v>
      </c>
    </row>
    <row r="1629" ht="15.25" spans="2:12">
      <c r="B1629" s="20"/>
      <c r="C1629" s="21"/>
      <c r="D1629" s="22">
        <v>0</v>
      </c>
      <c r="E1629" s="22">
        <v>1</v>
      </c>
      <c r="F1629" s="22">
        <v>2</v>
      </c>
      <c r="G1629" s="22">
        <v>3</v>
      </c>
      <c r="H1629" s="22">
        <v>4</v>
      </c>
      <c r="I1629" s="22">
        <v>5</v>
      </c>
      <c r="J1629" s="22">
        <v>6</v>
      </c>
      <c r="K1629" s="22">
        <v>7</v>
      </c>
      <c r="L1629" s="36">
        <v>8</v>
      </c>
    </row>
    <row r="1632" ht="15.25"/>
    <row r="1633" spans="2:12">
      <c r="B1633" s="5" t="s">
        <v>10</v>
      </c>
      <c r="C1633" s="6">
        <f>C1617+1</f>
        <v>101</v>
      </c>
      <c r="D1633" s="7" t="s">
        <v>11</v>
      </c>
      <c r="E1633" s="23">
        <f>E1617+$E$8</f>
        <v>0.39453125</v>
      </c>
      <c r="F1633" s="9"/>
      <c r="G1633" s="9"/>
      <c r="H1633" s="9"/>
      <c r="I1633" s="9"/>
      <c r="J1633" s="9"/>
      <c r="K1633" s="9"/>
      <c r="L1633" s="30"/>
    </row>
    <row r="1634" spans="2:12">
      <c r="B1634" s="10"/>
      <c r="C1634" s="11"/>
      <c r="D1634" s="11"/>
      <c r="E1634" s="11"/>
      <c r="F1634" s="11"/>
      <c r="G1634" s="11"/>
      <c r="H1634" s="11"/>
      <c r="I1634" s="11"/>
      <c r="J1634" s="11"/>
      <c r="K1634" s="11"/>
      <c r="L1634" s="31"/>
    </row>
    <row r="1635" spans="2:12">
      <c r="B1635" s="12">
        <v>8</v>
      </c>
      <c r="C1635" s="13">
        <f t="shared" ref="C1635:C1643" si="1305">B1635*$C$8</f>
        <v>1</v>
      </c>
      <c r="D1635" s="15">
        <f t="shared" ref="D1635:D1638" si="1306">E1635</f>
        <v>1.33352143216332</v>
      </c>
      <c r="E1635" s="15">
        <f t="shared" ref="E1635:K1635" si="1307">POWER(10,E1644)</f>
        <v>1.33352143216332</v>
      </c>
      <c r="F1635" s="15">
        <f t="shared" si="1307"/>
        <v>1.77827941003892</v>
      </c>
      <c r="G1635" s="15">
        <f t="shared" si="1307"/>
        <v>2.37137370566165</v>
      </c>
      <c r="H1635" s="15">
        <f t="shared" si="1307"/>
        <v>3.16227766016838</v>
      </c>
      <c r="I1635" s="15">
        <f t="shared" si="1307"/>
        <v>4.21696503428582</v>
      </c>
      <c r="J1635" s="15">
        <f t="shared" si="1307"/>
        <v>5.62341325190349</v>
      </c>
      <c r="K1635" s="15">
        <f t="shared" si="1307"/>
        <v>7.49894209332456</v>
      </c>
      <c r="L1635" s="32">
        <f>POWER(10,C1635)</f>
        <v>10</v>
      </c>
    </row>
    <row r="1636" spans="2:12">
      <c r="B1636" s="12">
        <v>7</v>
      </c>
      <c r="C1636" s="13">
        <f t="shared" si="1305"/>
        <v>0.875</v>
      </c>
      <c r="D1636" s="14">
        <f t="shared" si="1306"/>
        <v>2.02712862300866</v>
      </c>
      <c r="E1636" s="16">
        <f t="shared" ref="E1636:E1642" si="1308">E1620+$D$8*(E1621-4*E1620+E1619+F1620+D1620)</f>
        <v>2.02712862300866</v>
      </c>
      <c r="F1636" s="16">
        <f t="shared" ref="F1636:F1642" si="1309">F1620+$D$8*(F1621-4*F1620+F1619+G1620+E1620)</f>
        <v>2.25961285226012</v>
      </c>
      <c r="G1636" s="16">
        <f t="shared" ref="G1636:G1642" si="1310">G1620+$D$8*(G1621-4*G1620+G1619+H1620+F1620)</f>
        <v>2.66554893582379</v>
      </c>
      <c r="H1636" s="16">
        <f t="shared" ref="H1636:H1642" si="1311">H1620+$D$8*(H1621-4*H1620+H1619+I1620+G1620)</f>
        <v>3.24944250269421</v>
      </c>
      <c r="I1636" s="16">
        <f t="shared" ref="I1636:I1642" si="1312">I1620+$D$8*(I1621-4*I1620+I1619+J1620+H1620)</f>
        <v>4.0263362350326</v>
      </c>
      <c r="J1636" s="16">
        <f t="shared" ref="J1636:J1642" si="1313">J1620+$D$8*(J1621-4*J1620+J1619+K1620+I1620)</f>
        <v>5.0047357694619</v>
      </c>
      <c r="K1636" s="16">
        <f t="shared" ref="K1636:K1642" si="1314">K1620+$D$8*(K1621-4*K1620+K1619+L1620+J1620)</f>
        <v>6.17199186465907</v>
      </c>
      <c r="L1636" s="32">
        <f>POWER(10,C1636)</f>
        <v>7.49894209332456</v>
      </c>
    </row>
    <row r="1637" spans="2:12">
      <c r="B1637" s="12">
        <v>6</v>
      </c>
      <c r="C1637" s="13">
        <f t="shared" si="1305"/>
        <v>0.75</v>
      </c>
      <c r="D1637" s="14">
        <f t="shared" si="1306"/>
        <v>2.48929122071219</v>
      </c>
      <c r="E1637" s="16">
        <f t="shared" si="1308"/>
        <v>2.48929122071219</v>
      </c>
      <c r="F1637" s="16">
        <f t="shared" si="1309"/>
        <v>2.56860435584691</v>
      </c>
      <c r="G1637" s="16">
        <f t="shared" si="1310"/>
        <v>2.78298339585457</v>
      </c>
      <c r="H1637" s="16">
        <f t="shared" si="1311"/>
        <v>3.14490284775748</v>
      </c>
      <c r="I1637" s="16">
        <f t="shared" si="1312"/>
        <v>3.63553644594555</v>
      </c>
      <c r="J1637" s="16">
        <f t="shared" si="1313"/>
        <v>4.1984631106644</v>
      </c>
      <c r="K1637" s="16">
        <f t="shared" si="1314"/>
        <v>4.68631708960357</v>
      </c>
      <c r="L1637" s="33">
        <f t="shared" ref="L1637:L1640" si="1315">K1637</f>
        <v>4.68631708960357</v>
      </c>
    </row>
    <row r="1638" spans="2:12">
      <c r="B1638" s="12">
        <v>5</v>
      </c>
      <c r="C1638" s="13">
        <f t="shared" si="1305"/>
        <v>0.625</v>
      </c>
      <c r="D1638" s="14">
        <f t="shared" si="1306"/>
        <v>2.87392378901906</v>
      </c>
      <c r="E1638" s="16">
        <f t="shared" si="1308"/>
        <v>2.87392378901906</v>
      </c>
      <c r="F1638" s="16">
        <f t="shared" si="1309"/>
        <v>2.74449473483204</v>
      </c>
      <c r="G1638" s="16">
        <f t="shared" si="1310"/>
        <v>2.75505817192744</v>
      </c>
      <c r="H1638" s="16">
        <f t="shared" si="1311"/>
        <v>2.91403157310816</v>
      </c>
      <c r="I1638" s="16">
        <f t="shared" si="1312"/>
        <v>3.17492058229788</v>
      </c>
      <c r="J1638" s="16">
        <f t="shared" si="1313"/>
        <v>3.46975378714785</v>
      </c>
      <c r="K1638" s="16">
        <f t="shared" si="1314"/>
        <v>3.69090083132005</v>
      </c>
      <c r="L1638" s="33">
        <f t="shared" si="1315"/>
        <v>3.69090083132005</v>
      </c>
    </row>
    <row r="1639" spans="2:12">
      <c r="B1639" s="12">
        <v>4</v>
      </c>
      <c r="C1639" s="13">
        <f t="shared" si="1305"/>
        <v>0.5</v>
      </c>
      <c r="D1639" s="17">
        <f t="shared" ref="D1639:D1642" si="1316">10*C1639</f>
        <v>5</v>
      </c>
      <c r="E1639" s="16">
        <f t="shared" si="1308"/>
        <v>3.38996442652505</v>
      </c>
      <c r="F1639" s="16">
        <f t="shared" si="1309"/>
        <v>2.78273167708116</v>
      </c>
      <c r="G1639" s="16">
        <f t="shared" si="1310"/>
        <v>2.58146379054714</v>
      </c>
      <c r="H1639" s="16">
        <f t="shared" si="1311"/>
        <v>2.58427022029909</v>
      </c>
      <c r="I1639" s="16">
        <f t="shared" si="1312"/>
        <v>2.68357892368092</v>
      </c>
      <c r="J1639" s="16">
        <f t="shared" si="1313"/>
        <v>2.81799420866547</v>
      </c>
      <c r="K1639" s="16">
        <f t="shared" si="1314"/>
        <v>2.91988734757604</v>
      </c>
      <c r="L1639" s="33">
        <f t="shared" si="1315"/>
        <v>2.91988734757604</v>
      </c>
    </row>
    <row r="1640" spans="2:12">
      <c r="B1640" s="12">
        <v>3</v>
      </c>
      <c r="C1640" s="13">
        <f t="shared" si="1305"/>
        <v>0.375</v>
      </c>
      <c r="D1640" s="17">
        <f t="shared" si="1316"/>
        <v>3.75</v>
      </c>
      <c r="E1640" s="16">
        <f t="shared" si="1308"/>
        <v>2.90458191774966</v>
      </c>
      <c r="F1640" s="16">
        <f t="shared" si="1309"/>
        <v>2.41722208805692</v>
      </c>
      <c r="G1640" s="16">
        <f t="shared" si="1310"/>
        <v>2.20657574792169</v>
      </c>
      <c r="H1640" s="16">
        <f t="shared" si="1311"/>
        <v>2.16118941514352</v>
      </c>
      <c r="I1640" s="16">
        <f t="shared" si="1312"/>
        <v>2.16050192850467</v>
      </c>
      <c r="J1640" s="16">
        <f t="shared" si="1313"/>
        <v>2.2021945648884</v>
      </c>
      <c r="K1640" s="16">
        <f t="shared" si="1314"/>
        <v>2.25416379311515</v>
      </c>
      <c r="L1640" s="33">
        <f t="shared" si="1315"/>
        <v>2.25416379311515</v>
      </c>
    </row>
    <row r="1641" spans="2:12">
      <c r="B1641" s="12">
        <v>2</v>
      </c>
      <c r="C1641" s="13">
        <f t="shared" si="1305"/>
        <v>0.25</v>
      </c>
      <c r="D1641" s="17">
        <f t="shared" si="1316"/>
        <v>2.5</v>
      </c>
      <c r="E1641" s="16">
        <f t="shared" si="1308"/>
        <v>2.06219479011458</v>
      </c>
      <c r="F1641" s="16">
        <f t="shared" si="1309"/>
        <v>1.77685590348958</v>
      </c>
      <c r="G1641" s="16">
        <f t="shared" si="1310"/>
        <v>1.66888390126586</v>
      </c>
      <c r="H1641" s="16">
        <f t="shared" si="1311"/>
        <v>1.69622197073735</v>
      </c>
      <c r="I1641" s="16">
        <f t="shared" si="1312"/>
        <v>1.59803864869845</v>
      </c>
      <c r="J1641" s="16">
        <f t="shared" si="1313"/>
        <v>1.57906878867615</v>
      </c>
      <c r="K1641" s="16">
        <f t="shared" si="1314"/>
        <v>1.64320321661786</v>
      </c>
      <c r="L1641" s="32">
        <f>POWER(10,C1641)</f>
        <v>1.77827941003892</v>
      </c>
    </row>
    <row r="1642" spans="2:12">
      <c r="B1642" s="12">
        <v>1</v>
      </c>
      <c r="C1642" s="13">
        <f t="shared" si="1305"/>
        <v>0.125</v>
      </c>
      <c r="D1642" s="17">
        <f t="shared" si="1316"/>
        <v>1.25</v>
      </c>
      <c r="E1642" s="16">
        <f t="shared" si="1308"/>
        <v>1.06807208623671</v>
      </c>
      <c r="F1642" s="16">
        <f t="shared" si="1309"/>
        <v>0.960475215722044</v>
      </c>
      <c r="G1642" s="16">
        <f t="shared" si="1310"/>
        <v>0.997677440204754</v>
      </c>
      <c r="H1642" s="16">
        <f t="shared" si="1311"/>
        <v>1.35886124403024</v>
      </c>
      <c r="I1642" s="16">
        <f t="shared" si="1312"/>
        <v>0.958513101668907</v>
      </c>
      <c r="J1642" s="16">
        <f t="shared" si="1313"/>
        <v>0.874831123418723</v>
      </c>
      <c r="K1642" s="16">
        <f t="shared" si="1314"/>
        <v>0.962729013569491</v>
      </c>
      <c r="L1642" s="32">
        <f>POWER(10,C1642)</f>
        <v>1.33352143216332</v>
      </c>
    </row>
    <row r="1643" spans="2:12">
      <c r="B1643" s="12">
        <v>0</v>
      </c>
      <c r="C1643" s="13">
        <f t="shared" si="1305"/>
        <v>0</v>
      </c>
      <c r="D1643" s="18">
        <f t="shared" ref="D1643:L1643" si="1317">1/(SQRT(2*PI()*0.05))*EXP(-1*(D1644-0.5)*(D1644-0.5)/0.0025)</f>
        <v>6.63707726273933e-44</v>
      </c>
      <c r="E1643" s="18">
        <f t="shared" si="1317"/>
        <v>6.64294193870895e-25</v>
      </c>
      <c r="F1643" s="18">
        <f t="shared" si="1317"/>
        <v>2.47778155732582e-11</v>
      </c>
      <c r="G1643" s="18">
        <f t="shared" si="1317"/>
        <v>0.00344416977957072</v>
      </c>
      <c r="H1643" s="18">
        <f t="shared" si="1317"/>
        <v>1.78412411615277</v>
      </c>
      <c r="I1643" s="18">
        <f t="shared" si="1317"/>
        <v>0.00344416977957072</v>
      </c>
      <c r="J1643" s="18">
        <f t="shared" si="1317"/>
        <v>2.47778155732582e-11</v>
      </c>
      <c r="K1643" s="18">
        <f t="shared" si="1317"/>
        <v>6.64294193870895e-25</v>
      </c>
      <c r="L1643" s="34">
        <f t="shared" si="1317"/>
        <v>6.63707726273933e-44</v>
      </c>
    </row>
    <row r="1644" spans="2:12">
      <c r="B1644" s="10"/>
      <c r="C1644" s="11"/>
      <c r="D1644" s="13">
        <v>0</v>
      </c>
      <c r="E1644" s="13">
        <f>E1645*$C$8</f>
        <v>0.125</v>
      </c>
      <c r="F1644" s="13">
        <f>F1645*$C$8</f>
        <v>0.25</v>
      </c>
      <c r="G1644" s="13">
        <f>G1645*$C$8</f>
        <v>0.375</v>
      </c>
      <c r="H1644" s="13">
        <f>H1645*$C$8</f>
        <v>0.5</v>
      </c>
      <c r="I1644" s="13">
        <f>I1645*$C$8</f>
        <v>0.625</v>
      </c>
      <c r="J1644" s="13">
        <f>J1645*$C$8</f>
        <v>0.75</v>
      </c>
      <c r="K1644" s="13">
        <f>K1645*$C$8</f>
        <v>0.875</v>
      </c>
      <c r="L1644" s="35">
        <f>L1645*$C$8</f>
        <v>1</v>
      </c>
    </row>
    <row r="1645" ht="15.25" spans="2:12">
      <c r="B1645" s="20"/>
      <c r="C1645" s="21"/>
      <c r="D1645" s="22">
        <v>0</v>
      </c>
      <c r="E1645" s="22">
        <v>1</v>
      </c>
      <c r="F1645" s="22">
        <v>2</v>
      </c>
      <c r="G1645" s="22">
        <v>3</v>
      </c>
      <c r="H1645" s="22">
        <v>4</v>
      </c>
      <c r="I1645" s="22">
        <v>5</v>
      </c>
      <c r="J1645" s="22">
        <v>6</v>
      </c>
      <c r="K1645" s="22">
        <v>7</v>
      </c>
      <c r="L1645" s="36">
        <v>8</v>
      </c>
    </row>
    <row r="1648" ht="15.25"/>
    <row r="1649" spans="2:12">
      <c r="B1649" s="5" t="s">
        <v>10</v>
      </c>
      <c r="C1649" s="6">
        <f>C1633+1</f>
        <v>102</v>
      </c>
      <c r="D1649" s="7" t="s">
        <v>11</v>
      </c>
      <c r="E1649" s="23">
        <f>E1633+$E$8</f>
        <v>0.3984375</v>
      </c>
      <c r="F1649" s="9"/>
      <c r="G1649" s="9"/>
      <c r="H1649" s="9"/>
      <c r="I1649" s="9"/>
      <c r="J1649" s="9"/>
      <c r="K1649" s="9"/>
      <c r="L1649" s="30"/>
    </row>
    <row r="1650" spans="2:12">
      <c r="B1650" s="10"/>
      <c r="C1650" s="11"/>
      <c r="D1650" s="11"/>
      <c r="E1650" s="11"/>
      <c r="F1650" s="11"/>
      <c r="G1650" s="11"/>
      <c r="H1650" s="11"/>
      <c r="I1650" s="11"/>
      <c r="J1650" s="11"/>
      <c r="K1650" s="11"/>
      <c r="L1650" s="31"/>
    </row>
    <row r="1651" spans="2:12">
      <c r="B1651" s="12">
        <v>8</v>
      </c>
      <c r="C1651" s="13">
        <f t="shared" ref="C1651:C1659" si="1318">B1651*$C$8</f>
        <v>1</v>
      </c>
      <c r="D1651" s="15">
        <f t="shared" ref="D1651:D1654" si="1319">E1651</f>
        <v>1.33352143216332</v>
      </c>
      <c r="E1651" s="15">
        <f t="shared" ref="E1651:K1651" si="1320">POWER(10,E1660)</f>
        <v>1.33352143216332</v>
      </c>
      <c r="F1651" s="15">
        <f t="shared" si="1320"/>
        <v>1.77827941003892</v>
      </c>
      <c r="G1651" s="15">
        <f t="shared" si="1320"/>
        <v>2.37137370566165</v>
      </c>
      <c r="H1651" s="15">
        <f t="shared" si="1320"/>
        <v>3.16227766016838</v>
      </c>
      <c r="I1651" s="15">
        <f t="shared" si="1320"/>
        <v>4.21696503428582</v>
      </c>
      <c r="J1651" s="15">
        <f t="shared" si="1320"/>
        <v>5.62341325190349</v>
      </c>
      <c r="K1651" s="15">
        <f t="shared" si="1320"/>
        <v>7.49894209332456</v>
      </c>
      <c r="L1651" s="32">
        <f>POWER(10,C1651)</f>
        <v>10</v>
      </c>
    </row>
    <row r="1652" spans="2:12">
      <c r="B1652" s="12">
        <v>7</v>
      </c>
      <c r="C1652" s="13">
        <f t="shared" si="1318"/>
        <v>0.875</v>
      </c>
      <c r="D1652" s="14">
        <f t="shared" si="1319"/>
        <v>2.02738853203607</v>
      </c>
      <c r="E1652" s="16">
        <f t="shared" ref="E1652:E1658" si="1321">E1636+$D$8*(E1637-4*E1636+E1635+F1636+D1636)</f>
        <v>2.02738853203607</v>
      </c>
      <c r="F1652" s="16">
        <f t="shared" ref="F1652:F1658" si="1322">F1636+$D$8*(F1637-4*F1636+F1635+G1636+E1636)</f>
        <v>2.25989033117957</v>
      </c>
      <c r="G1652" s="16">
        <f t="shared" ref="G1652:G1658" si="1323">G1636+$D$8*(G1637-4*G1636+G1635+H1636+F1636)</f>
        <v>2.66585311411764</v>
      </c>
      <c r="H1652" s="16">
        <f t="shared" ref="H1652:H1658" si="1324">H1636+$D$8*(H1637-4*H1636+H1635+I1636+G1636)</f>
        <v>3.24976641969556</v>
      </c>
      <c r="I1652" s="16">
        <f t="shared" ref="I1652:I1658" si="1325">I1636+$D$8*(I1637-4*I1636+I1635+J1636+H1636)</f>
        <v>4.02666993809687</v>
      </c>
      <c r="J1652" s="16">
        <f t="shared" ref="J1652:J1658" si="1326">J1636+$D$8*(J1637-4*J1636+J1635+K1636+I1636)</f>
        <v>5.00505111556489</v>
      </c>
      <c r="K1652" s="16">
        <f t="shared" ref="K1652:K1658" si="1327">K1636+$D$8*(K1637-4*K1636+K1635+L1636+J1636)</f>
        <v>6.17223426142865</v>
      </c>
      <c r="L1652" s="32">
        <f>POWER(10,C1652)</f>
        <v>7.49894209332456</v>
      </c>
    </row>
    <row r="1653" spans="2:12">
      <c r="B1653" s="12">
        <v>6</v>
      </c>
      <c r="C1653" s="13">
        <f t="shared" si="1318"/>
        <v>0.75</v>
      </c>
      <c r="D1653" s="14">
        <f t="shared" si="1319"/>
        <v>2.48973699714671</v>
      </c>
      <c r="E1653" s="16">
        <f t="shared" si="1321"/>
        <v>2.48973699714671</v>
      </c>
      <c r="F1653" s="16">
        <f t="shared" si="1322"/>
        <v>2.56909555091473</v>
      </c>
      <c r="G1653" s="16">
        <f t="shared" si="1323"/>
        <v>2.78352857783891</v>
      </c>
      <c r="H1653" s="16">
        <f t="shared" si="1324"/>
        <v>3.14549847940063</v>
      </c>
      <c r="I1653" s="16">
        <f t="shared" si="1325"/>
        <v>3.63615569393809</v>
      </c>
      <c r="J1653" s="16">
        <f t="shared" si="1326"/>
        <v>4.19908577303972</v>
      </c>
      <c r="K1653" s="16">
        <f t="shared" si="1327"/>
        <v>4.68691822406177</v>
      </c>
      <c r="L1653" s="33">
        <f t="shared" ref="L1653:L1656" si="1328">K1653</f>
        <v>4.68691822406177</v>
      </c>
    </row>
    <row r="1654" spans="2:12">
      <c r="B1654" s="12">
        <v>5</v>
      </c>
      <c r="C1654" s="13">
        <f t="shared" si="1318"/>
        <v>0.625</v>
      </c>
      <c r="D1654" s="14">
        <f t="shared" si="1319"/>
        <v>2.87441854277209</v>
      </c>
      <c r="E1654" s="16">
        <f t="shared" si="1321"/>
        <v>2.87441854277209</v>
      </c>
      <c r="F1654" s="16">
        <f t="shared" si="1322"/>
        <v>2.74507949846864</v>
      </c>
      <c r="G1654" s="16">
        <f t="shared" si="1323"/>
        <v>2.75574337358548</v>
      </c>
      <c r="H1654" s="16">
        <f t="shared" si="1324"/>
        <v>2.91478795557047</v>
      </c>
      <c r="I1654" s="16">
        <f t="shared" si="1325"/>
        <v>3.17572518247062</v>
      </c>
      <c r="J1654" s="16">
        <f t="shared" si="1326"/>
        <v>3.47056968323695</v>
      </c>
      <c r="K1654" s="16">
        <f t="shared" si="1327"/>
        <v>3.69171476391188</v>
      </c>
      <c r="L1654" s="33">
        <f t="shared" si="1328"/>
        <v>3.69171476391188</v>
      </c>
    </row>
    <row r="1655" spans="2:12">
      <c r="B1655" s="12">
        <v>4</v>
      </c>
      <c r="C1655" s="13">
        <f t="shared" si="1318"/>
        <v>0.5</v>
      </c>
      <c r="D1655" s="17">
        <f t="shared" ref="D1655:D1658" si="1329">10*C1655</f>
        <v>5</v>
      </c>
      <c r="E1655" s="16">
        <f t="shared" si="1321"/>
        <v>3.39030934596247</v>
      </c>
      <c r="F1655" s="16">
        <f t="shared" si="1322"/>
        <v>2.78328625999029</v>
      </c>
      <c r="G1655" s="16">
        <f t="shared" si="1323"/>
        <v>2.58215895430734</v>
      </c>
      <c r="H1655" s="16">
        <f t="shared" si="1324"/>
        <v>2.58506592561994</v>
      </c>
      <c r="I1655" s="16">
        <f t="shared" si="1325"/>
        <v>2.68442173494178</v>
      </c>
      <c r="J1655" s="16">
        <f t="shared" si="1326"/>
        <v>2.8188536558233</v>
      </c>
      <c r="K1655" s="16">
        <f t="shared" si="1327"/>
        <v>2.92073654516918</v>
      </c>
      <c r="L1655" s="33">
        <f t="shared" si="1328"/>
        <v>2.92073654516918</v>
      </c>
    </row>
    <row r="1656" spans="2:12">
      <c r="B1656" s="12">
        <v>3</v>
      </c>
      <c r="C1656" s="13">
        <f t="shared" si="1318"/>
        <v>0.375</v>
      </c>
      <c r="D1656" s="17">
        <f t="shared" si="1329"/>
        <v>3.75</v>
      </c>
      <c r="E1656" s="16">
        <f t="shared" si="1321"/>
        <v>2.90484532617414</v>
      </c>
      <c r="F1656" s="16">
        <f t="shared" si="1322"/>
        <v>2.41768631156052</v>
      </c>
      <c r="G1656" s="16">
        <f t="shared" si="1323"/>
        <v>2.20718979875336</v>
      </c>
      <c r="H1656" s="16">
        <f t="shared" si="1324"/>
        <v>2.1618924668657</v>
      </c>
      <c r="I1656" s="16">
        <f t="shared" si="1325"/>
        <v>2.16125038810282</v>
      </c>
      <c r="J1656" s="16">
        <f t="shared" si="1326"/>
        <v>2.20293217974036</v>
      </c>
      <c r="K1656" s="16">
        <f t="shared" si="1327"/>
        <v>2.25486223054936</v>
      </c>
      <c r="L1656" s="33">
        <f t="shared" si="1328"/>
        <v>2.25486223054936</v>
      </c>
    </row>
    <row r="1657" spans="2:12">
      <c r="B1657" s="12">
        <v>2</v>
      </c>
      <c r="C1657" s="13">
        <f t="shared" si="1318"/>
        <v>0.25</v>
      </c>
      <c r="D1657" s="17">
        <f t="shared" si="1329"/>
        <v>2.5</v>
      </c>
      <c r="E1657" s="16">
        <f t="shared" si="1321"/>
        <v>2.06237747686899</v>
      </c>
      <c r="F1657" s="16">
        <f t="shared" si="1322"/>
        <v>1.77719399878985</v>
      </c>
      <c r="G1657" s="16">
        <f t="shared" si="1323"/>
        <v>1.66933276558834</v>
      </c>
      <c r="H1657" s="16">
        <f t="shared" si="1324"/>
        <v>1.69674330228452</v>
      </c>
      <c r="I1657" s="16">
        <f t="shared" si="1325"/>
        <v>1.59857644739677</v>
      </c>
      <c r="J1657" s="16">
        <f t="shared" si="1326"/>
        <v>1.57956688840586</v>
      </c>
      <c r="K1657" s="16">
        <f t="shared" si="1327"/>
        <v>1.64356025134993</v>
      </c>
      <c r="L1657" s="32">
        <f>POWER(10,C1657)</f>
        <v>1.77827941003892</v>
      </c>
    </row>
    <row r="1658" spans="2:12">
      <c r="B1658" s="12">
        <v>1</v>
      </c>
      <c r="C1658" s="13">
        <f t="shared" si="1318"/>
        <v>0.125</v>
      </c>
      <c r="D1658" s="17">
        <f t="shared" si="1329"/>
        <v>1.25</v>
      </c>
      <c r="E1658" s="16">
        <f t="shared" si="1321"/>
        <v>1.06816750145916</v>
      </c>
      <c r="F1658" s="16">
        <f t="shared" si="1322"/>
        <v>0.960651357488954</v>
      </c>
      <c r="G1658" s="16">
        <f t="shared" si="1323"/>
        <v>0.997916132699428</v>
      </c>
      <c r="H1658" s="16">
        <f t="shared" si="1324"/>
        <v>1.35913415719095</v>
      </c>
      <c r="I1658" s="16">
        <f t="shared" si="1325"/>
        <v>0.958793796481746</v>
      </c>
      <c r="J1658" s="16">
        <f t="shared" si="1326"/>
        <v>0.875077725984833</v>
      </c>
      <c r="K1658" s="16">
        <f t="shared" si="1327"/>
        <v>0.962888943049976</v>
      </c>
      <c r="L1658" s="32">
        <f>POWER(10,C1658)</f>
        <v>1.33352143216332</v>
      </c>
    </row>
    <row r="1659" spans="2:12">
      <c r="B1659" s="12">
        <v>0</v>
      </c>
      <c r="C1659" s="13">
        <f t="shared" si="1318"/>
        <v>0</v>
      </c>
      <c r="D1659" s="18">
        <f t="shared" ref="D1659:L1659" si="1330">1/(SQRT(2*PI()*0.05))*EXP(-1*(D1660-0.5)*(D1660-0.5)/0.0025)</f>
        <v>6.63707726273933e-44</v>
      </c>
      <c r="E1659" s="18">
        <f t="shared" si="1330"/>
        <v>6.64294193870895e-25</v>
      </c>
      <c r="F1659" s="18">
        <f t="shared" si="1330"/>
        <v>2.47778155732582e-11</v>
      </c>
      <c r="G1659" s="18">
        <f t="shared" si="1330"/>
        <v>0.00344416977957072</v>
      </c>
      <c r="H1659" s="18">
        <f t="shared" si="1330"/>
        <v>1.78412411615277</v>
      </c>
      <c r="I1659" s="18">
        <f t="shared" si="1330"/>
        <v>0.00344416977957072</v>
      </c>
      <c r="J1659" s="18">
        <f t="shared" si="1330"/>
        <v>2.47778155732582e-11</v>
      </c>
      <c r="K1659" s="18">
        <f t="shared" si="1330"/>
        <v>6.64294193870895e-25</v>
      </c>
      <c r="L1659" s="34">
        <f t="shared" si="1330"/>
        <v>6.63707726273933e-44</v>
      </c>
    </row>
    <row r="1660" spans="2:12">
      <c r="B1660" s="10"/>
      <c r="C1660" s="11"/>
      <c r="D1660" s="13">
        <v>0</v>
      </c>
      <c r="E1660" s="13">
        <f>E1661*$C$8</f>
        <v>0.125</v>
      </c>
      <c r="F1660" s="13">
        <f>F1661*$C$8</f>
        <v>0.25</v>
      </c>
      <c r="G1660" s="13">
        <f>G1661*$C$8</f>
        <v>0.375</v>
      </c>
      <c r="H1660" s="13">
        <f>H1661*$C$8</f>
        <v>0.5</v>
      </c>
      <c r="I1660" s="13">
        <f>I1661*$C$8</f>
        <v>0.625</v>
      </c>
      <c r="J1660" s="13">
        <f>J1661*$C$8</f>
        <v>0.75</v>
      </c>
      <c r="K1660" s="13">
        <f>K1661*$C$8</f>
        <v>0.875</v>
      </c>
      <c r="L1660" s="35">
        <f>L1661*$C$8</f>
        <v>1</v>
      </c>
    </row>
    <row r="1661" ht="15.25" spans="2:12">
      <c r="B1661" s="20"/>
      <c r="C1661" s="21"/>
      <c r="D1661" s="22">
        <v>0</v>
      </c>
      <c r="E1661" s="22">
        <v>1</v>
      </c>
      <c r="F1661" s="22">
        <v>2</v>
      </c>
      <c r="G1661" s="22">
        <v>3</v>
      </c>
      <c r="H1661" s="22">
        <v>4</v>
      </c>
      <c r="I1661" s="22">
        <v>5</v>
      </c>
      <c r="J1661" s="22">
        <v>6</v>
      </c>
      <c r="K1661" s="22">
        <v>7</v>
      </c>
      <c r="L1661" s="36">
        <v>8</v>
      </c>
    </row>
    <row r="1664" ht="15.25"/>
    <row r="1665" spans="2:12">
      <c r="B1665" s="5" t="s">
        <v>10</v>
      </c>
      <c r="C1665" s="6">
        <f>C1649+1</f>
        <v>103</v>
      </c>
      <c r="D1665" s="7" t="s">
        <v>11</v>
      </c>
      <c r="E1665" s="23">
        <f>E1649+$E$8</f>
        <v>0.40234375</v>
      </c>
      <c r="F1665" s="9"/>
      <c r="G1665" s="9"/>
      <c r="H1665" s="9"/>
      <c r="I1665" s="9"/>
      <c r="J1665" s="9"/>
      <c r="K1665" s="9"/>
      <c r="L1665" s="30"/>
    </row>
    <row r="1666" spans="2:12">
      <c r="B1666" s="10"/>
      <c r="C1666" s="11"/>
      <c r="D1666" s="11"/>
      <c r="E1666" s="11"/>
      <c r="F1666" s="11"/>
      <c r="G1666" s="11"/>
      <c r="H1666" s="11"/>
      <c r="I1666" s="11"/>
      <c r="J1666" s="11"/>
      <c r="K1666" s="11"/>
      <c r="L1666" s="31"/>
    </row>
    <row r="1667" spans="2:12">
      <c r="B1667" s="12">
        <v>8</v>
      </c>
      <c r="C1667" s="13">
        <f t="shared" ref="C1667:C1675" si="1331">B1667*$C$8</f>
        <v>1</v>
      </c>
      <c r="D1667" s="15">
        <f t="shared" ref="D1667:D1670" si="1332">E1667</f>
        <v>1.33352143216332</v>
      </c>
      <c r="E1667" s="15">
        <f t="shared" ref="E1667:K1667" si="1333">POWER(10,E1676)</f>
        <v>1.33352143216332</v>
      </c>
      <c r="F1667" s="15">
        <f t="shared" si="1333"/>
        <v>1.77827941003892</v>
      </c>
      <c r="G1667" s="15">
        <f t="shared" si="1333"/>
        <v>2.37137370566165</v>
      </c>
      <c r="H1667" s="15">
        <f t="shared" si="1333"/>
        <v>3.16227766016838</v>
      </c>
      <c r="I1667" s="15">
        <f t="shared" si="1333"/>
        <v>4.21696503428582</v>
      </c>
      <c r="J1667" s="15">
        <f t="shared" si="1333"/>
        <v>5.62341325190349</v>
      </c>
      <c r="K1667" s="15">
        <f t="shared" si="1333"/>
        <v>7.49894209332456</v>
      </c>
      <c r="L1667" s="32">
        <f>POWER(10,C1667)</f>
        <v>10</v>
      </c>
    </row>
    <row r="1668" spans="2:12">
      <c r="B1668" s="12">
        <v>7</v>
      </c>
      <c r="C1668" s="13">
        <f t="shared" si="1331"/>
        <v>0.875</v>
      </c>
      <c r="D1668" s="14">
        <f t="shared" si="1332"/>
        <v>2.02763432313142</v>
      </c>
      <c r="E1668" s="16">
        <f t="shared" ref="E1668:E1674" si="1334">E1652+$D$8*(E1653-4*E1652+E1651+F1652+D1652)</f>
        <v>2.02763432313142</v>
      </c>
      <c r="F1668" s="16">
        <f t="shared" ref="F1668:F1674" si="1335">F1652+$D$8*(F1653-4*F1652+F1651+G1652+E1652)</f>
        <v>2.26015415177684</v>
      </c>
      <c r="G1668" s="16">
        <f t="shared" ref="G1668:G1674" si="1336">G1652+$D$8*(G1653-4*G1652+G1651+H1652+F1652)</f>
        <v>2.66613975859392</v>
      </c>
      <c r="H1668" s="16">
        <f t="shared" ref="H1668:H1674" si="1337">H1652+$D$8*(H1653-4*H1652+H1651+I1652+G1652)</f>
        <v>3.25007479794588</v>
      </c>
      <c r="I1668" s="16">
        <f t="shared" ref="I1668:I1674" si="1338">I1652+$D$8*(I1653-4*I1652+I1651+J1652+H1652)</f>
        <v>4.02698456587109</v>
      </c>
      <c r="J1668" s="16">
        <f t="shared" ref="J1668:J1674" si="1339">J1652+$D$8*(J1653-4*J1652+J1651+K1652+I1652)</f>
        <v>5.00535080611718</v>
      </c>
      <c r="K1668" s="16">
        <f t="shared" ref="K1668:K1674" si="1340">K1652+$D$8*(K1653-4*K1652+K1651+L1652+J1652)</f>
        <v>6.17246338156894</v>
      </c>
      <c r="L1668" s="32">
        <f>POWER(10,C1668)</f>
        <v>7.49894209332456</v>
      </c>
    </row>
    <row r="1669" spans="2:12">
      <c r="B1669" s="12">
        <v>6</v>
      </c>
      <c r="C1669" s="13">
        <f t="shared" si="1331"/>
        <v>0.75</v>
      </c>
      <c r="D1669" s="14">
        <f t="shared" si="1332"/>
        <v>2.4901599057174</v>
      </c>
      <c r="E1669" s="16">
        <f t="shared" si="1334"/>
        <v>2.4901599057174</v>
      </c>
      <c r="F1669" s="16">
        <f t="shared" si="1335"/>
        <v>2.56955885115846</v>
      </c>
      <c r="G1669" s="16">
        <f t="shared" si="1336"/>
        <v>2.78404762950462</v>
      </c>
      <c r="H1669" s="16">
        <f t="shared" si="1337"/>
        <v>3.14605966176076</v>
      </c>
      <c r="I1669" s="16">
        <f t="shared" si="1338"/>
        <v>3.63674484325196</v>
      </c>
      <c r="J1669" s="16">
        <f t="shared" si="1339"/>
        <v>4.19967367920043</v>
      </c>
      <c r="K1669" s="16">
        <f t="shared" si="1340"/>
        <v>4.6874882556105</v>
      </c>
      <c r="L1669" s="33">
        <f t="shared" ref="L1669:L1672" si="1341">K1669</f>
        <v>4.6874882556105</v>
      </c>
    </row>
    <row r="1670" spans="2:12">
      <c r="B1670" s="12">
        <v>5</v>
      </c>
      <c r="C1670" s="13">
        <f t="shared" si="1331"/>
        <v>0.625</v>
      </c>
      <c r="D1670" s="14">
        <f t="shared" si="1332"/>
        <v>2.87488609608748</v>
      </c>
      <c r="E1670" s="16">
        <f t="shared" si="1334"/>
        <v>2.87488609608748</v>
      </c>
      <c r="F1670" s="16">
        <f t="shared" si="1335"/>
        <v>2.74563593181565</v>
      </c>
      <c r="G1670" s="16">
        <f t="shared" si="1336"/>
        <v>2.75638874654634</v>
      </c>
      <c r="H1670" s="16">
        <f t="shared" si="1337"/>
        <v>2.91550824026917</v>
      </c>
      <c r="I1670" s="16">
        <f t="shared" si="1338"/>
        <v>3.17648376692182</v>
      </c>
      <c r="J1670" s="16">
        <f t="shared" si="1339"/>
        <v>3.47134484381138</v>
      </c>
      <c r="K1670" s="16">
        <f t="shared" si="1340"/>
        <v>3.69248480409494</v>
      </c>
      <c r="L1670" s="33">
        <f t="shared" si="1341"/>
        <v>3.69248480409494</v>
      </c>
    </row>
    <row r="1671" spans="2:12">
      <c r="B1671" s="12">
        <v>4</v>
      </c>
      <c r="C1671" s="13">
        <f t="shared" si="1331"/>
        <v>0.5</v>
      </c>
      <c r="D1671" s="17">
        <f t="shared" ref="D1671:D1674" si="1342">10*C1671</f>
        <v>5</v>
      </c>
      <c r="E1671" s="16">
        <f t="shared" si="1334"/>
        <v>3.39063753223413</v>
      </c>
      <c r="F1671" s="16">
        <f t="shared" si="1335"/>
        <v>2.78380852757474</v>
      </c>
      <c r="G1671" s="16">
        <f t="shared" si="1336"/>
        <v>2.58282133948727</v>
      </c>
      <c r="H1671" s="16">
        <f t="shared" si="1337"/>
        <v>2.58581527792132</v>
      </c>
      <c r="I1671" s="16">
        <f t="shared" si="1338"/>
        <v>2.68522378800417</v>
      </c>
      <c r="J1671" s="16">
        <f t="shared" si="1339"/>
        <v>2.81966503577207</v>
      </c>
      <c r="K1671" s="16">
        <f t="shared" si="1340"/>
        <v>2.92154179886343</v>
      </c>
      <c r="L1671" s="33">
        <f t="shared" si="1341"/>
        <v>2.92154179886343</v>
      </c>
    </row>
    <row r="1672" spans="2:12">
      <c r="B1672" s="12">
        <v>3</v>
      </c>
      <c r="C1672" s="13">
        <f t="shared" si="1331"/>
        <v>0.375</v>
      </c>
      <c r="D1672" s="17">
        <f t="shared" si="1342"/>
        <v>3.75</v>
      </c>
      <c r="E1672" s="16">
        <f t="shared" si="1334"/>
        <v>2.90509328359799</v>
      </c>
      <c r="F1672" s="16">
        <f t="shared" si="1335"/>
        <v>2.41812884592691</v>
      </c>
      <c r="G1672" s="16">
        <f t="shared" si="1336"/>
        <v>2.20776762458048</v>
      </c>
      <c r="H1672" s="16">
        <f t="shared" si="1337"/>
        <v>2.16256235369016</v>
      </c>
      <c r="I1672" s="16">
        <f t="shared" si="1338"/>
        <v>2.16195570723615</v>
      </c>
      <c r="J1672" s="16">
        <f t="shared" si="1339"/>
        <v>2.20363329072034</v>
      </c>
      <c r="K1672" s="16">
        <f t="shared" si="1340"/>
        <v>2.25552280170221</v>
      </c>
      <c r="L1672" s="33">
        <f t="shared" si="1341"/>
        <v>2.25552280170221</v>
      </c>
    </row>
    <row r="1673" spans="2:12">
      <c r="B1673" s="12">
        <v>2</v>
      </c>
      <c r="C1673" s="13">
        <f t="shared" si="1331"/>
        <v>0.25</v>
      </c>
      <c r="D1673" s="17">
        <f t="shared" si="1342"/>
        <v>2.5</v>
      </c>
      <c r="E1673" s="16">
        <f t="shared" si="1334"/>
        <v>2.06255170660579</v>
      </c>
      <c r="F1673" s="16">
        <f t="shared" si="1335"/>
        <v>1.7775119778767</v>
      </c>
      <c r="G1673" s="16">
        <f t="shared" si="1336"/>
        <v>1.66976080813179</v>
      </c>
      <c r="H1673" s="16">
        <f t="shared" si="1337"/>
        <v>1.69723395926044</v>
      </c>
      <c r="I1673" s="16">
        <f t="shared" si="1338"/>
        <v>1.59908859381874</v>
      </c>
      <c r="J1673" s="16">
        <f t="shared" si="1339"/>
        <v>1.58003665111797</v>
      </c>
      <c r="K1673" s="16">
        <f t="shared" si="1340"/>
        <v>1.64389936801103</v>
      </c>
      <c r="L1673" s="32">
        <f>POWER(10,C1673)</f>
        <v>1.77827941003892</v>
      </c>
    </row>
    <row r="1674" spans="2:12">
      <c r="B1674" s="12">
        <v>1</v>
      </c>
      <c r="C1674" s="13">
        <f t="shared" si="1331"/>
        <v>0.125</v>
      </c>
      <c r="D1674" s="17">
        <f t="shared" si="1342"/>
        <v>1.25</v>
      </c>
      <c r="E1674" s="16">
        <f t="shared" si="1334"/>
        <v>1.06825720858949</v>
      </c>
      <c r="F1674" s="16">
        <f t="shared" si="1335"/>
        <v>0.960819408243303</v>
      </c>
      <c r="G1674" s="16">
        <f t="shared" si="1336"/>
        <v>0.998140612511954</v>
      </c>
      <c r="H1674" s="16">
        <f t="shared" si="1337"/>
        <v>1.35939433690461</v>
      </c>
      <c r="I1674" s="16">
        <f t="shared" si="1338"/>
        <v>0.95905812508803</v>
      </c>
      <c r="J1674" s="16">
        <f t="shared" si="1339"/>
        <v>0.87531240699059</v>
      </c>
      <c r="K1674" s="16">
        <f t="shared" si="1340"/>
        <v>0.96303985237452</v>
      </c>
      <c r="L1674" s="32">
        <f>POWER(10,C1674)</f>
        <v>1.33352143216332</v>
      </c>
    </row>
    <row r="1675" spans="2:12">
      <c r="B1675" s="12">
        <v>0</v>
      </c>
      <c r="C1675" s="13">
        <f t="shared" si="1331"/>
        <v>0</v>
      </c>
      <c r="D1675" s="18">
        <f t="shared" ref="D1675:L1675" si="1343">1/(SQRT(2*PI()*0.05))*EXP(-1*(D1676-0.5)*(D1676-0.5)/0.0025)</f>
        <v>6.63707726273933e-44</v>
      </c>
      <c r="E1675" s="18">
        <f t="shared" si="1343"/>
        <v>6.64294193870895e-25</v>
      </c>
      <c r="F1675" s="18">
        <f t="shared" si="1343"/>
        <v>2.47778155732582e-11</v>
      </c>
      <c r="G1675" s="18">
        <f t="shared" si="1343"/>
        <v>0.00344416977957072</v>
      </c>
      <c r="H1675" s="18">
        <f t="shared" si="1343"/>
        <v>1.78412411615277</v>
      </c>
      <c r="I1675" s="18">
        <f t="shared" si="1343"/>
        <v>0.00344416977957072</v>
      </c>
      <c r="J1675" s="18">
        <f t="shared" si="1343"/>
        <v>2.47778155732582e-11</v>
      </c>
      <c r="K1675" s="18">
        <f t="shared" si="1343"/>
        <v>6.64294193870895e-25</v>
      </c>
      <c r="L1675" s="34">
        <f t="shared" si="1343"/>
        <v>6.63707726273933e-44</v>
      </c>
    </row>
    <row r="1676" spans="2:12">
      <c r="B1676" s="10"/>
      <c r="C1676" s="11"/>
      <c r="D1676" s="13">
        <v>0</v>
      </c>
      <c r="E1676" s="13">
        <f>E1677*$C$8</f>
        <v>0.125</v>
      </c>
      <c r="F1676" s="13">
        <f>F1677*$C$8</f>
        <v>0.25</v>
      </c>
      <c r="G1676" s="13">
        <f>G1677*$C$8</f>
        <v>0.375</v>
      </c>
      <c r="H1676" s="13">
        <f>H1677*$C$8</f>
        <v>0.5</v>
      </c>
      <c r="I1676" s="13">
        <f>I1677*$C$8</f>
        <v>0.625</v>
      </c>
      <c r="J1676" s="13">
        <f>J1677*$C$8</f>
        <v>0.75</v>
      </c>
      <c r="K1676" s="13">
        <f>K1677*$C$8</f>
        <v>0.875</v>
      </c>
      <c r="L1676" s="35">
        <f>L1677*$C$8</f>
        <v>1</v>
      </c>
    </row>
    <row r="1677" ht="15.25" spans="2:12">
      <c r="B1677" s="20"/>
      <c r="C1677" s="21"/>
      <c r="D1677" s="22">
        <v>0</v>
      </c>
      <c r="E1677" s="22">
        <v>1</v>
      </c>
      <c r="F1677" s="22">
        <v>2</v>
      </c>
      <c r="G1677" s="22">
        <v>3</v>
      </c>
      <c r="H1677" s="22">
        <v>4</v>
      </c>
      <c r="I1677" s="22">
        <v>5</v>
      </c>
      <c r="J1677" s="22">
        <v>6</v>
      </c>
      <c r="K1677" s="22">
        <v>7</v>
      </c>
      <c r="L1677" s="36">
        <v>8</v>
      </c>
    </row>
    <row r="1680" ht="15.25"/>
    <row r="1681" spans="2:12">
      <c r="B1681" s="5" t="s">
        <v>10</v>
      </c>
      <c r="C1681" s="6">
        <f>C1665+1</f>
        <v>104</v>
      </c>
      <c r="D1681" s="7" t="s">
        <v>11</v>
      </c>
      <c r="E1681" s="23">
        <f>E1665+$E$8</f>
        <v>0.40625</v>
      </c>
      <c r="F1681" s="9"/>
      <c r="G1681" s="9"/>
      <c r="H1681" s="9"/>
      <c r="I1681" s="9"/>
      <c r="J1681" s="9"/>
      <c r="K1681" s="9"/>
      <c r="L1681" s="30"/>
    </row>
    <row r="1682" spans="2:12">
      <c r="B1682" s="10"/>
      <c r="C1682" s="11"/>
      <c r="D1682" s="11"/>
      <c r="E1682" s="11"/>
      <c r="F1682" s="11"/>
      <c r="G1682" s="11"/>
      <c r="H1682" s="11"/>
      <c r="I1682" s="11"/>
      <c r="J1682" s="11"/>
      <c r="K1682" s="11"/>
      <c r="L1682" s="31"/>
    </row>
    <row r="1683" spans="2:12">
      <c r="B1683" s="12">
        <v>8</v>
      </c>
      <c r="C1683" s="13">
        <f t="shared" ref="C1683:C1691" si="1344">B1683*$C$8</f>
        <v>1</v>
      </c>
      <c r="D1683" s="15">
        <f t="shared" ref="D1683:D1686" si="1345">E1683</f>
        <v>1.33352143216332</v>
      </c>
      <c r="E1683" s="15">
        <f t="shared" ref="E1683:K1683" si="1346">POWER(10,E1692)</f>
        <v>1.33352143216332</v>
      </c>
      <c r="F1683" s="15">
        <f t="shared" si="1346"/>
        <v>1.77827941003892</v>
      </c>
      <c r="G1683" s="15">
        <f t="shared" si="1346"/>
        <v>2.37137370566165</v>
      </c>
      <c r="H1683" s="15">
        <f t="shared" si="1346"/>
        <v>3.16227766016838</v>
      </c>
      <c r="I1683" s="15">
        <f t="shared" si="1346"/>
        <v>4.21696503428582</v>
      </c>
      <c r="J1683" s="15">
        <f t="shared" si="1346"/>
        <v>5.62341325190349</v>
      </c>
      <c r="K1683" s="15">
        <f t="shared" si="1346"/>
        <v>7.49894209332456</v>
      </c>
      <c r="L1683" s="32">
        <f>POWER(10,C1683)</f>
        <v>10</v>
      </c>
    </row>
    <row r="1684" spans="2:12">
      <c r="B1684" s="12">
        <v>7</v>
      </c>
      <c r="C1684" s="13">
        <f t="shared" si="1344"/>
        <v>0.875</v>
      </c>
      <c r="D1684" s="14">
        <f t="shared" si="1345"/>
        <v>2.02786745319724</v>
      </c>
      <c r="E1684" s="16">
        <f t="shared" ref="E1684:E1690" si="1347">E1668+$D$8*(E1669-4*E1668+E1667+F1668+D1668)</f>
        <v>2.02786745319724</v>
      </c>
      <c r="F1684" s="16">
        <f t="shared" ref="F1684:F1690" si="1348">F1668+$D$8*(F1669-4*F1668+F1667+G1668+E1668)</f>
        <v>2.26040308573068</v>
      </c>
      <c r="G1684" s="16">
        <f t="shared" ref="G1684:G1690" si="1349">G1668+$D$8*(G1669-4*G1668+G1667+H1668+F1668)</f>
        <v>2.66641257122225</v>
      </c>
      <c r="H1684" s="16">
        <f t="shared" ref="H1684:H1690" si="1350">H1668+$D$8*(H1669-4*H1668+H1667+I1668+G1668)</f>
        <v>3.25036541159854</v>
      </c>
      <c r="I1684" s="16">
        <f t="shared" ref="I1684:I1690" si="1351">I1668+$D$8*(I1669-4*I1668+I1667+J1668+H1668)</f>
        <v>4.02728387040021</v>
      </c>
      <c r="J1684" s="16">
        <f t="shared" ref="J1684:J1690" si="1352">J1668+$D$8*(J1669-4*J1668+J1667+K1668+I1668)</f>
        <v>5.00563371963599</v>
      </c>
      <c r="K1684" s="16">
        <f t="shared" ref="K1684:K1690" si="1353">K1668+$D$8*(K1669-4*K1668+K1667+L1668+J1668)</f>
        <v>6.1726808120942</v>
      </c>
      <c r="L1684" s="32">
        <f>POWER(10,C1684)</f>
        <v>7.49894209332456</v>
      </c>
    </row>
    <row r="1685" spans="2:12">
      <c r="B1685" s="12">
        <v>6</v>
      </c>
      <c r="C1685" s="13">
        <f t="shared" si="1344"/>
        <v>0.75</v>
      </c>
      <c r="D1685" s="14">
        <f t="shared" si="1345"/>
        <v>2.49055979402369</v>
      </c>
      <c r="E1685" s="16">
        <f t="shared" si="1347"/>
        <v>2.49055979402369</v>
      </c>
      <c r="F1685" s="16">
        <f t="shared" si="1348"/>
        <v>2.56999940470363</v>
      </c>
      <c r="G1685" s="16">
        <f t="shared" si="1349"/>
        <v>2.78453675451487</v>
      </c>
      <c r="H1685" s="16">
        <f t="shared" si="1350"/>
        <v>3.14659387774291</v>
      </c>
      <c r="I1685" s="16">
        <f t="shared" si="1351"/>
        <v>3.63730041843852</v>
      </c>
      <c r="J1685" s="16">
        <f t="shared" si="1352"/>
        <v>4.20023218719776</v>
      </c>
      <c r="K1685" s="16">
        <f t="shared" si="1353"/>
        <v>4.6880275301187</v>
      </c>
      <c r="L1685" s="33">
        <f t="shared" ref="L1685:L1688" si="1354">K1685</f>
        <v>4.6880275301187</v>
      </c>
    </row>
    <row r="1686" spans="2:12">
      <c r="B1686" s="12">
        <v>5</v>
      </c>
      <c r="C1686" s="13">
        <f t="shared" si="1344"/>
        <v>0.625</v>
      </c>
      <c r="D1686" s="14">
        <f t="shared" si="1345"/>
        <v>2.87532986646366</v>
      </c>
      <c r="E1686" s="16">
        <f t="shared" si="1347"/>
        <v>2.87532986646366</v>
      </c>
      <c r="F1686" s="16">
        <f t="shared" si="1348"/>
        <v>2.74616055534175</v>
      </c>
      <c r="G1686" s="16">
        <f t="shared" si="1349"/>
        <v>2.75700328526917</v>
      </c>
      <c r="H1686" s="16">
        <f t="shared" si="1350"/>
        <v>2.91618686328756</v>
      </c>
      <c r="I1686" s="16">
        <f t="shared" si="1351"/>
        <v>3.17720542883417</v>
      </c>
      <c r="J1686" s="16">
        <f t="shared" si="1352"/>
        <v>3.47207682149732</v>
      </c>
      <c r="K1686" s="16">
        <f t="shared" si="1353"/>
        <v>3.69321492559506</v>
      </c>
      <c r="L1686" s="33">
        <f t="shared" si="1354"/>
        <v>3.69321492559506</v>
      </c>
    </row>
    <row r="1687" spans="2:12">
      <c r="B1687" s="12">
        <v>4</v>
      </c>
      <c r="C1687" s="13">
        <f t="shared" si="1344"/>
        <v>0.5</v>
      </c>
      <c r="D1687" s="17">
        <f t="shared" ref="D1687:D1690" si="1355">10*C1687</f>
        <v>5</v>
      </c>
      <c r="E1687" s="16">
        <f t="shared" si="1347"/>
        <v>3.39094697681505</v>
      </c>
      <c r="F1687" s="16">
        <f t="shared" si="1348"/>
        <v>2.78430591236599</v>
      </c>
      <c r="G1687" s="16">
        <f t="shared" si="1349"/>
        <v>2.58344504415572</v>
      </c>
      <c r="H1687" s="16">
        <f t="shared" si="1350"/>
        <v>2.58652893036269</v>
      </c>
      <c r="I1687" s="16">
        <f t="shared" si="1351"/>
        <v>2.68597994696284</v>
      </c>
      <c r="J1687" s="16">
        <f t="shared" si="1352"/>
        <v>2.82043593034983</v>
      </c>
      <c r="K1687" s="16">
        <f t="shared" si="1353"/>
        <v>2.92230361010816</v>
      </c>
      <c r="L1687" s="33">
        <f t="shared" si="1354"/>
        <v>2.92230361010816</v>
      </c>
    </row>
    <row r="1688" spans="2:12">
      <c r="B1688" s="12">
        <v>3</v>
      </c>
      <c r="C1688" s="13">
        <f t="shared" si="1344"/>
        <v>0.375</v>
      </c>
      <c r="D1688" s="17">
        <f t="shared" si="1355"/>
        <v>3.75</v>
      </c>
      <c r="E1688" s="16">
        <f t="shared" si="1347"/>
        <v>2.90532952119171</v>
      </c>
      <c r="F1688" s="16">
        <f t="shared" si="1348"/>
        <v>2.41854535340748</v>
      </c>
      <c r="G1688" s="16">
        <f t="shared" si="1349"/>
        <v>2.20831833680903</v>
      </c>
      <c r="H1688" s="16">
        <f t="shared" si="1350"/>
        <v>2.1631931422496</v>
      </c>
      <c r="I1688" s="16">
        <f t="shared" si="1351"/>
        <v>2.16262700655835</v>
      </c>
      <c r="J1688" s="16">
        <f t="shared" si="1352"/>
        <v>2.2042950489571</v>
      </c>
      <c r="K1688" s="16">
        <f t="shared" si="1353"/>
        <v>2.25614931482425</v>
      </c>
      <c r="L1688" s="33">
        <f t="shared" si="1354"/>
        <v>2.25614931482425</v>
      </c>
    </row>
    <row r="1689" spans="2:12">
      <c r="B1689" s="12">
        <v>2</v>
      </c>
      <c r="C1689" s="13">
        <f t="shared" si="1344"/>
        <v>0.25</v>
      </c>
      <c r="D1689" s="17">
        <f t="shared" si="1355"/>
        <v>2.5</v>
      </c>
      <c r="E1689" s="16">
        <f t="shared" si="1347"/>
        <v>2.06271561751605</v>
      </c>
      <c r="F1689" s="16">
        <f t="shared" si="1348"/>
        <v>1.77781519222695</v>
      </c>
      <c r="G1689" s="16">
        <f t="shared" si="1349"/>
        <v>1.67016354355739</v>
      </c>
      <c r="H1689" s="16">
        <f t="shared" si="1350"/>
        <v>1.69770152313632</v>
      </c>
      <c r="I1689" s="16">
        <f t="shared" si="1351"/>
        <v>1.59957111067565</v>
      </c>
      <c r="J1689" s="16">
        <f t="shared" si="1352"/>
        <v>1.58048341488517</v>
      </c>
      <c r="K1689" s="16">
        <f t="shared" si="1353"/>
        <v>1.64421967880841</v>
      </c>
      <c r="L1689" s="32">
        <f>POWER(10,C1689)</f>
        <v>1.77827941003892</v>
      </c>
    </row>
    <row r="1690" spans="2:12">
      <c r="B1690" s="12">
        <v>1</v>
      </c>
      <c r="C1690" s="13">
        <f t="shared" si="1344"/>
        <v>0.125</v>
      </c>
      <c r="D1690" s="17">
        <f t="shared" si="1355"/>
        <v>1.25</v>
      </c>
      <c r="E1690" s="16">
        <f t="shared" si="1347"/>
        <v>1.06834277871227</v>
      </c>
      <c r="F1690" s="16">
        <f t="shared" si="1348"/>
        <v>0.960977449750729</v>
      </c>
      <c r="G1690" s="16">
        <f t="shared" si="1349"/>
        <v>0.998354680764819</v>
      </c>
      <c r="H1690" s="16">
        <f t="shared" si="1350"/>
        <v>1.3596392032533</v>
      </c>
      <c r="I1690" s="16">
        <f t="shared" si="1351"/>
        <v>0.959309876873378</v>
      </c>
      <c r="J1690" s="16">
        <f t="shared" si="1352"/>
        <v>0.875533657151326</v>
      </c>
      <c r="K1690" s="16">
        <f t="shared" si="1353"/>
        <v>0.963183301791235</v>
      </c>
      <c r="L1690" s="32">
        <f>POWER(10,C1690)</f>
        <v>1.33352143216332</v>
      </c>
    </row>
    <row r="1691" spans="2:12">
      <c r="B1691" s="12">
        <v>0</v>
      </c>
      <c r="C1691" s="13">
        <f t="shared" si="1344"/>
        <v>0</v>
      </c>
      <c r="D1691" s="18">
        <f t="shared" ref="D1691:L1691" si="1356">1/(SQRT(2*PI()*0.05))*EXP(-1*(D1692-0.5)*(D1692-0.5)/0.0025)</f>
        <v>6.63707726273933e-44</v>
      </c>
      <c r="E1691" s="18">
        <f t="shared" si="1356"/>
        <v>6.64294193870895e-25</v>
      </c>
      <c r="F1691" s="18">
        <f t="shared" si="1356"/>
        <v>2.47778155732582e-11</v>
      </c>
      <c r="G1691" s="18">
        <f t="shared" si="1356"/>
        <v>0.00344416977957072</v>
      </c>
      <c r="H1691" s="18">
        <f t="shared" si="1356"/>
        <v>1.78412411615277</v>
      </c>
      <c r="I1691" s="18">
        <f t="shared" si="1356"/>
        <v>0.00344416977957072</v>
      </c>
      <c r="J1691" s="18">
        <f t="shared" si="1356"/>
        <v>2.47778155732582e-11</v>
      </c>
      <c r="K1691" s="18">
        <f t="shared" si="1356"/>
        <v>6.64294193870895e-25</v>
      </c>
      <c r="L1691" s="34">
        <f t="shared" si="1356"/>
        <v>6.63707726273933e-44</v>
      </c>
    </row>
    <row r="1692" spans="2:12">
      <c r="B1692" s="10"/>
      <c r="C1692" s="11"/>
      <c r="D1692" s="13">
        <v>0</v>
      </c>
      <c r="E1692" s="13">
        <f>E1693*$C$8</f>
        <v>0.125</v>
      </c>
      <c r="F1692" s="13">
        <f>F1693*$C$8</f>
        <v>0.25</v>
      </c>
      <c r="G1692" s="13">
        <f>G1693*$C$8</f>
        <v>0.375</v>
      </c>
      <c r="H1692" s="13">
        <f>H1693*$C$8</f>
        <v>0.5</v>
      </c>
      <c r="I1692" s="13">
        <f>I1693*$C$8</f>
        <v>0.625</v>
      </c>
      <c r="J1692" s="13">
        <f>J1693*$C$8</f>
        <v>0.75</v>
      </c>
      <c r="K1692" s="13">
        <f>K1693*$C$8</f>
        <v>0.875</v>
      </c>
      <c r="L1692" s="35">
        <f>L1693*$C$8</f>
        <v>1</v>
      </c>
    </row>
    <row r="1693" ht="15.25" spans="2:12">
      <c r="B1693" s="20"/>
      <c r="C1693" s="21"/>
      <c r="D1693" s="22">
        <v>0</v>
      </c>
      <c r="E1693" s="22">
        <v>1</v>
      </c>
      <c r="F1693" s="22">
        <v>2</v>
      </c>
      <c r="G1693" s="22">
        <v>3</v>
      </c>
      <c r="H1693" s="22">
        <v>4</v>
      </c>
      <c r="I1693" s="22">
        <v>5</v>
      </c>
      <c r="J1693" s="22">
        <v>6</v>
      </c>
      <c r="K1693" s="22">
        <v>7</v>
      </c>
      <c r="L1693" s="36">
        <v>8</v>
      </c>
    </row>
    <row r="1696" ht="15.25"/>
    <row r="1697" spans="2:12">
      <c r="B1697" s="5" t="s">
        <v>10</v>
      </c>
      <c r="C1697" s="6">
        <f>C1681+1</f>
        <v>105</v>
      </c>
      <c r="D1697" s="7" t="s">
        <v>11</v>
      </c>
      <c r="E1697" s="23">
        <f>E1681+$E$8</f>
        <v>0.41015625</v>
      </c>
      <c r="F1697" s="9"/>
      <c r="G1697" s="9"/>
      <c r="H1697" s="9"/>
      <c r="I1697" s="9"/>
      <c r="J1697" s="9"/>
      <c r="K1697" s="9"/>
      <c r="L1697" s="30"/>
    </row>
    <row r="1698" spans="2:12">
      <c r="B1698" s="10"/>
      <c r="C1698" s="11"/>
      <c r="D1698" s="11"/>
      <c r="E1698" s="11"/>
      <c r="F1698" s="11"/>
      <c r="G1698" s="11"/>
      <c r="H1698" s="11"/>
      <c r="I1698" s="11"/>
      <c r="J1698" s="11"/>
      <c r="K1698" s="11"/>
      <c r="L1698" s="31"/>
    </row>
    <row r="1699" spans="2:12">
      <c r="B1699" s="12">
        <v>8</v>
      </c>
      <c r="C1699" s="13">
        <f t="shared" ref="C1699:C1707" si="1357">B1699*$C$8</f>
        <v>1</v>
      </c>
      <c r="D1699" s="15">
        <f t="shared" ref="D1699:D1702" si="1358">E1699</f>
        <v>1.33352143216332</v>
      </c>
      <c r="E1699" s="15">
        <f t="shared" ref="E1699:K1699" si="1359">POWER(10,E1708)</f>
        <v>1.33352143216332</v>
      </c>
      <c r="F1699" s="15">
        <f t="shared" si="1359"/>
        <v>1.77827941003892</v>
      </c>
      <c r="G1699" s="15">
        <f t="shared" si="1359"/>
        <v>2.37137370566165</v>
      </c>
      <c r="H1699" s="15">
        <f t="shared" si="1359"/>
        <v>3.16227766016838</v>
      </c>
      <c r="I1699" s="15">
        <f t="shared" si="1359"/>
        <v>4.21696503428582</v>
      </c>
      <c r="J1699" s="15">
        <f t="shared" si="1359"/>
        <v>5.62341325190349</v>
      </c>
      <c r="K1699" s="15">
        <f t="shared" si="1359"/>
        <v>7.49894209332456</v>
      </c>
      <c r="L1699" s="32">
        <f>POWER(10,C1699)</f>
        <v>10</v>
      </c>
    </row>
    <row r="1700" spans="2:12">
      <c r="B1700" s="12">
        <v>7</v>
      </c>
      <c r="C1700" s="13">
        <f t="shared" si="1357"/>
        <v>0.875</v>
      </c>
      <c r="D1700" s="14">
        <f t="shared" si="1358"/>
        <v>2.02808794127873</v>
      </c>
      <c r="E1700" s="16">
        <f t="shared" ref="E1700:E1706" si="1360">E1684+$D$8*(E1685-4*E1684+E1683+F1684+D1684)</f>
        <v>2.02808794127873</v>
      </c>
      <c r="F1700" s="16">
        <f t="shared" ref="F1700:F1706" si="1361">F1684+$D$8*(F1685-4*F1684+F1683+G1684+E1684)</f>
        <v>2.26063970979051</v>
      </c>
      <c r="G1700" s="16">
        <f t="shared" ref="G1700:G1706" si="1362">G1684+$D$8*(G1685-4*G1684+G1683+H1684+F1684)</f>
        <v>2.66666973937643</v>
      </c>
      <c r="H1700" s="16">
        <f t="shared" ref="H1700:H1706" si="1363">H1684+$D$8*(H1685-4*H1684+H1683+I1684+G1684)</f>
        <v>3.25064199488344</v>
      </c>
      <c r="I1700" s="16">
        <f t="shared" ref="I1700:I1706" si="1364">I1684+$D$8*(I1685-4*I1684+I1683+J1684+H1684)</f>
        <v>4.02756614598972</v>
      </c>
      <c r="J1700" s="16">
        <f t="shared" ref="J1700:J1706" si="1365">J1684+$D$8*(J1685-4*J1684+J1683+K1684+I1684)</f>
        <v>5.00590253039891</v>
      </c>
      <c r="K1700" s="16">
        <f t="shared" ref="K1700:K1706" si="1366">K1684+$D$8*(K1685-4*K1684+K1683+L1684+J1684)</f>
        <v>6.17288635910095</v>
      </c>
      <c r="L1700" s="32">
        <f>POWER(10,C1700)</f>
        <v>7.49894209332456</v>
      </c>
    </row>
    <row r="1701" spans="2:12">
      <c r="B1701" s="12">
        <v>6</v>
      </c>
      <c r="C1701" s="13">
        <f t="shared" si="1357"/>
        <v>0.75</v>
      </c>
      <c r="D1701" s="14">
        <f t="shared" si="1358"/>
        <v>2.49093912959706</v>
      </c>
      <c r="E1701" s="16">
        <f t="shared" si="1360"/>
        <v>2.49093912959706</v>
      </c>
      <c r="F1701" s="16">
        <f t="shared" si="1361"/>
        <v>2.57041504740275</v>
      </c>
      <c r="G1701" s="16">
        <f t="shared" si="1362"/>
        <v>2.78500228473449</v>
      </c>
      <c r="H1701" s="16">
        <f t="shared" si="1363"/>
        <v>3.14709736195987</v>
      </c>
      <c r="I1701" s="16">
        <f t="shared" si="1364"/>
        <v>3.63782884104376</v>
      </c>
      <c r="J1701" s="16">
        <f t="shared" si="1365"/>
        <v>4.20075962242263</v>
      </c>
      <c r="K1701" s="16">
        <f t="shared" si="1366"/>
        <v>4.68853886375143</v>
      </c>
      <c r="L1701" s="33">
        <f t="shared" ref="L1701:L1704" si="1367">K1701</f>
        <v>4.68853886375143</v>
      </c>
    </row>
    <row r="1702" spans="2:12">
      <c r="B1702" s="12">
        <v>5</v>
      </c>
      <c r="C1702" s="13">
        <f t="shared" si="1357"/>
        <v>0.625</v>
      </c>
      <c r="D1702" s="14">
        <f t="shared" si="1358"/>
        <v>2.87574929816104</v>
      </c>
      <c r="E1702" s="16">
        <f t="shared" si="1360"/>
        <v>2.87574929816104</v>
      </c>
      <c r="F1702" s="16">
        <f t="shared" si="1361"/>
        <v>2.74665961720061</v>
      </c>
      <c r="G1702" s="16">
        <f t="shared" si="1362"/>
        <v>2.75758230432498</v>
      </c>
      <c r="H1702" s="16">
        <f t="shared" si="1363"/>
        <v>2.91683288055223</v>
      </c>
      <c r="I1702" s="16">
        <f t="shared" si="1364"/>
        <v>3.17788601254656</v>
      </c>
      <c r="J1702" s="16">
        <f t="shared" si="1365"/>
        <v>3.4727721179942</v>
      </c>
      <c r="K1702" s="16">
        <f t="shared" si="1366"/>
        <v>3.69390572182981</v>
      </c>
      <c r="L1702" s="33">
        <f t="shared" si="1367"/>
        <v>3.69390572182981</v>
      </c>
    </row>
    <row r="1703" spans="2:12">
      <c r="B1703" s="12">
        <v>4</v>
      </c>
      <c r="C1703" s="13">
        <f t="shared" si="1357"/>
        <v>0.5</v>
      </c>
      <c r="D1703" s="17">
        <f t="shared" ref="D1703:D1706" si="1368">10*C1703</f>
        <v>5</v>
      </c>
      <c r="E1703" s="16">
        <f t="shared" si="1360"/>
        <v>3.39124132500534</v>
      </c>
      <c r="F1703" s="16">
        <f t="shared" si="1361"/>
        <v>2.78477448243</v>
      </c>
      <c r="G1703" s="16">
        <f t="shared" si="1362"/>
        <v>2.58403911620172</v>
      </c>
      <c r="H1703" s="16">
        <f t="shared" si="1363"/>
        <v>2.58720124916393</v>
      </c>
      <c r="I1703" s="16">
        <f t="shared" si="1364"/>
        <v>2.68669932402626</v>
      </c>
      <c r="J1703" s="16">
        <f t="shared" si="1365"/>
        <v>2.82116385688135</v>
      </c>
      <c r="K1703" s="16">
        <f t="shared" si="1366"/>
        <v>2.92302594521933</v>
      </c>
      <c r="L1703" s="33">
        <f t="shared" si="1367"/>
        <v>2.92302594521933</v>
      </c>
    </row>
    <row r="1704" spans="2:12">
      <c r="B1704" s="12">
        <v>3</v>
      </c>
      <c r="C1704" s="13">
        <f t="shared" si="1357"/>
        <v>0.375</v>
      </c>
      <c r="D1704" s="17">
        <f t="shared" si="1368"/>
        <v>3.75</v>
      </c>
      <c r="E1704" s="16">
        <f t="shared" si="1360"/>
        <v>2.90555198693464</v>
      </c>
      <c r="F1704" s="16">
        <f t="shared" si="1361"/>
        <v>2.41894224064842</v>
      </c>
      <c r="G1704" s="16">
        <f t="shared" si="1362"/>
        <v>2.20883677084255</v>
      </c>
      <c r="H1704" s="16">
        <f t="shared" si="1363"/>
        <v>2.1637939492166</v>
      </c>
      <c r="I1704" s="16">
        <f t="shared" si="1364"/>
        <v>2.1632598122113</v>
      </c>
      <c r="J1704" s="16">
        <f t="shared" si="1365"/>
        <v>2.2049239166544</v>
      </c>
      <c r="K1704" s="16">
        <f t="shared" si="1366"/>
        <v>2.25674191317448</v>
      </c>
      <c r="L1704" s="33">
        <f t="shared" si="1367"/>
        <v>2.25674191317448</v>
      </c>
    </row>
    <row r="1705" spans="2:12">
      <c r="B1705" s="12">
        <v>2</v>
      </c>
      <c r="C1705" s="13">
        <f t="shared" si="1357"/>
        <v>0.25</v>
      </c>
      <c r="D1705" s="17">
        <f t="shared" si="1368"/>
        <v>2.5</v>
      </c>
      <c r="E1705" s="16">
        <f t="shared" si="1360"/>
        <v>2.06287187303273</v>
      </c>
      <c r="F1705" s="16">
        <f t="shared" si="1361"/>
        <v>1.77810049105791</v>
      </c>
      <c r="G1705" s="16">
        <f t="shared" si="1362"/>
        <v>1.67054743323428</v>
      </c>
      <c r="H1705" s="16">
        <f t="shared" si="1363"/>
        <v>1.69814174993398</v>
      </c>
      <c r="I1705" s="16">
        <f t="shared" si="1364"/>
        <v>1.60003045536331</v>
      </c>
      <c r="J1705" s="16">
        <f t="shared" si="1365"/>
        <v>1.58090487389812</v>
      </c>
      <c r="K1705" s="16">
        <f t="shared" si="1366"/>
        <v>1.64452386038489</v>
      </c>
      <c r="L1705" s="32">
        <f>POWER(10,C1705)</f>
        <v>1.77827941003892</v>
      </c>
    </row>
    <row r="1706" spans="2:12">
      <c r="B1706" s="12">
        <v>1</v>
      </c>
      <c r="C1706" s="13">
        <f t="shared" si="1357"/>
        <v>0.125</v>
      </c>
      <c r="D1706" s="17">
        <f t="shared" si="1368"/>
        <v>1.25</v>
      </c>
      <c r="E1706" s="16">
        <f t="shared" si="1360"/>
        <v>1.06842326681669</v>
      </c>
      <c r="F1706" s="16">
        <f t="shared" si="1361"/>
        <v>0.961128162932204</v>
      </c>
      <c r="G1706" s="16">
        <f t="shared" si="1362"/>
        <v>0.998556091585248</v>
      </c>
      <c r="H1706" s="16">
        <f t="shared" si="1363"/>
        <v>1.35987254923182</v>
      </c>
      <c r="I1706" s="16">
        <f t="shared" si="1364"/>
        <v>0.959547035214961</v>
      </c>
      <c r="J1706" s="16">
        <f t="shared" si="1365"/>
        <v>0.875744148393641</v>
      </c>
      <c r="K1706" s="16">
        <f t="shared" si="1366"/>
        <v>0.963318692030763</v>
      </c>
      <c r="L1706" s="32">
        <f>POWER(10,C1706)</f>
        <v>1.33352143216332</v>
      </c>
    </row>
    <row r="1707" spans="2:12">
      <c r="B1707" s="12">
        <v>0</v>
      </c>
      <c r="C1707" s="13">
        <f t="shared" si="1357"/>
        <v>0</v>
      </c>
      <c r="D1707" s="18">
        <f t="shared" ref="D1707:L1707" si="1369">1/(SQRT(2*PI()*0.05))*EXP(-1*(D1708-0.5)*(D1708-0.5)/0.0025)</f>
        <v>6.63707726273933e-44</v>
      </c>
      <c r="E1707" s="18">
        <f t="shared" si="1369"/>
        <v>6.64294193870895e-25</v>
      </c>
      <c r="F1707" s="18">
        <f t="shared" si="1369"/>
        <v>2.47778155732582e-11</v>
      </c>
      <c r="G1707" s="18">
        <f t="shared" si="1369"/>
        <v>0.00344416977957072</v>
      </c>
      <c r="H1707" s="18">
        <f t="shared" si="1369"/>
        <v>1.78412411615277</v>
      </c>
      <c r="I1707" s="18">
        <f t="shared" si="1369"/>
        <v>0.00344416977957072</v>
      </c>
      <c r="J1707" s="18">
        <f t="shared" si="1369"/>
        <v>2.47778155732582e-11</v>
      </c>
      <c r="K1707" s="18">
        <f t="shared" si="1369"/>
        <v>6.64294193870895e-25</v>
      </c>
      <c r="L1707" s="34">
        <f t="shared" si="1369"/>
        <v>6.63707726273933e-44</v>
      </c>
    </row>
    <row r="1708" spans="2:12">
      <c r="B1708" s="10"/>
      <c r="C1708" s="11"/>
      <c r="D1708" s="13">
        <v>0</v>
      </c>
      <c r="E1708" s="13">
        <f>E1709*$C$8</f>
        <v>0.125</v>
      </c>
      <c r="F1708" s="13">
        <f>F1709*$C$8</f>
        <v>0.25</v>
      </c>
      <c r="G1708" s="13">
        <f>G1709*$C$8</f>
        <v>0.375</v>
      </c>
      <c r="H1708" s="13">
        <f>H1709*$C$8</f>
        <v>0.5</v>
      </c>
      <c r="I1708" s="13">
        <f>I1709*$C$8</f>
        <v>0.625</v>
      </c>
      <c r="J1708" s="13">
        <f>J1709*$C$8</f>
        <v>0.75</v>
      </c>
      <c r="K1708" s="13">
        <f>K1709*$C$8</f>
        <v>0.875</v>
      </c>
      <c r="L1708" s="35">
        <f>L1709*$C$8</f>
        <v>1</v>
      </c>
    </row>
    <row r="1709" ht="15.25" spans="2:12">
      <c r="B1709" s="20"/>
      <c r="C1709" s="21"/>
      <c r="D1709" s="22">
        <v>0</v>
      </c>
      <c r="E1709" s="22">
        <v>1</v>
      </c>
      <c r="F1709" s="22">
        <v>2</v>
      </c>
      <c r="G1709" s="22">
        <v>3</v>
      </c>
      <c r="H1709" s="22">
        <v>4</v>
      </c>
      <c r="I1709" s="22">
        <v>5</v>
      </c>
      <c r="J1709" s="22">
        <v>6</v>
      </c>
      <c r="K1709" s="22">
        <v>7</v>
      </c>
      <c r="L1709" s="36">
        <v>8</v>
      </c>
    </row>
    <row r="1712" ht="15.25"/>
    <row r="1713" spans="2:12">
      <c r="B1713" s="5" t="s">
        <v>10</v>
      </c>
      <c r="C1713" s="6">
        <f>C1697+1</f>
        <v>106</v>
      </c>
      <c r="D1713" s="7" t="s">
        <v>11</v>
      </c>
      <c r="E1713" s="23">
        <f>E1697+$E$8</f>
        <v>0.4140625</v>
      </c>
      <c r="F1713" s="9"/>
      <c r="G1713" s="9"/>
      <c r="H1713" s="9"/>
      <c r="I1713" s="9"/>
      <c r="J1713" s="9"/>
      <c r="K1713" s="9"/>
      <c r="L1713" s="30"/>
    </row>
    <row r="1714" spans="2:12">
      <c r="B1714" s="10"/>
      <c r="C1714" s="11"/>
      <c r="D1714" s="11"/>
      <c r="E1714" s="11"/>
      <c r="F1714" s="11"/>
      <c r="G1714" s="11"/>
      <c r="H1714" s="11"/>
      <c r="I1714" s="11"/>
      <c r="J1714" s="11"/>
      <c r="K1714" s="11"/>
      <c r="L1714" s="31"/>
    </row>
    <row r="1715" spans="2:12">
      <c r="B1715" s="12">
        <v>8</v>
      </c>
      <c r="C1715" s="13">
        <f t="shared" ref="C1715:C1723" si="1370">B1715*$C$8</f>
        <v>1</v>
      </c>
      <c r="D1715" s="15">
        <f t="shared" ref="D1715:D1718" si="1371">E1715</f>
        <v>1.33352143216332</v>
      </c>
      <c r="E1715" s="15">
        <f t="shared" ref="E1715:K1715" si="1372">POWER(10,E1724)</f>
        <v>1.33352143216332</v>
      </c>
      <c r="F1715" s="15">
        <f t="shared" si="1372"/>
        <v>1.77827941003892</v>
      </c>
      <c r="G1715" s="15">
        <f t="shared" si="1372"/>
        <v>2.37137370566165</v>
      </c>
      <c r="H1715" s="15">
        <f t="shared" si="1372"/>
        <v>3.16227766016838</v>
      </c>
      <c r="I1715" s="15">
        <f t="shared" si="1372"/>
        <v>4.21696503428582</v>
      </c>
      <c r="J1715" s="15">
        <f t="shared" si="1372"/>
        <v>5.62341325190349</v>
      </c>
      <c r="K1715" s="15">
        <f t="shared" si="1372"/>
        <v>7.49894209332456</v>
      </c>
      <c r="L1715" s="32">
        <f>POWER(10,C1715)</f>
        <v>10</v>
      </c>
    </row>
    <row r="1716" spans="2:12">
      <c r="B1716" s="12">
        <v>7</v>
      </c>
      <c r="C1716" s="13">
        <f t="shared" si="1370"/>
        <v>0.875</v>
      </c>
      <c r="D1716" s="14">
        <f t="shared" si="1371"/>
        <v>2.0282970532074</v>
      </c>
      <c r="E1716" s="16">
        <f t="shared" ref="E1716:E1722" si="1373">E1700+$D$8*(E1701-4*E1700+E1699+F1700+D1700)</f>
        <v>2.0282970532074</v>
      </c>
      <c r="F1716" s="16">
        <f t="shared" ref="F1716:F1722" si="1374">F1700+$D$8*(F1701-4*F1700+F1699+G1700+E1700)</f>
        <v>2.26086303452421</v>
      </c>
      <c r="G1716" s="16">
        <f t="shared" ref="G1716:G1722" si="1375">G1700+$D$8*(G1701-4*G1700+G1699+H1700+F1700)</f>
        <v>2.66691442376752</v>
      </c>
      <c r="H1716" s="16">
        <f t="shared" ref="H1716:H1722" si="1376">H1700+$D$8*(H1701-4*H1700+H1699+I1700+G1700)</f>
        <v>3.2509027268736</v>
      </c>
      <c r="I1716" s="16">
        <f t="shared" ref="I1716:I1722" si="1377">I1700+$D$8*(I1701-4*I1700+I1699+J1700+H1700)</f>
        <v>4.02783460015298</v>
      </c>
      <c r="J1716" s="16">
        <f t="shared" ref="J1716:J1722" si="1378">J1700+$D$8*(J1701-4*J1700+J1699+K1700+I1700)</f>
        <v>5.0061563448542</v>
      </c>
      <c r="K1716" s="16">
        <f t="shared" ref="K1716:K1722" si="1379">K1700+$D$8*(K1701-4*K1700+K1699+L1700+J1700)</f>
        <v>6.17308139519987</v>
      </c>
      <c r="L1716" s="32">
        <f>POWER(10,C1716)</f>
        <v>7.49894209332456</v>
      </c>
    </row>
    <row r="1717" spans="2:12">
      <c r="B1717" s="12">
        <v>6</v>
      </c>
      <c r="C1717" s="13">
        <f t="shared" si="1370"/>
        <v>0.75</v>
      </c>
      <c r="D1717" s="14">
        <f t="shared" si="1371"/>
        <v>2.49129785410989</v>
      </c>
      <c r="E1717" s="16">
        <f t="shared" si="1373"/>
        <v>2.49129785410989</v>
      </c>
      <c r="F1717" s="16">
        <f t="shared" si="1374"/>
        <v>2.57081018533067</v>
      </c>
      <c r="G1717" s="16">
        <f t="shared" si="1375"/>
        <v>2.78544111326601</v>
      </c>
      <c r="H1717" s="16">
        <f t="shared" si="1376"/>
        <v>3.14757650030348</v>
      </c>
      <c r="I1717" s="16">
        <f t="shared" si="1377"/>
        <v>3.6383272857297</v>
      </c>
      <c r="J1717" s="16">
        <f t="shared" si="1378"/>
        <v>4.20126058829708</v>
      </c>
      <c r="K1717" s="16">
        <f t="shared" si="1379"/>
        <v>4.68902264177621</v>
      </c>
      <c r="L1717" s="33">
        <f t="shared" ref="L1717:L1720" si="1380">K1717</f>
        <v>4.68902264177621</v>
      </c>
    </row>
    <row r="1718" spans="2:12">
      <c r="B1718" s="12">
        <v>5</v>
      </c>
      <c r="C1718" s="13">
        <f t="shared" si="1370"/>
        <v>0.625</v>
      </c>
      <c r="D1718" s="14">
        <f t="shared" si="1371"/>
        <v>2.87614734249101</v>
      </c>
      <c r="E1718" s="16">
        <f t="shared" si="1373"/>
        <v>2.87614734249101</v>
      </c>
      <c r="F1718" s="16">
        <f t="shared" si="1374"/>
        <v>2.74713028307969</v>
      </c>
      <c r="G1718" s="16">
        <f t="shared" si="1375"/>
        <v>2.75813347467226</v>
      </c>
      <c r="H1718" s="16">
        <f t="shared" si="1376"/>
        <v>2.91744173199884</v>
      </c>
      <c r="I1718" s="16">
        <f t="shared" si="1377"/>
        <v>3.17853329090411</v>
      </c>
      <c r="J1718" s="16">
        <f t="shared" si="1378"/>
        <v>3.47342880342009</v>
      </c>
      <c r="K1718" s="16">
        <f t="shared" si="1379"/>
        <v>3.69456066219869</v>
      </c>
      <c r="L1718" s="33">
        <f t="shared" si="1380"/>
        <v>3.69456066219869</v>
      </c>
    </row>
    <row r="1719" spans="2:12">
      <c r="B1719" s="12">
        <v>4</v>
      </c>
      <c r="C1719" s="13">
        <f t="shared" si="1370"/>
        <v>0.5</v>
      </c>
      <c r="D1719" s="17">
        <f t="shared" ref="D1719:D1722" si="1381">10*C1719</f>
        <v>5</v>
      </c>
      <c r="E1719" s="16">
        <f t="shared" si="1373"/>
        <v>3.39151894188142</v>
      </c>
      <c r="F1719" s="16">
        <f t="shared" si="1374"/>
        <v>2.78522057476402</v>
      </c>
      <c r="G1719" s="16">
        <f t="shared" si="1375"/>
        <v>2.58459870169036</v>
      </c>
      <c r="H1719" s="16">
        <f t="shared" si="1376"/>
        <v>2.5878413174992</v>
      </c>
      <c r="I1719" s="16">
        <f t="shared" si="1377"/>
        <v>2.68737773270079</v>
      </c>
      <c r="J1719" s="16">
        <f t="shared" si="1378"/>
        <v>2.82185532597355</v>
      </c>
      <c r="K1719" s="16">
        <f t="shared" si="1379"/>
        <v>2.92370935927624</v>
      </c>
      <c r="L1719" s="33">
        <f t="shared" si="1380"/>
        <v>2.92370935927624</v>
      </c>
    </row>
    <row r="1720" spans="2:12">
      <c r="B1720" s="12">
        <v>3</v>
      </c>
      <c r="C1720" s="13">
        <f t="shared" si="1370"/>
        <v>0.375</v>
      </c>
      <c r="D1720" s="17">
        <f t="shared" si="1381"/>
        <v>3.75</v>
      </c>
      <c r="E1720" s="16">
        <f t="shared" si="1373"/>
        <v>2.90576385967162</v>
      </c>
      <c r="F1720" s="16">
        <f t="shared" si="1374"/>
        <v>2.41931593281628</v>
      </c>
      <c r="G1720" s="16">
        <f t="shared" si="1375"/>
        <v>2.20933068482525</v>
      </c>
      <c r="H1720" s="16">
        <f t="shared" si="1376"/>
        <v>2.16435989553794</v>
      </c>
      <c r="I1720" s="16">
        <f t="shared" si="1377"/>
        <v>2.16386191131514</v>
      </c>
      <c r="J1720" s="16">
        <f t="shared" si="1378"/>
        <v>2.20551761404131</v>
      </c>
      <c r="K1720" s="16">
        <f t="shared" si="1379"/>
        <v>2.25730390885828</v>
      </c>
      <c r="L1720" s="33">
        <f t="shared" si="1380"/>
        <v>2.25730390885828</v>
      </c>
    </row>
    <row r="1721" spans="2:12">
      <c r="B1721" s="12">
        <v>2</v>
      </c>
      <c r="C1721" s="13">
        <f t="shared" si="1370"/>
        <v>0.25</v>
      </c>
      <c r="D1721" s="17">
        <f t="shared" si="1381"/>
        <v>2.5</v>
      </c>
      <c r="E1721" s="16">
        <f t="shared" si="1373"/>
        <v>2.06301893620231</v>
      </c>
      <c r="F1721" s="16">
        <f t="shared" si="1374"/>
        <v>1.77837242746191</v>
      </c>
      <c r="G1721" s="16">
        <f t="shared" si="1375"/>
        <v>1.67090877585492</v>
      </c>
      <c r="H1721" s="16">
        <f t="shared" si="1376"/>
        <v>1.6985610967615</v>
      </c>
      <c r="I1721" s="16">
        <f t="shared" si="1377"/>
        <v>1.60046336781459</v>
      </c>
      <c r="J1721" s="16">
        <f t="shared" si="1378"/>
        <v>1.58130559519906</v>
      </c>
      <c r="K1721" s="16">
        <f t="shared" si="1379"/>
        <v>1.64481122228557</v>
      </c>
      <c r="L1721" s="32">
        <f>POWER(10,C1721)</f>
        <v>1.77827941003892</v>
      </c>
    </row>
    <row r="1722" spans="2:12">
      <c r="B1722" s="12">
        <v>1</v>
      </c>
      <c r="C1722" s="13">
        <f t="shared" si="1370"/>
        <v>0.125</v>
      </c>
      <c r="D1722" s="17">
        <f t="shared" si="1381"/>
        <v>1.25</v>
      </c>
      <c r="E1722" s="16">
        <f t="shared" si="1373"/>
        <v>1.06850000899123</v>
      </c>
      <c r="F1722" s="16">
        <f t="shared" si="1374"/>
        <v>0.961269962371158</v>
      </c>
      <c r="G1722" s="16">
        <f t="shared" si="1375"/>
        <v>0.998748078794469</v>
      </c>
      <c r="H1722" s="16">
        <f t="shared" si="1376"/>
        <v>1.36009224822174</v>
      </c>
      <c r="I1722" s="16">
        <f t="shared" si="1377"/>
        <v>0.959772830692085</v>
      </c>
      <c r="J1722" s="16">
        <f t="shared" si="1378"/>
        <v>0.875942650292155</v>
      </c>
      <c r="K1722" s="16">
        <f t="shared" si="1379"/>
        <v>0.963447360235464</v>
      </c>
      <c r="L1722" s="32">
        <f>POWER(10,C1722)</f>
        <v>1.33352143216332</v>
      </c>
    </row>
    <row r="1723" spans="2:12">
      <c r="B1723" s="12">
        <v>0</v>
      </c>
      <c r="C1723" s="13">
        <f t="shared" si="1370"/>
        <v>0</v>
      </c>
      <c r="D1723" s="18">
        <f t="shared" ref="D1723:L1723" si="1382">1/(SQRT(2*PI()*0.05))*EXP(-1*(D1724-0.5)*(D1724-0.5)/0.0025)</f>
        <v>6.63707726273933e-44</v>
      </c>
      <c r="E1723" s="18">
        <f t="shared" si="1382"/>
        <v>6.64294193870895e-25</v>
      </c>
      <c r="F1723" s="18">
        <f t="shared" si="1382"/>
        <v>2.47778155732582e-11</v>
      </c>
      <c r="G1723" s="18">
        <f t="shared" si="1382"/>
        <v>0.00344416977957072</v>
      </c>
      <c r="H1723" s="18">
        <f t="shared" si="1382"/>
        <v>1.78412411615277</v>
      </c>
      <c r="I1723" s="18">
        <f t="shared" si="1382"/>
        <v>0.00344416977957072</v>
      </c>
      <c r="J1723" s="18">
        <f t="shared" si="1382"/>
        <v>2.47778155732582e-11</v>
      </c>
      <c r="K1723" s="18">
        <f t="shared" si="1382"/>
        <v>6.64294193870895e-25</v>
      </c>
      <c r="L1723" s="34">
        <f t="shared" si="1382"/>
        <v>6.63707726273933e-44</v>
      </c>
    </row>
    <row r="1724" spans="2:12">
      <c r="B1724" s="10"/>
      <c r="C1724" s="11"/>
      <c r="D1724" s="13">
        <v>0</v>
      </c>
      <c r="E1724" s="13">
        <f>E1725*$C$8</f>
        <v>0.125</v>
      </c>
      <c r="F1724" s="13">
        <f>F1725*$C$8</f>
        <v>0.25</v>
      </c>
      <c r="G1724" s="13">
        <f>G1725*$C$8</f>
        <v>0.375</v>
      </c>
      <c r="H1724" s="13">
        <f>H1725*$C$8</f>
        <v>0.5</v>
      </c>
      <c r="I1724" s="13">
        <f>I1725*$C$8</f>
        <v>0.625</v>
      </c>
      <c r="J1724" s="13">
        <f>J1725*$C$8</f>
        <v>0.75</v>
      </c>
      <c r="K1724" s="13">
        <f>K1725*$C$8</f>
        <v>0.875</v>
      </c>
      <c r="L1724" s="35">
        <f>L1725*$C$8</f>
        <v>1</v>
      </c>
    </row>
    <row r="1725" ht="15.25" spans="2:12">
      <c r="B1725" s="20"/>
      <c r="C1725" s="21"/>
      <c r="D1725" s="22">
        <v>0</v>
      </c>
      <c r="E1725" s="22">
        <v>1</v>
      </c>
      <c r="F1725" s="22">
        <v>2</v>
      </c>
      <c r="G1725" s="22">
        <v>3</v>
      </c>
      <c r="H1725" s="22">
        <v>4</v>
      </c>
      <c r="I1725" s="22">
        <v>5</v>
      </c>
      <c r="J1725" s="22">
        <v>6</v>
      </c>
      <c r="K1725" s="22">
        <v>7</v>
      </c>
      <c r="L1725" s="36">
        <v>8</v>
      </c>
    </row>
    <row r="1728" ht="15.25"/>
    <row r="1729" spans="2:12">
      <c r="B1729" s="5" t="s">
        <v>10</v>
      </c>
      <c r="C1729" s="6">
        <f>C1713+1</f>
        <v>107</v>
      </c>
      <c r="D1729" s="7" t="s">
        <v>11</v>
      </c>
      <c r="E1729" s="23">
        <f>E1713+$E$8</f>
        <v>0.41796875</v>
      </c>
      <c r="F1729" s="9"/>
      <c r="G1729" s="9"/>
      <c r="H1729" s="9"/>
      <c r="I1729" s="9"/>
      <c r="J1729" s="9"/>
      <c r="K1729" s="9"/>
      <c r="L1729" s="30"/>
    </row>
    <row r="1730" spans="2:12">
      <c r="B1730" s="10"/>
      <c r="C1730" s="11"/>
      <c r="D1730" s="11"/>
      <c r="E1730" s="11"/>
      <c r="F1730" s="11"/>
      <c r="G1730" s="11"/>
      <c r="H1730" s="11"/>
      <c r="I1730" s="11"/>
      <c r="J1730" s="11"/>
      <c r="K1730" s="11"/>
      <c r="L1730" s="31"/>
    </row>
    <row r="1731" spans="2:12">
      <c r="B1731" s="12">
        <v>8</v>
      </c>
      <c r="C1731" s="13">
        <f t="shared" ref="C1731:C1739" si="1383">B1731*$C$8</f>
        <v>1</v>
      </c>
      <c r="D1731" s="15">
        <f t="shared" ref="D1731:D1734" si="1384">E1731</f>
        <v>1.33352143216332</v>
      </c>
      <c r="E1731" s="15">
        <f t="shared" ref="E1731:K1731" si="1385">POWER(10,E1740)</f>
        <v>1.33352143216332</v>
      </c>
      <c r="F1731" s="15">
        <f t="shared" si="1385"/>
        <v>1.77827941003892</v>
      </c>
      <c r="G1731" s="15">
        <f t="shared" si="1385"/>
        <v>2.37137370566165</v>
      </c>
      <c r="H1731" s="15">
        <f t="shared" si="1385"/>
        <v>3.16227766016838</v>
      </c>
      <c r="I1731" s="15">
        <f t="shared" si="1385"/>
        <v>4.21696503428582</v>
      </c>
      <c r="J1731" s="15">
        <f t="shared" si="1385"/>
        <v>5.62341325190349</v>
      </c>
      <c r="K1731" s="15">
        <f t="shared" si="1385"/>
        <v>7.49894209332456</v>
      </c>
      <c r="L1731" s="32">
        <f>POWER(10,C1731)</f>
        <v>10</v>
      </c>
    </row>
    <row r="1732" spans="2:12">
      <c r="B1732" s="12">
        <v>7</v>
      </c>
      <c r="C1732" s="13">
        <f t="shared" si="1383"/>
        <v>0.875</v>
      </c>
      <c r="D1732" s="14">
        <f t="shared" si="1384"/>
        <v>2.02849484350121</v>
      </c>
      <c r="E1732" s="16">
        <f t="shared" ref="E1732:E1738" si="1386">E1716+$D$8*(E1717-4*E1716+E1715+F1716+D1716)</f>
        <v>2.02849484350121</v>
      </c>
      <c r="F1732" s="16">
        <f t="shared" ref="F1732:F1738" si="1387">F1716+$D$8*(F1717-4*F1716+F1715+G1716+E1716)</f>
        <v>2.26107526808613</v>
      </c>
      <c r="G1732" s="16">
        <f t="shared" ref="G1732:G1738" si="1388">G1716+$D$8*(G1717-4*G1716+G1715+H1716+F1716)</f>
        <v>2.66714514508137</v>
      </c>
      <c r="H1732" s="16">
        <f t="shared" ref="H1732:H1738" si="1389">H1716+$D$8*(H1717-4*H1716+H1715+I1716+G1716)</f>
        <v>3.25115079609809</v>
      </c>
      <c r="I1732" s="16">
        <f t="shared" ref="I1732:I1738" si="1390">I1716+$D$8*(I1717-4*I1716+I1715+J1716+H1716)</f>
        <v>4.02808784793583</v>
      </c>
      <c r="J1732" s="16">
        <f t="shared" ref="J1732:J1738" si="1391">J1716+$D$8*(J1717-4*J1716+J1715+K1716+I1716)</f>
        <v>5.00639745888835</v>
      </c>
      <c r="K1732" s="16">
        <f t="shared" ref="K1732:K1738" si="1392">K1716+$D$8*(K1717-4*K1716+K1715+L1716+J1716)</f>
        <v>6.17326579331988</v>
      </c>
      <c r="L1732" s="32">
        <f>POWER(10,C1732)</f>
        <v>7.49894209332456</v>
      </c>
    </row>
    <row r="1733" spans="2:12">
      <c r="B1733" s="12">
        <v>6</v>
      </c>
      <c r="C1733" s="13">
        <f t="shared" si="1383"/>
        <v>0.75</v>
      </c>
      <c r="D1733" s="14">
        <f t="shared" si="1384"/>
        <v>2.49163810878474</v>
      </c>
      <c r="E1733" s="16">
        <f t="shared" si="1386"/>
        <v>2.49163810878474</v>
      </c>
      <c r="F1733" s="16">
        <f t="shared" si="1387"/>
        <v>2.57118307124495</v>
      </c>
      <c r="G1733" s="16">
        <f t="shared" si="1388"/>
        <v>2.78585864601848</v>
      </c>
      <c r="H1733" s="16">
        <f t="shared" si="1389"/>
        <v>3.14802821446704</v>
      </c>
      <c r="I1733" s="16">
        <f t="shared" si="1390"/>
        <v>3.63880124491441</v>
      </c>
      <c r="J1733" s="16">
        <f t="shared" si="1391"/>
        <v>4.20173376894505</v>
      </c>
      <c r="K1733" s="16">
        <f t="shared" si="1392"/>
        <v>4.68948132186796</v>
      </c>
      <c r="L1733" s="33">
        <f t="shared" ref="L1733:L1736" si="1393">K1733</f>
        <v>4.68948132186796</v>
      </c>
    </row>
    <row r="1734" spans="2:12">
      <c r="B1734" s="12">
        <v>5</v>
      </c>
      <c r="C1734" s="13">
        <f t="shared" si="1383"/>
        <v>0.625</v>
      </c>
      <c r="D1734" s="14">
        <f t="shared" si="1384"/>
        <v>2.8765236053905</v>
      </c>
      <c r="E1734" s="16">
        <f t="shared" si="1386"/>
        <v>2.8765236053905</v>
      </c>
      <c r="F1734" s="16">
        <f t="shared" si="1387"/>
        <v>2.74757789431449</v>
      </c>
      <c r="G1734" s="16">
        <f t="shared" si="1388"/>
        <v>2.75865295750872</v>
      </c>
      <c r="H1734" s="16">
        <f t="shared" si="1389"/>
        <v>2.91802114584477</v>
      </c>
      <c r="I1734" s="16">
        <f t="shared" si="1390"/>
        <v>3.17914388846235</v>
      </c>
      <c r="J1734" s="16">
        <f t="shared" si="1391"/>
        <v>3.47405246684336</v>
      </c>
      <c r="K1734" s="16">
        <f t="shared" si="1392"/>
        <v>3.69518036666781</v>
      </c>
      <c r="L1734" s="33">
        <f t="shared" si="1393"/>
        <v>3.69518036666781</v>
      </c>
    </row>
    <row r="1735" spans="2:12">
      <c r="B1735" s="12">
        <v>4</v>
      </c>
      <c r="C1735" s="13">
        <f t="shared" si="1383"/>
        <v>0.5</v>
      </c>
      <c r="D1735" s="17">
        <f t="shared" ref="D1735:D1738" si="1394">10*C1735</f>
        <v>5</v>
      </c>
      <c r="E1735" s="16">
        <f t="shared" si="1386"/>
        <v>3.39178294423166</v>
      </c>
      <c r="F1735" s="16">
        <f t="shared" si="1387"/>
        <v>2.78564096486694</v>
      </c>
      <c r="G1735" s="16">
        <f t="shared" si="1388"/>
        <v>2.58513151294019</v>
      </c>
      <c r="H1735" s="16">
        <f t="shared" si="1389"/>
        <v>2.58844451548198</v>
      </c>
      <c r="I1735" s="16">
        <f t="shared" si="1390"/>
        <v>2.688022961423</v>
      </c>
      <c r="J1735" s="16">
        <f t="shared" si="1391"/>
        <v>2.82250837735961</v>
      </c>
      <c r="K1735" s="16">
        <f t="shared" si="1392"/>
        <v>2.92435731407669</v>
      </c>
      <c r="L1735" s="33">
        <f t="shared" si="1393"/>
        <v>2.92435731407669</v>
      </c>
    </row>
    <row r="1736" spans="2:12">
      <c r="B1736" s="12">
        <v>3</v>
      </c>
      <c r="C1736" s="13">
        <f t="shared" si="1383"/>
        <v>0.375</v>
      </c>
      <c r="D1736" s="17">
        <f t="shared" si="1394"/>
        <v>3.75</v>
      </c>
      <c r="E1736" s="16">
        <f t="shared" si="1386"/>
        <v>2.905963452725</v>
      </c>
      <c r="F1736" s="16">
        <f t="shared" si="1387"/>
        <v>2.4196718866807</v>
      </c>
      <c r="G1736" s="16">
        <f t="shared" si="1388"/>
        <v>2.20979582647488</v>
      </c>
      <c r="H1736" s="16">
        <f t="shared" si="1389"/>
        <v>2.16489875260027</v>
      </c>
      <c r="I1736" s="16">
        <f t="shared" si="1390"/>
        <v>2.16442965252366</v>
      </c>
      <c r="J1736" s="16">
        <f t="shared" si="1391"/>
        <v>2.20608168533651</v>
      </c>
      <c r="K1736" s="16">
        <f t="shared" si="1392"/>
        <v>2.25783552611535</v>
      </c>
      <c r="L1736" s="33">
        <f t="shared" si="1393"/>
        <v>2.25783552611535</v>
      </c>
    </row>
    <row r="1737" spans="2:12">
      <c r="B1737" s="12">
        <v>2</v>
      </c>
      <c r="C1737" s="13">
        <f t="shared" si="1383"/>
        <v>0.25</v>
      </c>
      <c r="D1737" s="17">
        <f t="shared" si="1394"/>
        <v>2.5</v>
      </c>
      <c r="E1737" s="16">
        <f t="shared" si="1386"/>
        <v>2.06315907403119</v>
      </c>
      <c r="F1737" s="16">
        <f t="shared" si="1387"/>
        <v>1.77862840181117</v>
      </c>
      <c r="G1737" s="16">
        <f t="shared" si="1388"/>
        <v>1.67125307196078</v>
      </c>
      <c r="H1737" s="16">
        <f t="shared" si="1389"/>
        <v>1.6989560718573</v>
      </c>
      <c r="I1737" s="16">
        <f t="shared" si="1390"/>
        <v>1.60087535849195</v>
      </c>
      <c r="J1737" s="16">
        <f t="shared" si="1391"/>
        <v>1.58168371360841</v>
      </c>
      <c r="K1737" s="16">
        <f t="shared" si="1392"/>
        <v>1.64508406858293</v>
      </c>
      <c r="L1737" s="32">
        <f>POWER(10,C1737)</f>
        <v>1.77827941003892</v>
      </c>
    </row>
    <row r="1738" spans="2:12">
      <c r="B1738" s="12">
        <v>1</v>
      </c>
      <c r="C1738" s="13">
        <f t="shared" si="1383"/>
        <v>0.125</v>
      </c>
      <c r="D1738" s="17">
        <f t="shared" si="1394"/>
        <v>1.25</v>
      </c>
      <c r="E1738" s="16">
        <f t="shared" si="1386"/>
        <v>1.06857222464337</v>
      </c>
      <c r="F1738" s="16">
        <f t="shared" si="1387"/>
        <v>0.961405128818097</v>
      </c>
      <c r="G1738" s="16">
        <f t="shared" si="1388"/>
        <v>0.998928789056848</v>
      </c>
      <c r="H1738" s="16">
        <f t="shared" si="1389"/>
        <v>1.36030153060021</v>
      </c>
      <c r="I1738" s="16">
        <f t="shared" si="1390"/>
        <v>0.959985609027014</v>
      </c>
      <c r="J1738" s="16">
        <f t="shared" si="1391"/>
        <v>0.876131446537847</v>
      </c>
      <c r="K1738" s="16">
        <f t="shared" si="1392"/>
        <v>0.963568826185262</v>
      </c>
      <c r="L1738" s="32">
        <f>POWER(10,C1738)</f>
        <v>1.33352143216332</v>
      </c>
    </row>
    <row r="1739" spans="2:12">
      <c r="B1739" s="12">
        <v>0</v>
      </c>
      <c r="C1739" s="13">
        <f t="shared" si="1383"/>
        <v>0</v>
      </c>
      <c r="D1739" s="18">
        <f t="shared" ref="D1739:L1739" si="1395">1/(SQRT(2*PI()*0.05))*EXP(-1*(D1740-0.5)*(D1740-0.5)/0.0025)</f>
        <v>6.63707726273933e-44</v>
      </c>
      <c r="E1739" s="18">
        <f t="shared" si="1395"/>
        <v>6.64294193870895e-25</v>
      </c>
      <c r="F1739" s="18">
        <f t="shared" si="1395"/>
        <v>2.47778155732582e-11</v>
      </c>
      <c r="G1739" s="18">
        <f t="shared" si="1395"/>
        <v>0.00344416977957072</v>
      </c>
      <c r="H1739" s="18">
        <f t="shared" si="1395"/>
        <v>1.78412411615277</v>
      </c>
      <c r="I1739" s="18">
        <f t="shared" si="1395"/>
        <v>0.00344416977957072</v>
      </c>
      <c r="J1739" s="18">
        <f t="shared" si="1395"/>
        <v>2.47778155732582e-11</v>
      </c>
      <c r="K1739" s="18">
        <f t="shared" si="1395"/>
        <v>6.64294193870895e-25</v>
      </c>
      <c r="L1739" s="34">
        <f t="shared" si="1395"/>
        <v>6.63707726273933e-44</v>
      </c>
    </row>
    <row r="1740" spans="2:12">
      <c r="B1740" s="10"/>
      <c r="C1740" s="11"/>
      <c r="D1740" s="13">
        <v>0</v>
      </c>
      <c r="E1740" s="13">
        <f>E1741*$C$8</f>
        <v>0.125</v>
      </c>
      <c r="F1740" s="13">
        <f>F1741*$C$8</f>
        <v>0.25</v>
      </c>
      <c r="G1740" s="13">
        <f>G1741*$C$8</f>
        <v>0.375</v>
      </c>
      <c r="H1740" s="13">
        <f>H1741*$C$8</f>
        <v>0.5</v>
      </c>
      <c r="I1740" s="13">
        <f>I1741*$C$8</f>
        <v>0.625</v>
      </c>
      <c r="J1740" s="13">
        <f>J1741*$C$8</f>
        <v>0.75</v>
      </c>
      <c r="K1740" s="13">
        <f>K1741*$C$8</f>
        <v>0.875</v>
      </c>
      <c r="L1740" s="35">
        <f>L1741*$C$8</f>
        <v>1</v>
      </c>
    </row>
    <row r="1741" ht="15.25" spans="2:12">
      <c r="B1741" s="20"/>
      <c r="C1741" s="21"/>
      <c r="D1741" s="22">
        <v>0</v>
      </c>
      <c r="E1741" s="22">
        <v>1</v>
      </c>
      <c r="F1741" s="22">
        <v>2</v>
      </c>
      <c r="G1741" s="22">
        <v>3</v>
      </c>
      <c r="H1741" s="22">
        <v>4</v>
      </c>
      <c r="I1741" s="22">
        <v>5</v>
      </c>
      <c r="J1741" s="22">
        <v>6</v>
      </c>
      <c r="K1741" s="22">
        <v>7</v>
      </c>
      <c r="L1741" s="36">
        <v>8</v>
      </c>
    </row>
    <row r="1744" ht="15.25"/>
    <row r="1745" spans="2:12">
      <c r="B1745" s="5" t="s">
        <v>10</v>
      </c>
      <c r="C1745" s="6">
        <f>C1729+1</f>
        <v>108</v>
      </c>
      <c r="D1745" s="7" t="s">
        <v>11</v>
      </c>
      <c r="E1745" s="23">
        <f>E1729+$E$8</f>
        <v>0.421875</v>
      </c>
      <c r="F1745" s="9"/>
      <c r="G1745" s="9"/>
      <c r="H1745" s="9"/>
      <c r="I1745" s="9"/>
      <c r="J1745" s="9"/>
      <c r="K1745" s="9"/>
      <c r="L1745" s="30"/>
    </row>
    <row r="1746" spans="2:12">
      <c r="B1746" s="10"/>
      <c r="C1746" s="11"/>
      <c r="D1746" s="11"/>
      <c r="E1746" s="11"/>
      <c r="F1746" s="11"/>
      <c r="G1746" s="11"/>
      <c r="H1746" s="11"/>
      <c r="I1746" s="11"/>
      <c r="J1746" s="11"/>
      <c r="K1746" s="11"/>
      <c r="L1746" s="31"/>
    </row>
    <row r="1747" spans="2:12">
      <c r="B1747" s="12">
        <v>8</v>
      </c>
      <c r="C1747" s="13">
        <f t="shared" ref="C1747:C1755" si="1396">B1747*$C$8</f>
        <v>1</v>
      </c>
      <c r="D1747" s="15">
        <f t="shared" ref="D1747:D1750" si="1397">E1747</f>
        <v>1.33352143216332</v>
      </c>
      <c r="E1747" s="15">
        <f t="shared" ref="E1747:K1747" si="1398">POWER(10,E1756)</f>
        <v>1.33352143216332</v>
      </c>
      <c r="F1747" s="15">
        <f t="shared" si="1398"/>
        <v>1.77827941003892</v>
      </c>
      <c r="G1747" s="15">
        <f t="shared" si="1398"/>
        <v>2.37137370566165</v>
      </c>
      <c r="H1747" s="15">
        <f t="shared" si="1398"/>
        <v>3.16227766016838</v>
      </c>
      <c r="I1747" s="15">
        <f t="shared" si="1398"/>
        <v>4.21696503428582</v>
      </c>
      <c r="J1747" s="15">
        <f t="shared" si="1398"/>
        <v>5.62341325190349</v>
      </c>
      <c r="K1747" s="15">
        <f t="shared" si="1398"/>
        <v>7.49894209332456</v>
      </c>
      <c r="L1747" s="32">
        <f>POWER(10,C1747)</f>
        <v>10</v>
      </c>
    </row>
    <row r="1748" spans="2:12">
      <c r="B1748" s="12">
        <v>7</v>
      </c>
      <c r="C1748" s="13">
        <f t="shared" si="1396"/>
        <v>0.875</v>
      </c>
      <c r="D1748" s="14">
        <f t="shared" si="1397"/>
        <v>2.02868241313385</v>
      </c>
      <c r="E1748" s="16">
        <f t="shared" ref="E1748:E1754" si="1399">E1732+$D$8*(E1733-4*E1732+E1731+F1732+D1732)</f>
        <v>2.02868241313385</v>
      </c>
      <c r="F1748" s="16">
        <f t="shared" ref="F1748:F1754" si="1400">F1732+$D$8*(F1733-4*F1732+F1731+G1732+E1732)</f>
        <v>2.26127561746661</v>
      </c>
      <c r="G1748" s="16">
        <f t="shared" ref="G1748:G1754" si="1401">G1732+$D$8*(G1733-4*G1732+G1731+H1732+F1732)</f>
        <v>2.66736460396609</v>
      </c>
      <c r="H1748" s="16">
        <f t="shared" ref="H1748:H1754" si="1402">H1732+$D$8*(H1733-4*H1732+H1731+I1732+G1732)</f>
        <v>3.25138471691315</v>
      </c>
      <c r="I1748" s="16">
        <f t="shared" ref="I1748:I1754" si="1403">I1732+$D$8*(I1733-4*I1732+I1731+J1732+H1732)</f>
        <v>4.02832863354667</v>
      </c>
      <c r="J1748" s="16">
        <f t="shared" ref="J1748:J1754" si="1404">J1732+$D$8*(J1733-4*J1732+J1731+K1732+I1732)</f>
        <v>5.00662516552606</v>
      </c>
      <c r="K1748" s="16">
        <f t="shared" ref="K1748:K1754" si="1405">K1732+$D$8*(K1733-4*K1732+K1731+L1732+J1732)</f>
        <v>6.17344074185136</v>
      </c>
      <c r="L1748" s="32">
        <f>POWER(10,C1748)</f>
        <v>7.49894209332456</v>
      </c>
    </row>
    <row r="1749" spans="2:12">
      <c r="B1749" s="12">
        <v>6</v>
      </c>
      <c r="C1749" s="13">
        <f t="shared" si="1396"/>
        <v>0.75</v>
      </c>
      <c r="D1749" s="14">
        <f t="shared" si="1397"/>
        <v>2.49195990723035</v>
      </c>
      <c r="E1749" s="16">
        <f t="shared" si="1399"/>
        <v>2.49195990723035</v>
      </c>
      <c r="F1749" s="16">
        <f t="shared" si="1400"/>
        <v>2.57153747930096</v>
      </c>
      <c r="G1749" s="16">
        <f t="shared" si="1401"/>
        <v>2.78625234707552</v>
      </c>
      <c r="H1749" s="16">
        <f t="shared" si="1402"/>
        <v>3.14845795821894</v>
      </c>
      <c r="I1749" s="16">
        <f t="shared" si="1403"/>
        <v>3.63924842995257</v>
      </c>
      <c r="J1749" s="16">
        <f t="shared" si="1404"/>
        <v>4.20218312312852</v>
      </c>
      <c r="K1749" s="16">
        <f t="shared" si="1405"/>
        <v>4.68991531270018</v>
      </c>
      <c r="L1749" s="33">
        <f t="shared" ref="L1749:L1752" si="1406">K1749</f>
        <v>4.68991531270018</v>
      </c>
    </row>
    <row r="1750" spans="2:12">
      <c r="B1750" s="12">
        <v>5</v>
      </c>
      <c r="C1750" s="13">
        <f t="shared" si="1396"/>
        <v>0.625</v>
      </c>
      <c r="D1750" s="14">
        <f t="shared" si="1397"/>
        <v>2.87688063818035</v>
      </c>
      <c r="E1750" s="16">
        <f t="shared" si="1399"/>
        <v>2.87688063818035</v>
      </c>
      <c r="F1750" s="16">
        <f t="shared" si="1400"/>
        <v>2.74800014975278</v>
      </c>
      <c r="G1750" s="16">
        <f t="shared" si="1401"/>
        <v>2.75914729977948</v>
      </c>
      <c r="H1750" s="16">
        <f t="shared" si="1402"/>
        <v>2.91856739398002</v>
      </c>
      <c r="I1750" s="16">
        <f t="shared" si="1403"/>
        <v>3.17972445475638</v>
      </c>
      <c r="J1750" s="16">
        <f t="shared" si="1404"/>
        <v>3.4746416003587</v>
      </c>
      <c r="K1750" s="16">
        <f t="shared" si="1405"/>
        <v>3.69576786736395</v>
      </c>
      <c r="L1750" s="33">
        <f t="shared" si="1406"/>
        <v>3.69576786736395</v>
      </c>
    </row>
    <row r="1751" spans="2:12">
      <c r="B1751" s="12">
        <v>4</v>
      </c>
      <c r="C1751" s="13">
        <f t="shared" si="1396"/>
        <v>0.5</v>
      </c>
      <c r="D1751" s="17">
        <f t="shared" ref="D1751:D1754" si="1407">10*C1751</f>
        <v>5</v>
      </c>
      <c r="E1751" s="16">
        <f t="shared" si="1399"/>
        <v>3.39203200574561</v>
      </c>
      <c r="F1751" s="16">
        <f t="shared" si="1400"/>
        <v>2.78604105954176</v>
      </c>
      <c r="G1751" s="16">
        <f t="shared" si="1401"/>
        <v>2.58563356608313</v>
      </c>
      <c r="H1751" s="16">
        <f t="shared" si="1402"/>
        <v>2.58901859320206</v>
      </c>
      <c r="I1751" s="16">
        <f t="shared" si="1403"/>
        <v>2.6886316084569</v>
      </c>
      <c r="J1751" s="16">
        <f t="shared" si="1404"/>
        <v>2.82312860691989</v>
      </c>
      <c r="K1751" s="16">
        <f t="shared" si="1405"/>
        <v>2.92497039605486</v>
      </c>
      <c r="L1751" s="33">
        <f t="shared" si="1406"/>
        <v>2.92497039605486</v>
      </c>
    </row>
    <row r="1752" spans="2:12">
      <c r="B1752" s="12">
        <v>3</v>
      </c>
      <c r="C1752" s="13">
        <f t="shared" si="1396"/>
        <v>0.375</v>
      </c>
      <c r="D1752" s="17">
        <f t="shared" si="1407"/>
        <v>3.75</v>
      </c>
      <c r="E1752" s="16">
        <f t="shared" si="1399"/>
        <v>2.90615347623589</v>
      </c>
      <c r="F1752" s="16">
        <f t="shared" si="1400"/>
        <v>2.4200071614695</v>
      </c>
      <c r="G1752" s="16">
        <f t="shared" si="1401"/>
        <v>2.21023880604549</v>
      </c>
      <c r="H1752" s="16">
        <f t="shared" si="1402"/>
        <v>2.16540651658445</v>
      </c>
      <c r="I1752" s="16">
        <f t="shared" si="1403"/>
        <v>2.16496968946293</v>
      </c>
      <c r="J1752" s="16">
        <f t="shared" si="1404"/>
        <v>2.20661431740176</v>
      </c>
      <c r="K1752" s="16">
        <f t="shared" si="1405"/>
        <v>2.25833964852787</v>
      </c>
      <c r="L1752" s="33">
        <f t="shared" si="1406"/>
        <v>2.25833964852787</v>
      </c>
    </row>
    <row r="1753" spans="2:12">
      <c r="B1753" s="12">
        <v>2</v>
      </c>
      <c r="C1753" s="13">
        <f t="shared" si="1396"/>
        <v>0.25</v>
      </c>
      <c r="D1753" s="17">
        <f t="shared" si="1407"/>
        <v>2.5</v>
      </c>
      <c r="E1753" s="16">
        <f t="shared" si="1399"/>
        <v>2.06329101979488</v>
      </c>
      <c r="F1753" s="16">
        <f t="shared" si="1400"/>
        <v>1.77887229037269</v>
      </c>
      <c r="G1753" s="16">
        <f t="shared" si="1401"/>
        <v>1.67157727230005</v>
      </c>
      <c r="H1753" s="16">
        <f t="shared" si="1402"/>
        <v>1.6993321784133</v>
      </c>
      <c r="I1753" s="16">
        <f t="shared" si="1403"/>
        <v>1.60126376175409</v>
      </c>
      <c r="J1753" s="16">
        <f t="shared" si="1404"/>
        <v>1.58204313973731</v>
      </c>
      <c r="K1753" s="16">
        <f t="shared" si="1405"/>
        <v>1.64534186898698</v>
      </c>
      <c r="L1753" s="32">
        <f>POWER(10,C1753)</f>
        <v>1.77827941003892</v>
      </c>
    </row>
    <row r="1754" spans="2:12">
      <c r="B1754" s="12">
        <v>1</v>
      </c>
      <c r="C1754" s="13">
        <f t="shared" si="1396"/>
        <v>0.125</v>
      </c>
      <c r="D1754" s="17">
        <f t="shared" si="1407"/>
        <v>1.25</v>
      </c>
      <c r="E1754" s="16">
        <f t="shared" si="1399"/>
        <v>1.06864105071232</v>
      </c>
      <c r="F1754" s="16">
        <f t="shared" si="1400"/>
        <v>0.96153235388404</v>
      </c>
      <c r="G1754" s="16">
        <f t="shared" si="1401"/>
        <v>0.999100975289664</v>
      </c>
      <c r="H1754" s="16">
        <f t="shared" si="1402"/>
        <v>1.36049864652348</v>
      </c>
      <c r="I1754" s="16">
        <f t="shared" si="1403"/>
        <v>0.960188126352393</v>
      </c>
      <c r="J1754" s="16">
        <f t="shared" si="1404"/>
        <v>0.876309537211365</v>
      </c>
      <c r="K1754" s="16">
        <f t="shared" si="1405"/>
        <v>0.963684236821024</v>
      </c>
      <c r="L1754" s="32">
        <f>POWER(10,C1754)</f>
        <v>1.33352143216332</v>
      </c>
    </row>
    <row r="1755" spans="2:12">
      <c r="B1755" s="12">
        <v>0</v>
      </c>
      <c r="C1755" s="13">
        <f t="shared" si="1396"/>
        <v>0</v>
      </c>
      <c r="D1755" s="18">
        <f t="shared" ref="D1755:L1755" si="1408">1/(SQRT(2*PI()*0.05))*EXP(-1*(D1756-0.5)*(D1756-0.5)/0.0025)</f>
        <v>6.63707726273933e-44</v>
      </c>
      <c r="E1755" s="18">
        <f t="shared" si="1408"/>
        <v>6.64294193870895e-25</v>
      </c>
      <c r="F1755" s="18">
        <f t="shared" si="1408"/>
        <v>2.47778155732582e-11</v>
      </c>
      <c r="G1755" s="18">
        <f t="shared" si="1408"/>
        <v>0.00344416977957072</v>
      </c>
      <c r="H1755" s="18">
        <f t="shared" si="1408"/>
        <v>1.78412411615277</v>
      </c>
      <c r="I1755" s="18">
        <f t="shared" si="1408"/>
        <v>0.00344416977957072</v>
      </c>
      <c r="J1755" s="18">
        <f t="shared" si="1408"/>
        <v>2.47778155732582e-11</v>
      </c>
      <c r="K1755" s="18">
        <f t="shared" si="1408"/>
        <v>6.64294193870895e-25</v>
      </c>
      <c r="L1755" s="34">
        <f t="shared" si="1408"/>
        <v>6.63707726273933e-44</v>
      </c>
    </row>
    <row r="1756" spans="2:12">
      <c r="B1756" s="10"/>
      <c r="C1756" s="11"/>
      <c r="D1756" s="13">
        <v>0</v>
      </c>
      <c r="E1756" s="13">
        <f>E1757*$C$8</f>
        <v>0.125</v>
      </c>
      <c r="F1756" s="13">
        <f>F1757*$C$8</f>
        <v>0.25</v>
      </c>
      <c r="G1756" s="13">
        <f>G1757*$C$8</f>
        <v>0.375</v>
      </c>
      <c r="H1756" s="13">
        <f>H1757*$C$8</f>
        <v>0.5</v>
      </c>
      <c r="I1756" s="13">
        <f>I1757*$C$8</f>
        <v>0.625</v>
      </c>
      <c r="J1756" s="13">
        <f>J1757*$C$8</f>
        <v>0.75</v>
      </c>
      <c r="K1756" s="13">
        <f>K1757*$C$8</f>
        <v>0.875</v>
      </c>
      <c r="L1756" s="35">
        <f>L1757*$C$8</f>
        <v>1</v>
      </c>
    </row>
    <row r="1757" ht="15.25" spans="2:12">
      <c r="B1757" s="20"/>
      <c r="C1757" s="21"/>
      <c r="D1757" s="22">
        <v>0</v>
      </c>
      <c r="E1757" s="22">
        <v>1</v>
      </c>
      <c r="F1757" s="22">
        <v>2</v>
      </c>
      <c r="G1757" s="22">
        <v>3</v>
      </c>
      <c r="H1757" s="22">
        <v>4</v>
      </c>
      <c r="I1757" s="22">
        <v>5</v>
      </c>
      <c r="J1757" s="22">
        <v>6</v>
      </c>
      <c r="K1757" s="22">
        <v>7</v>
      </c>
      <c r="L1757" s="36">
        <v>8</v>
      </c>
    </row>
    <row r="1760" ht="15.25"/>
    <row r="1761" spans="2:12">
      <c r="B1761" s="5" t="s">
        <v>10</v>
      </c>
      <c r="C1761" s="6">
        <f>C1745+1</f>
        <v>109</v>
      </c>
      <c r="D1761" s="7" t="s">
        <v>11</v>
      </c>
      <c r="E1761" s="23">
        <f>E1745+$E$8</f>
        <v>0.42578125</v>
      </c>
      <c r="F1761" s="9"/>
      <c r="G1761" s="9"/>
      <c r="H1761" s="9"/>
      <c r="I1761" s="9"/>
      <c r="J1761" s="9"/>
      <c r="K1761" s="9"/>
      <c r="L1761" s="30"/>
    </row>
    <row r="1762" spans="2:12">
      <c r="B1762" s="10"/>
      <c r="C1762" s="11"/>
      <c r="D1762" s="11"/>
      <c r="E1762" s="11"/>
      <c r="F1762" s="11"/>
      <c r="G1762" s="11"/>
      <c r="H1762" s="11"/>
      <c r="I1762" s="11"/>
      <c r="J1762" s="11"/>
      <c r="K1762" s="11"/>
      <c r="L1762" s="31"/>
    </row>
    <row r="1763" spans="2:12">
      <c r="B1763" s="12">
        <v>8</v>
      </c>
      <c r="C1763" s="13">
        <f t="shared" ref="C1763:C1771" si="1409">B1763*$C$8</f>
        <v>1</v>
      </c>
      <c r="D1763" s="15">
        <f t="shared" ref="D1763:D1766" si="1410">E1763</f>
        <v>1.33352143216332</v>
      </c>
      <c r="E1763" s="15">
        <f t="shared" ref="E1763:K1763" si="1411">POWER(10,E1772)</f>
        <v>1.33352143216332</v>
      </c>
      <c r="F1763" s="15">
        <f t="shared" si="1411"/>
        <v>1.77827941003892</v>
      </c>
      <c r="G1763" s="15">
        <f t="shared" si="1411"/>
        <v>2.37137370566165</v>
      </c>
      <c r="H1763" s="15">
        <f t="shared" si="1411"/>
        <v>3.16227766016838</v>
      </c>
      <c r="I1763" s="15">
        <f t="shared" si="1411"/>
        <v>4.21696503428582</v>
      </c>
      <c r="J1763" s="15">
        <f t="shared" si="1411"/>
        <v>5.62341325190349</v>
      </c>
      <c r="K1763" s="15">
        <f t="shared" si="1411"/>
        <v>7.49894209332456</v>
      </c>
      <c r="L1763" s="32">
        <f>POWER(10,C1763)</f>
        <v>10</v>
      </c>
    </row>
    <row r="1764" spans="2:12">
      <c r="B1764" s="12">
        <v>7</v>
      </c>
      <c r="C1764" s="13">
        <f t="shared" si="1409"/>
        <v>0.875</v>
      </c>
      <c r="D1764" s="14">
        <f t="shared" si="1410"/>
        <v>2.02885984249853</v>
      </c>
      <c r="E1764" s="16">
        <f t="shared" ref="E1764:E1770" si="1412">E1748+$D$8*(E1749-4*E1748+E1747+F1748+D1748)</f>
        <v>2.02885984249853</v>
      </c>
      <c r="F1764" s="16">
        <f t="shared" ref="F1764:F1770" si="1413">F1748+$D$8*(F1749-4*F1748+F1747+G1748+E1748)</f>
        <v>2.26146597660995</v>
      </c>
      <c r="G1764" s="16">
        <f t="shared" ref="G1764:G1770" si="1414">G1748+$D$8*(G1749-4*G1748+G1747+H1748+F1748)</f>
        <v>2.66757159677923</v>
      </c>
      <c r="H1764" s="16">
        <f t="shared" ref="H1764:H1770" si="1415">H1748+$D$8*(H1749-4*H1748+H1747+I1748+G1748)</f>
        <v>3.25160721397502</v>
      </c>
      <c r="I1764" s="16">
        <f t="shared" ref="I1764:I1770" si="1416">I1748+$D$8*(I1749-4*I1748+I1747+J1748+H1748)</f>
        <v>4.0285558366694</v>
      </c>
      <c r="J1764" s="16">
        <f t="shared" ref="J1764:J1770" si="1417">J1748+$D$8*(J1749-4*J1748+J1747+K1748+I1748)</f>
        <v>5.00684143760751</v>
      </c>
      <c r="K1764" s="16">
        <f t="shared" ref="K1764:K1770" si="1418">K1748+$D$8*(K1749-4*K1748+K1747+L1748+J1748)</f>
        <v>6.17360616621884</v>
      </c>
      <c r="L1764" s="32">
        <f>POWER(10,C1764)</f>
        <v>7.49894209332456</v>
      </c>
    </row>
    <row r="1765" spans="2:12">
      <c r="B1765" s="12">
        <v>6</v>
      </c>
      <c r="C1765" s="13">
        <f t="shared" si="1409"/>
        <v>0.75</v>
      </c>
      <c r="D1765" s="14">
        <f t="shared" si="1410"/>
        <v>2.49226510946138</v>
      </c>
      <c r="E1765" s="16">
        <f t="shared" si="1412"/>
        <v>2.49226510946138</v>
      </c>
      <c r="F1765" s="16">
        <f t="shared" si="1413"/>
        <v>2.57187200538132</v>
      </c>
      <c r="G1765" s="16">
        <f t="shared" si="1414"/>
        <v>2.78662683531637</v>
      </c>
      <c r="H1765" s="16">
        <f t="shared" si="1415"/>
        <v>3.14886322198032</v>
      </c>
      <c r="I1765" s="16">
        <f t="shared" si="1416"/>
        <v>3.63967354241263</v>
      </c>
      <c r="J1765" s="16">
        <f t="shared" si="1417"/>
        <v>4.20260762713438</v>
      </c>
      <c r="K1765" s="16">
        <f t="shared" si="1418"/>
        <v>4.690326761261</v>
      </c>
      <c r="L1765" s="33">
        <f t="shared" ref="L1765:L1768" si="1419">K1765</f>
        <v>4.690326761261</v>
      </c>
    </row>
    <row r="1766" spans="2:12">
      <c r="B1766" s="12">
        <v>5</v>
      </c>
      <c r="C1766" s="13">
        <f t="shared" si="1409"/>
        <v>0.625</v>
      </c>
      <c r="D1766" s="14">
        <f t="shared" si="1410"/>
        <v>2.87721817522727</v>
      </c>
      <c r="E1766" s="16">
        <f t="shared" si="1412"/>
        <v>2.87721817522727</v>
      </c>
      <c r="F1766" s="16">
        <f t="shared" si="1413"/>
        <v>2.74840161920064</v>
      </c>
      <c r="G1766" s="16">
        <f t="shared" si="1414"/>
        <v>2.75961336422286</v>
      </c>
      <c r="H1766" s="16">
        <f t="shared" si="1415"/>
        <v>2.91908707648922</v>
      </c>
      <c r="I1766" s="16">
        <f t="shared" si="1416"/>
        <v>3.18027225818705</v>
      </c>
      <c r="J1766" s="16">
        <f t="shared" si="1417"/>
        <v>3.47520101304219</v>
      </c>
      <c r="K1766" s="16">
        <f t="shared" si="1418"/>
        <v>3.69632379411942</v>
      </c>
      <c r="L1766" s="33">
        <f t="shared" si="1419"/>
        <v>3.69632379411942</v>
      </c>
    </row>
    <row r="1767" spans="2:12">
      <c r="B1767" s="12">
        <v>4</v>
      </c>
      <c r="C1767" s="13">
        <f t="shared" si="1409"/>
        <v>0.5</v>
      </c>
      <c r="D1767" s="17">
        <f t="shared" ref="D1767:D1770" si="1420">10*C1767</f>
        <v>5</v>
      </c>
      <c r="E1767" s="16">
        <f t="shared" si="1412"/>
        <v>3.3922687934895</v>
      </c>
      <c r="F1767" s="16">
        <f t="shared" si="1413"/>
        <v>2.78641822076275</v>
      </c>
      <c r="G1767" s="16">
        <f t="shared" si="1414"/>
        <v>2.5861114396422</v>
      </c>
      <c r="H1767" s="16">
        <f t="shared" si="1415"/>
        <v>2.58955977127613</v>
      </c>
      <c r="I1767" s="16">
        <f t="shared" si="1416"/>
        <v>2.68921033608532</v>
      </c>
      <c r="J1767" s="16">
        <f t="shared" si="1417"/>
        <v>2.82371448056806</v>
      </c>
      <c r="K1767" s="16">
        <f t="shared" si="1418"/>
        <v>2.92555162971664</v>
      </c>
      <c r="L1767" s="33">
        <f t="shared" si="1419"/>
        <v>2.92555162971664</v>
      </c>
    </row>
    <row r="1768" spans="2:12">
      <c r="B1768" s="12">
        <v>3</v>
      </c>
      <c r="C1768" s="13">
        <f t="shared" si="1409"/>
        <v>0.375</v>
      </c>
      <c r="D1768" s="17">
        <f t="shared" si="1420"/>
        <v>3.75</v>
      </c>
      <c r="E1768" s="16">
        <f t="shared" si="1412"/>
        <v>2.9063325467525</v>
      </c>
      <c r="F1768" s="16">
        <f t="shared" si="1413"/>
        <v>2.42032640804896</v>
      </c>
      <c r="G1768" s="16">
        <f t="shared" si="1414"/>
        <v>2.21065612910928</v>
      </c>
      <c r="H1768" s="16">
        <f t="shared" si="1415"/>
        <v>2.16588981678094</v>
      </c>
      <c r="I1768" s="16">
        <f t="shared" si="1416"/>
        <v>2.1654790510493</v>
      </c>
      <c r="J1768" s="16">
        <f t="shared" si="1417"/>
        <v>2.207120271162</v>
      </c>
      <c r="K1768" s="16">
        <f t="shared" si="1418"/>
        <v>2.25881655774287</v>
      </c>
      <c r="L1768" s="33">
        <f t="shared" si="1419"/>
        <v>2.25881655774287</v>
      </c>
    </row>
    <row r="1769" spans="2:12">
      <c r="B1769" s="12">
        <v>2</v>
      </c>
      <c r="C1769" s="13">
        <f t="shared" si="1409"/>
        <v>0.25</v>
      </c>
      <c r="D1769" s="17">
        <f t="shared" si="1420"/>
        <v>2.5</v>
      </c>
      <c r="E1769" s="16">
        <f t="shared" si="1412"/>
        <v>2.06341670433023</v>
      </c>
      <c r="F1769" s="16">
        <f t="shared" si="1413"/>
        <v>1.77910195186212</v>
      </c>
      <c r="G1769" s="16">
        <f t="shared" si="1414"/>
        <v>1.67188606253029</v>
      </c>
      <c r="H1769" s="16">
        <f t="shared" si="1415"/>
        <v>1.69968654929052</v>
      </c>
      <c r="I1769" s="16">
        <f t="shared" si="1416"/>
        <v>1.60163328349148</v>
      </c>
      <c r="J1769" s="16">
        <f t="shared" si="1417"/>
        <v>1.58238237133855</v>
      </c>
      <c r="K1769" s="16">
        <f t="shared" si="1418"/>
        <v>1.64558660878128</v>
      </c>
      <c r="L1769" s="32">
        <f>POWER(10,C1769)</f>
        <v>1.77827941003892</v>
      </c>
    </row>
    <row r="1770" spans="2:12">
      <c r="B1770" s="12">
        <v>1</v>
      </c>
      <c r="C1770" s="13">
        <f t="shared" si="1409"/>
        <v>0.125</v>
      </c>
      <c r="D1770" s="17">
        <f t="shared" si="1420"/>
        <v>1.25</v>
      </c>
      <c r="E1770" s="16">
        <f t="shared" si="1412"/>
        <v>1.06870584341973</v>
      </c>
      <c r="F1770" s="16">
        <f t="shared" si="1413"/>
        <v>0.961653579099865</v>
      </c>
      <c r="G1770" s="16">
        <f t="shared" si="1414"/>
        <v>0.999263110621785</v>
      </c>
      <c r="H1770" s="16">
        <f t="shared" si="1415"/>
        <v>1.36068634905203</v>
      </c>
      <c r="I1770" s="16">
        <f t="shared" si="1416"/>
        <v>0.960379028817128</v>
      </c>
      <c r="J1770" s="16">
        <f t="shared" si="1417"/>
        <v>0.876478875733876</v>
      </c>
      <c r="K1770" s="16">
        <f t="shared" si="1418"/>
        <v>0.963793209590418</v>
      </c>
      <c r="L1770" s="32">
        <f>POWER(10,C1770)</f>
        <v>1.33352143216332</v>
      </c>
    </row>
    <row r="1771" spans="2:12">
      <c r="B1771" s="12">
        <v>0</v>
      </c>
      <c r="C1771" s="13">
        <f t="shared" si="1409"/>
        <v>0</v>
      </c>
      <c r="D1771" s="18">
        <f t="shared" ref="D1771:L1771" si="1421">1/(SQRT(2*PI()*0.05))*EXP(-1*(D1772-0.5)*(D1772-0.5)/0.0025)</f>
        <v>6.63707726273933e-44</v>
      </c>
      <c r="E1771" s="18">
        <f t="shared" si="1421"/>
        <v>6.64294193870895e-25</v>
      </c>
      <c r="F1771" s="18">
        <f t="shared" si="1421"/>
        <v>2.47778155732582e-11</v>
      </c>
      <c r="G1771" s="18">
        <f t="shared" si="1421"/>
        <v>0.00344416977957072</v>
      </c>
      <c r="H1771" s="18">
        <f t="shared" si="1421"/>
        <v>1.78412411615277</v>
      </c>
      <c r="I1771" s="18">
        <f t="shared" si="1421"/>
        <v>0.00344416977957072</v>
      </c>
      <c r="J1771" s="18">
        <f t="shared" si="1421"/>
        <v>2.47778155732582e-11</v>
      </c>
      <c r="K1771" s="18">
        <f t="shared" si="1421"/>
        <v>6.64294193870895e-25</v>
      </c>
      <c r="L1771" s="34">
        <f t="shared" si="1421"/>
        <v>6.63707726273933e-44</v>
      </c>
    </row>
    <row r="1772" spans="2:12">
      <c r="B1772" s="10"/>
      <c r="C1772" s="11"/>
      <c r="D1772" s="13">
        <v>0</v>
      </c>
      <c r="E1772" s="13">
        <f>E1773*$C$8</f>
        <v>0.125</v>
      </c>
      <c r="F1772" s="13">
        <f>F1773*$C$8</f>
        <v>0.25</v>
      </c>
      <c r="G1772" s="13">
        <f>G1773*$C$8</f>
        <v>0.375</v>
      </c>
      <c r="H1772" s="13">
        <f>H1773*$C$8</f>
        <v>0.5</v>
      </c>
      <c r="I1772" s="13">
        <f>I1773*$C$8</f>
        <v>0.625</v>
      </c>
      <c r="J1772" s="13">
        <f>J1773*$C$8</f>
        <v>0.75</v>
      </c>
      <c r="K1772" s="13">
        <f>K1773*$C$8</f>
        <v>0.875</v>
      </c>
      <c r="L1772" s="35">
        <f>L1773*$C$8</f>
        <v>1</v>
      </c>
    </row>
    <row r="1773" ht="15.25" spans="2:12">
      <c r="B1773" s="20"/>
      <c r="C1773" s="21"/>
      <c r="D1773" s="22">
        <v>0</v>
      </c>
      <c r="E1773" s="22">
        <v>1</v>
      </c>
      <c r="F1773" s="22">
        <v>2</v>
      </c>
      <c r="G1773" s="22">
        <v>3</v>
      </c>
      <c r="H1773" s="22">
        <v>4</v>
      </c>
      <c r="I1773" s="22">
        <v>5</v>
      </c>
      <c r="J1773" s="22">
        <v>6</v>
      </c>
      <c r="K1773" s="22">
        <v>7</v>
      </c>
      <c r="L1773" s="36">
        <v>8</v>
      </c>
    </row>
    <row r="1776" ht="15.25"/>
    <row r="1777" spans="2:12">
      <c r="B1777" s="5" t="s">
        <v>10</v>
      </c>
      <c r="C1777" s="6">
        <f>C1761+1</f>
        <v>110</v>
      </c>
      <c r="D1777" s="7" t="s">
        <v>11</v>
      </c>
      <c r="E1777" s="23">
        <f>E1761+$E$8</f>
        <v>0.4296875</v>
      </c>
      <c r="F1777" s="9"/>
      <c r="G1777" s="9"/>
      <c r="H1777" s="9"/>
      <c r="I1777" s="9"/>
      <c r="J1777" s="9"/>
      <c r="K1777" s="9"/>
      <c r="L1777" s="30"/>
    </row>
    <row r="1778" spans="2:12">
      <c r="B1778" s="10"/>
      <c r="C1778" s="11"/>
      <c r="D1778" s="11"/>
      <c r="E1778" s="11"/>
      <c r="F1778" s="11"/>
      <c r="G1778" s="11"/>
      <c r="H1778" s="11"/>
      <c r="I1778" s="11"/>
      <c r="J1778" s="11"/>
      <c r="K1778" s="11"/>
      <c r="L1778" s="31"/>
    </row>
    <row r="1779" spans="2:12">
      <c r="B1779" s="12">
        <v>8</v>
      </c>
      <c r="C1779" s="13">
        <f t="shared" ref="C1779:C1787" si="1422">B1779*$C$8</f>
        <v>1</v>
      </c>
      <c r="D1779" s="15">
        <f t="shared" ref="D1779:D1782" si="1423">E1779</f>
        <v>1.33352143216332</v>
      </c>
      <c r="E1779" s="15">
        <f t="shared" ref="E1779:K1779" si="1424">POWER(10,E1788)</f>
        <v>1.33352143216332</v>
      </c>
      <c r="F1779" s="15">
        <f t="shared" si="1424"/>
        <v>1.77827941003892</v>
      </c>
      <c r="G1779" s="15">
        <f t="shared" si="1424"/>
        <v>2.37137370566165</v>
      </c>
      <c r="H1779" s="15">
        <f t="shared" si="1424"/>
        <v>3.16227766016838</v>
      </c>
      <c r="I1779" s="15">
        <f t="shared" si="1424"/>
        <v>4.21696503428582</v>
      </c>
      <c r="J1779" s="15">
        <f t="shared" si="1424"/>
        <v>5.62341325190349</v>
      </c>
      <c r="K1779" s="15">
        <f t="shared" si="1424"/>
        <v>7.49894209332456</v>
      </c>
      <c r="L1779" s="32">
        <f>POWER(10,C1779)</f>
        <v>10</v>
      </c>
    </row>
    <row r="1780" spans="2:12">
      <c r="B1780" s="12">
        <v>7</v>
      </c>
      <c r="C1780" s="13">
        <f t="shared" si="1422"/>
        <v>0.875</v>
      </c>
      <c r="D1780" s="14">
        <f t="shared" si="1423"/>
        <v>2.0290280901833</v>
      </c>
      <c r="E1780" s="16">
        <f t="shared" ref="E1780:E1786" si="1425">E1764+$D$8*(E1765-4*E1764+E1763+F1764+D1764)</f>
        <v>2.0290280901833</v>
      </c>
      <c r="F1780" s="16">
        <f t="shared" ref="F1780:F1786" si="1426">F1764+$D$8*(F1765-4*F1764+F1763+G1764+E1764)</f>
        <v>2.2616457136745</v>
      </c>
      <c r="G1780" s="16">
        <f t="shared" ref="G1780:G1786" si="1427">G1764+$D$8*(G1765-4*G1764+G1763+H1764+F1764)</f>
        <v>2.66776843289075</v>
      </c>
      <c r="H1780" s="16">
        <f t="shared" ref="H1780:H1786" si="1428">H1764+$D$8*(H1765-4*H1764+H1763+I1764+G1764)</f>
        <v>3.25181707889933</v>
      </c>
      <c r="I1780" s="16">
        <f t="shared" ref="I1780:I1786" si="1429">I1764+$D$8*(I1765-4*I1764+I1763+J1764+H1764)</f>
        <v>4.02877180707024</v>
      </c>
      <c r="J1780" s="16">
        <f t="shared" ref="J1780:J1786" si="1430">J1764+$D$8*(J1765-4*J1764+J1763+K1764+I1764)</f>
        <v>5.00704572048153</v>
      </c>
      <c r="K1780" s="16">
        <f t="shared" ref="K1780:K1786" si="1431">K1764+$D$8*(K1765-4*K1764+K1763+L1764+J1764)</f>
        <v>6.17376309637941</v>
      </c>
      <c r="L1780" s="32">
        <f>POWER(10,C1780)</f>
        <v>7.49894209332456</v>
      </c>
    </row>
    <row r="1781" spans="2:12">
      <c r="B1781" s="12">
        <v>6</v>
      </c>
      <c r="C1781" s="13">
        <f t="shared" si="1422"/>
        <v>0.75</v>
      </c>
      <c r="D1781" s="14">
        <f t="shared" si="1423"/>
        <v>2.49255378314213</v>
      </c>
      <c r="E1781" s="16">
        <f t="shared" si="1425"/>
        <v>2.49255378314213</v>
      </c>
      <c r="F1781" s="16">
        <f t="shared" si="1426"/>
        <v>2.57218988514708</v>
      </c>
      <c r="G1781" s="16">
        <f t="shared" si="1427"/>
        <v>2.78698004709093</v>
      </c>
      <c r="H1781" s="16">
        <f t="shared" si="1428"/>
        <v>3.14924866704831</v>
      </c>
      <c r="I1781" s="16">
        <f t="shared" si="1429"/>
        <v>3.64007473599278</v>
      </c>
      <c r="J1781" s="16">
        <f t="shared" si="1430"/>
        <v>4.20301068858083</v>
      </c>
      <c r="K1781" s="16">
        <f t="shared" si="1431"/>
        <v>4.69071608718341</v>
      </c>
      <c r="L1781" s="33">
        <f t="shared" ref="L1781:L1784" si="1432">K1781</f>
        <v>4.69071608718341</v>
      </c>
    </row>
    <row r="1782" spans="2:12">
      <c r="B1782" s="12">
        <v>5</v>
      </c>
      <c r="C1782" s="13">
        <f t="shared" si="1422"/>
        <v>0.625</v>
      </c>
      <c r="D1782" s="14">
        <f t="shared" si="1423"/>
        <v>2.8775384243447</v>
      </c>
      <c r="E1782" s="16">
        <f t="shared" si="1425"/>
        <v>2.8775384243447</v>
      </c>
      <c r="F1782" s="16">
        <f t="shared" si="1426"/>
        <v>2.74878044139855</v>
      </c>
      <c r="G1782" s="16">
        <f t="shared" si="1427"/>
        <v>2.7600567426621</v>
      </c>
      <c r="H1782" s="16">
        <f t="shared" si="1428"/>
        <v>2.91957715391659</v>
      </c>
      <c r="I1782" s="16">
        <f t="shared" si="1429"/>
        <v>3.18079299200734</v>
      </c>
      <c r="J1782" s="16">
        <f t="shared" si="1430"/>
        <v>3.47572954000223</v>
      </c>
      <c r="K1782" s="16">
        <f t="shared" si="1431"/>
        <v>3.69685079953482</v>
      </c>
      <c r="L1782" s="33">
        <f t="shared" si="1432"/>
        <v>3.69685079953482</v>
      </c>
    </row>
    <row r="1783" spans="2:12">
      <c r="B1783" s="12">
        <v>4</v>
      </c>
      <c r="C1783" s="13">
        <f t="shared" si="1422"/>
        <v>0.5</v>
      </c>
      <c r="D1783" s="17">
        <f t="shared" ref="D1783:D1786" si="1433">10*C1783</f>
        <v>5</v>
      </c>
      <c r="E1783" s="16">
        <f t="shared" si="1425"/>
        <v>3.39249223568563</v>
      </c>
      <c r="F1783" s="16">
        <f t="shared" si="1426"/>
        <v>2.78677706509532</v>
      </c>
      <c r="G1783" s="16">
        <f t="shared" si="1427"/>
        <v>2.58656187134276</v>
      </c>
      <c r="H1783" s="16">
        <f t="shared" si="1428"/>
        <v>2.59007466724942</v>
      </c>
      <c r="I1783" s="16">
        <f t="shared" si="1429"/>
        <v>2.68975639027013</v>
      </c>
      <c r="J1783" s="16">
        <f t="shared" si="1430"/>
        <v>2.82427081250154</v>
      </c>
      <c r="K1783" s="16">
        <f t="shared" si="1431"/>
        <v>2.92610161553675</v>
      </c>
      <c r="L1783" s="33">
        <f t="shared" si="1432"/>
        <v>2.92610161553675</v>
      </c>
    </row>
    <row r="1784" spans="2:12">
      <c r="B1784" s="12">
        <v>3</v>
      </c>
      <c r="C1784" s="13">
        <f t="shared" si="1422"/>
        <v>0.375</v>
      </c>
      <c r="D1784" s="17">
        <f t="shared" si="1433"/>
        <v>3.75</v>
      </c>
      <c r="E1784" s="16">
        <f t="shared" si="1425"/>
        <v>2.90650297646717</v>
      </c>
      <c r="F1784" s="16">
        <f t="shared" si="1426"/>
        <v>2.42062721212166</v>
      </c>
      <c r="G1784" s="16">
        <f t="shared" si="1427"/>
        <v>2.2110534317506</v>
      </c>
      <c r="H1784" s="16">
        <f t="shared" si="1428"/>
        <v>2.16634537518131</v>
      </c>
      <c r="I1784" s="16">
        <f t="shared" si="1429"/>
        <v>2.16596342687994</v>
      </c>
      <c r="J1784" s="16">
        <f t="shared" si="1430"/>
        <v>2.20759811517469</v>
      </c>
      <c r="K1784" s="16">
        <f t="shared" si="1431"/>
        <v>2.2592687668507</v>
      </c>
      <c r="L1784" s="33">
        <f t="shared" si="1432"/>
        <v>2.2592687668507</v>
      </c>
    </row>
    <row r="1785" spans="2:12">
      <c r="B1785" s="12">
        <v>2</v>
      </c>
      <c r="C1785" s="13">
        <f t="shared" si="1422"/>
        <v>0.25</v>
      </c>
      <c r="D1785" s="17">
        <f t="shared" si="1433"/>
        <v>2.5</v>
      </c>
      <c r="E1785" s="16">
        <f t="shared" si="1425"/>
        <v>2.06353508550859</v>
      </c>
      <c r="F1785" s="16">
        <f t="shared" si="1426"/>
        <v>1.77932068850233</v>
      </c>
      <c r="G1785" s="16">
        <f t="shared" si="1427"/>
        <v>1.67217693522093</v>
      </c>
      <c r="H1785" s="16">
        <f t="shared" si="1428"/>
        <v>1.70002387796369</v>
      </c>
      <c r="I1785" s="16">
        <f t="shared" si="1429"/>
        <v>1.60198175012387</v>
      </c>
      <c r="J1785" s="16">
        <f t="shared" si="1430"/>
        <v>1.58270475979216</v>
      </c>
      <c r="K1785" s="16">
        <f t="shared" si="1431"/>
        <v>1.64581788717769</v>
      </c>
      <c r="L1785" s="32">
        <f>POWER(10,C1785)</f>
        <v>1.77827941003892</v>
      </c>
    </row>
    <row r="1786" spans="2:12">
      <c r="B1786" s="12">
        <v>1</v>
      </c>
      <c r="C1786" s="13">
        <f t="shared" si="1422"/>
        <v>0.125</v>
      </c>
      <c r="D1786" s="17">
        <f t="shared" si="1433"/>
        <v>1.25</v>
      </c>
      <c r="E1786" s="16">
        <f t="shared" si="1425"/>
        <v>1.06876757085752</v>
      </c>
      <c r="F1786" s="16">
        <f t="shared" si="1426"/>
        <v>0.961767726482103</v>
      </c>
      <c r="G1786" s="16">
        <f t="shared" si="1427"/>
        <v>0.999417540115439</v>
      </c>
      <c r="H1786" s="16">
        <f t="shared" si="1428"/>
        <v>1.36086320122055</v>
      </c>
      <c r="I1786" s="16">
        <f t="shared" si="1429"/>
        <v>0.960560669514241</v>
      </c>
      <c r="J1786" s="16">
        <f t="shared" si="1430"/>
        <v>0.876638652442719</v>
      </c>
      <c r="K1786" s="16">
        <f t="shared" si="1431"/>
        <v>0.963896729169619</v>
      </c>
      <c r="L1786" s="32">
        <f>POWER(10,C1786)</f>
        <v>1.33352143216332</v>
      </c>
    </row>
    <row r="1787" spans="2:12">
      <c r="B1787" s="12">
        <v>0</v>
      </c>
      <c r="C1787" s="13">
        <f t="shared" si="1422"/>
        <v>0</v>
      </c>
      <c r="D1787" s="18">
        <f t="shared" ref="D1787:L1787" si="1434">1/(SQRT(2*PI()*0.05))*EXP(-1*(D1788-0.5)*(D1788-0.5)/0.0025)</f>
        <v>6.63707726273933e-44</v>
      </c>
      <c r="E1787" s="18">
        <f t="shared" si="1434"/>
        <v>6.64294193870895e-25</v>
      </c>
      <c r="F1787" s="18">
        <f t="shared" si="1434"/>
        <v>2.47778155732582e-11</v>
      </c>
      <c r="G1787" s="18">
        <f t="shared" si="1434"/>
        <v>0.00344416977957072</v>
      </c>
      <c r="H1787" s="18">
        <f t="shared" si="1434"/>
        <v>1.78412411615277</v>
      </c>
      <c r="I1787" s="18">
        <f t="shared" si="1434"/>
        <v>0.00344416977957072</v>
      </c>
      <c r="J1787" s="18">
        <f t="shared" si="1434"/>
        <v>2.47778155732582e-11</v>
      </c>
      <c r="K1787" s="18">
        <f t="shared" si="1434"/>
        <v>6.64294193870895e-25</v>
      </c>
      <c r="L1787" s="34">
        <f t="shared" si="1434"/>
        <v>6.63707726273933e-44</v>
      </c>
    </row>
    <row r="1788" spans="2:12">
      <c r="B1788" s="10"/>
      <c r="C1788" s="11"/>
      <c r="D1788" s="13">
        <v>0</v>
      </c>
      <c r="E1788" s="13">
        <f>E1789*$C$8</f>
        <v>0.125</v>
      </c>
      <c r="F1788" s="13">
        <f>F1789*$C$8</f>
        <v>0.25</v>
      </c>
      <c r="G1788" s="13">
        <f>G1789*$C$8</f>
        <v>0.375</v>
      </c>
      <c r="H1788" s="13">
        <f>H1789*$C$8</f>
        <v>0.5</v>
      </c>
      <c r="I1788" s="13">
        <f>I1789*$C$8</f>
        <v>0.625</v>
      </c>
      <c r="J1788" s="13">
        <f>J1789*$C$8</f>
        <v>0.75</v>
      </c>
      <c r="K1788" s="13">
        <f>K1789*$C$8</f>
        <v>0.875</v>
      </c>
      <c r="L1788" s="35">
        <f>L1789*$C$8</f>
        <v>1</v>
      </c>
    </row>
    <row r="1789" ht="15.25" spans="2:12">
      <c r="B1789" s="20"/>
      <c r="C1789" s="21"/>
      <c r="D1789" s="22">
        <v>0</v>
      </c>
      <c r="E1789" s="22">
        <v>1</v>
      </c>
      <c r="F1789" s="22">
        <v>2</v>
      </c>
      <c r="G1789" s="22">
        <v>3</v>
      </c>
      <c r="H1789" s="22">
        <v>4</v>
      </c>
      <c r="I1789" s="22">
        <v>5</v>
      </c>
      <c r="J1789" s="22">
        <v>6</v>
      </c>
      <c r="K1789" s="22">
        <v>7</v>
      </c>
      <c r="L1789" s="36">
        <v>8</v>
      </c>
    </row>
    <row r="1792" ht="15.25"/>
    <row r="1793" spans="2:12">
      <c r="B1793" s="5" t="s">
        <v>10</v>
      </c>
      <c r="C1793" s="6">
        <f>C1777+1</f>
        <v>111</v>
      </c>
      <c r="D1793" s="7" t="s">
        <v>11</v>
      </c>
      <c r="E1793" s="23">
        <f>E1777+$E$8</f>
        <v>0.43359375</v>
      </c>
      <c r="F1793" s="9"/>
      <c r="G1793" s="9"/>
      <c r="H1793" s="9"/>
      <c r="I1793" s="9"/>
      <c r="J1793" s="9"/>
      <c r="K1793" s="9"/>
      <c r="L1793" s="30"/>
    </row>
    <row r="1794" spans="2:12">
      <c r="B1794" s="10"/>
      <c r="C1794" s="11"/>
      <c r="D1794" s="11"/>
      <c r="E1794" s="11"/>
      <c r="F1794" s="11"/>
      <c r="G1794" s="11"/>
      <c r="H1794" s="11"/>
      <c r="I1794" s="11"/>
      <c r="J1794" s="11"/>
      <c r="K1794" s="11"/>
      <c r="L1794" s="31"/>
    </row>
    <row r="1795" spans="2:12">
      <c r="B1795" s="12">
        <v>8</v>
      </c>
      <c r="C1795" s="13">
        <f t="shared" ref="C1795:C1803" si="1435">B1795*$C$8</f>
        <v>1</v>
      </c>
      <c r="D1795" s="15">
        <f t="shared" ref="D1795:D1798" si="1436">E1795</f>
        <v>1.33352143216332</v>
      </c>
      <c r="E1795" s="15">
        <f t="shared" ref="E1795:K1795" si="1437">POWER(10,E1804)</f>
        <v>1.33352143216332</v>
      </c>
      <c r="F1795" s="15">
        <f t="shared" si="1437"/>
        <v>1.77827941003892</v>
      </c>
      <c r="G1795" s="15">
        <f t="shared" si="1437"/>
        <v>2.37137370566165</v>
      </c>
      <c r="H1795" s="15">
        <f t="shared" si="1437"/>
        <v>3.16227766016838</v>
      </c>
      <c r="I1795" s="15">
        <f t="shared" si="1437"/>
        <v>4.21696503428582</v>
      </c>
      <c r="J1795" s="15">
        <f t="shared" si="1437"/>
        <v>5.62341325190349</v>
      </c>
      <c r="K1795" s="15">
        <f t="shared" si="1437"/>
        <v>7.49894209332456</v>
      </c>
      <c r="L1795" s="32">
        <f>POWER(10,C1795)</f>
        <v>10</v>
      </c>
    </row>
    <row r="1796" spans="2:12">
      <c r="B1796" s="12">
        <v>7</v>
      </c>
      <c r="C1796" s="13">
        <f t="shared" si="1435"/>
        <v>0.875</v>
      </c>
      <c r="D1796" s="14">
        <f t="shared" si="1436"/>
        <v>2.02918725479081</v>
      </c>
      <c r="E1796" s="16">
        <f t="shared" ref="E1796:E1802" si="1438">E1780+$D$8*(E1781-4*E1780+E1779+F1780+D1780)</f>
        <v>2.02918725479081</v>
      </c>
      <c r="F1796" s="16">
        <f t="shared" ref="F1796:F1802" si="1439">F1780+$D$8*(F1781-4*F1780+F1779+G1780+E1780)</f>
        <v>2.26181645456501</v>
      </c>
      <c r="G1796" s="16">
        <f t="shared" ref="G1796:G1802" si="1440">G1780+$D$8*(G1781-4*G1780+G1779+H1780+F1780)</f>
        <v>2.6679541363316</v>
      </c>
      <c r="H1796" s="16">
        <f t="shared" ref="H1796:H1802" si="1441">H1780+$D$8*(H1781-4*H1780+H1779+I1780+G1780)</f>
        <v>3.25201664179442</v>
      </c>
      <c r="I1796" s="16">
        <f t="shared" ref="I1796:I1802" si="1442">I1780+$D$8*(I1781-4*I1780+I1779+J1780+H1780)</f>
        <v>4.02897564241487</v>
      </c>
      <c r="J1796" s="16">
        <f t="shared" ref="J1796:J1802" si="1443">J1780+$D$8*(J1781-4*J1780+J1779+K1780+I1780)</f>
        <v>5.00723971098349</v>
      </c>
      <c r="K1796" s="16">
        <f t="shared" ref="K1796:K1802" si="1444">K1780+$D$8*(K1781-4*K1780+K1779+L1780+J1780)</f>
        <v>6.17391149857851</v>
      </c>
      <c r="L1796" s="32">
        <f>POWER(10,C1796)</f>
        <v>7.49894209332456</v>
      </c>
    </row>
    <row r="1797" spans="2:12">
      <c r="B1797" s="12">
        <v>6</v>
      </c>
      <c r="C1797" s="13">
        <f t="shared" si="1435"/>
        <v>0.75</v>
      </c>
      <c r="D1797" s="14">
        <f t="shared" si="1436"/>
        <v>2.4928275457043</v>
      </c>
      <c r="E1797" s="16">
        <f t="shared" si="1438"/>
        <v>2.4928275457043</v>
      </c>
      <c r="F1797" s="16">
        <f t="shared" si="1439"/>
        <v>2.57248999632653</v>
      </c>
      <c r="G1797" s="16">
        <f t="shared" si="1440"/>
        <v>2.78731593193706</v>
      </c>
      <c r="H1797" s="16">
        <f t="shared" si="1441"/>
        <v>3.14961225397491</v>
      </c>
      <c r="I1797" s="16">
        <f t="shared" si="1442"/>
        <v>3.64045603867668</v>
      </c>
      <c r="J1797" s="16">
        <f t="shared" si="1443"/>
        <v>4.20339152091499</v>
      </c>
      <c r="K1797" s="16">
        <f t="shared" si="1444"/>
        <v>4.69108516791962</v>
      </c>
      <c r="L1797" s="33">
        <f t="shared" ref="L1797:L1800" si="1445">K1797</f>
        <v>4.69108516791962</v>
      </c>
    </row>
    <row r="1798" spans="2:12">
      <c r="B1798" s="12">
        <v>5</v>
      </c>
      <c r="C1798" s="13">
        <f t="shared" si="1435"/>
        <v>0.625</v>
      </c>
      <c r="D1798" s="14">
        <f t="shared" si="1436"/>
        <v>2.87784122114275</v>
      </c>
      <c r="E1798" s="16">
        <f t="shared" si="1438"/>
        <v>2.87784122114275</v>
      </c>
      <c r="F1798" s="16">
        <f t="shared" si="1439"/>
        <v>2.7491405293123</v>
      </c>
      <c r="G1798" s="16">
        <f t="shared" si="1440"/>
        <v>2.76047487843721</v>
      </c>
      <c r="H1798" s="16">
        <f t="shared" si="1441"/>
        <v>2.92004326724179</v>
      </c>
      <c r="I1798" s="16">
        <f t="shared" si="1442"/>
        <v>3.18128445504543</v>
      </c>
      <c r="J1798" s="16">
        <f t="shared" si="1443"/>
        <v>3.47623132315613</v>
      </c>
      <c r="K1798" s="16">
        <f t="shared" si="1444"/>
        <v>3.6973495105643</v>
      </c>
      <c r="L1798" s="33">
        <f t="shared" si="1445"/>
        <v>3.6973495105643</v>
      </c>
    </row>
    <row r="1799" spans="2:12">
      <c r="B1799" s="12">
        <v>4</v>
      </c>
      <c r="C1799" s="13">
        <f t="shared" si="1435"/>
        <v>0.5</v>
      </c>
      <c r="D1799" s="17">
        <f t="shared" ref="D1799:D1802" si="1446">10*C1799</f>
        <v>5</v>
      </c>
      <c r="E1799" s="16">
        <f t="shared" si="1438"/>
        <v>3.3927046164768</v>
      </c>
      <c r="F1799" s="16">
        <f t="shared" si="1439"/>
        <v>2.78711544013715</v>
      </c>
      <c r="G1799" s="16">
        <f t="shared" si="1440"/>
        <v>2.58699047668936</v>
      </c>
      <c r="H1799" s="16">
        <f t="shared" si="1441"/>
        <v>2.5905601976777</v>
      </c>
      <c r="I1799" s="16">
        <f t="shared" si="1442"/>
        <v>2.69027547465956</v>
      </c>
      <c r="J1799" s="16">
        <f t="shared" si="1443"/>
        <v>2.82479641524595</v>
      </c>
      <c r="K1799" s="16">
        <f t="shared" si="1444"/>
        <v>2.92662299860595</v>
      </c>
      <c r="L1799" s="33">
        <f t="shared" si="1445"/>
        <v>2.92662299860595</v>
      </c>
    </row>
    <row r="1800" spans="2:12">
      <c r="B1800" s="12">
        <v>3</v>
      </c>
      <c r="C1800" s="13">
        <f t="shared" si="1435"/>
        <v>0.375</v>
      </c>
      <c r="D1800" s="17">
        <f t="shared" si="1446"/>
        <v>3.75</v>
      </c>
      <c r="E1800" s="16">
        <f t="shared" si="1438"/>
        <v>2.90666363332897</v>
      </c>
      <c r="F1800" s="16">
        <f t="shared" si="1439"/>
        <v>2.42091354045386</v>
      </c>
      <c r="G1800" s="16">
        <f t="shared" si="1440"/>
        <v>2.21142784846666</v>
      </c>
      <c r="H1800" s="16">
        <f t="shared" si="1441"/>
        <v>2.16677885096091</v>
      </c>
      <c r="I1800" s="16">
        <f t="shared" si="1442"/>
        <v>2.1664204076875</v>
      </c>
      <c r="J1800" s="16">
        <f t="shared" si="1443"/>
        <v>2.20805194150608</v>
      </c>
      <c r="K1800" s="16">
        <f t="shared" si="1444"/>
        <v>2.25969659618496</v>
      </c>
      <c r="L1800" s="33">
        <f t="shared" si="1445"/>
        <v>2.25969659618496</v>
      </c>
    </row>
    <row r="1801" spans="2:12">
      <c r="B1801" s="12">
        <v>2</v>
      </c>
      <c r="C1801" s="13">
        <f t="shared" si="1435"/>
        <v>0.25</v>
      </c>
      <c r="D1801" s="17">
        <f t="shared" si="1446"/>
        <v>2.5</v>
      </c>
      <c r="E1801" s="16">
        <f t="shared" si="1438"/>
        <v>2.06364780895676</v>
      </c>
      <c r="F1801" s="16">
        <f t="shared" si="1439"/>
        <v>1.77952673983332</v>
      </c>
      <c r="G1801" s="16">
        <f t="shared" si="1440"/>
        <v>1.67245388458301</v>
      </c>
      <c r="H1801" s="16">
        <f t="shared" si="1441"/>
        <v>1.70034181543666</v>
      </c>
      <c r="I1801" s="16">
        <f t="shared" si="1442"/>
        <v>1.60231318353751</v>
      </c>
      <c r="J1801" s="16">
        <f t="shared" si="1443"/>
        <v>1.58300910122974</v>
      </c>
      <c r="K1801" s="16">
        <f t="shared" si="1444"/>
        <v>1.64603741646285</v>
      </c>
      <c r="L1801" s="32">
        <f>POWER(10,C1801)</f>
        <v>1.77827941003892</v>
      </c>
    </row>
    <row r="1802" spans="2:12">
      <c r="B1802" s="12">
        <v>1</v>
      </c>
      <c r="C1802" s="13">
        <f t="shared" si="1435"/>
        <v>0.125</v>
      </c>
      <c r="D1802" s="17">
        <f t="shared" si="1446"/>
        <v>1.25</v>
      </c>
      <c r="E1802" s="16">
        <f t="shared" si="1438"/>
        <v>1.06882570299767</v>
      </c>
      <c r="F1802" s="16">
        <f t="shared" si="1439"/>
        <v>0.961876449875018</v>
      </c>
      <c r="G1802" s="16">
        <f t="shared" si="1440"/>
        <v>0.999563008175788</v>
      </c>
      <c r="H1802" s="16">
        <f t="shared" si="1441"/>
        <v>1.36103155093653</v>
      </c>
      <c r="I1802" s="16">
        <f t="shared" si="1442"/>
        <v>0.960731943391679</v>
      </c>
      <c r="J1802" s="16">
        <f t="shared" si="1443"/>
        <v>0.876790539625199</v>
      </c>
      <c r="K1802" s="16">
        <f t="shared" si="1444"/>
        <v>0.963994492945932</v>
      </c>
      <c r="L1802" s="32">
        <f>POWER(10,C1802)</f>
        <v>1.33352143216332</v>
      </c>
    </row>
    <row r="1803" spans="2:12">
      <c r="B1803" s="12">
        <v>0</v>
      </c>
      <c r="C1803" s="13">
        <f t="shared" si="1435"/>
        <v>0</v>
      </c>
      <c r="D1803" s="18">
        <f t="shared" ref="D1803:L1803" si="1447">1/(SQRT(2*PI()*0.05))*EXP(-1*(D1804-0.5)*(D1804-0.5)/0.0025)</f>
        <v>6.63707726273933e-44</v>
      </c>
      <c r="E1803" s="18">
        <f t="shared" si="1447"/>
        <v>6.64294193870895e-25</v>
      </c>
      <c r="F1803" s="18">
        <f t="shared" si="1447"/>
        <v>2.47778155732582e-11</v>
      </c>
      <c r="G1803" s="18">
        <f t="shared" si="1447"/>
        <v>0.00344416977957072</v>
      </c>
      <c r="H1803" s="18">
        <f t="shared" si="1447"/>
        <v>1.78412411615277</v>
      </c>
      <c r="I1803" s="18">
        <f t="shared" si="1447"/>
        <v>0.00344416977957072</v>
      </c>
      <c r="J1803" s="18">
        <f t="shared" si="1447"/>
        <v>2.47778155732582e-11</v>
      </c>
      <c r="K1803" s="18">
        <f t="shared" si="1447"/>
        <v>6.64294193870895e-25</v>
      </c>
      <c r="L1803" s="34">
        <f t="shared" si="1447"/>
        <v>6.63707726273933e-44</v>
      </c>
    </row>
    <row r="1804" spans="2:12">
      <c r="B1804" s="10"/>
      <c r="C1804" s="11"/>
      <c r="D1804" s="13">
        <v>0</v>
      </c>
      <c r="E1804" s="13">
        <f>E1805*$C$8</f>
        <v>0.125</v>
      </c>
      <c r="F1804" s="13">
        <f>F1805*$C$8</f>
        <v>0.25</v>
      </c>
      <c r="G1804" s="13">
        <f>G1805*$C$8</f>
        <v>0.375</v>
      </c>
      <c r="H1804" s="13">
        <f>H1805*$C$8</f>
        <v>0.5</v>
      </c>
      <c r="I1804" s="13">
        <f>I1805*$C$8</f>
        <v>0.625</v>
      </c>
      <c r="J1804" s="13">
        <f>J1805*$C$8</f>
        <v>0.75</v>
      </c>
      <c r="K1804" s="13">
        <f>K1805*$C$8</f>
        <v>0.875</v>
      </c>
      <c r="L1804" s="35">
        <f>L1805*$C$8</f>
        <v>1</v>
      </c>
    </row>
    <row r="1805" ht="15.25" spans="2:12">
      <c r="B1805" s="20"/>
      <c r="C1805" s="21"/>
      <c r="D1805" s="22">
        <v>0</v>
      </c>
      <c r="E1805" s="22">
        <v>1</v>
      </c>
      <c r="F1805" s="22">
        <v>2</v>
      </c>
      <c r="G1805" s="22">
        <v>3</v>
      </c>
      <c r="H1805" s="22">
        <v>4</v>
      </c>
      <c r="I1805" s="22">
        <v>5</v>
      </c>
      <c r="J1805" s="22">
        <v>6</v>
      </c>
      <c r="K1805" s="22">
        <v>7</v>
      </c>
      <c r="L1805" s="36">
        <v>8</v>
      </c>
    </row>
    <row r="1808" ht="15.25"/>
    <row r="1809" spans="2:12">
      <c r="B1809" s="5" t="s">
        <v>10</v>
      </c>
      <c r="C1809" s="6">
        <f>C1793+1</f>
        <v>112</v>
      </c>
      <c r="D1809" s="7" t="s">
        <v>11</v>
      </c>
      <c r="E1809" s="23">
        <f>E1793+$E$8</f>
        <v>0.4375</v>
      </c>
      <c r="F1809" s="9"/>
      <c r="G1809" s="9"/>
      <c r="H1809" s="9"/>
      <c r="I1809" s="9"/>
      <c r="J1809" s="9"/>
      <c r="K1809" s="9"/>
      <c r="L1809" s="30"/>
    </row>
    <row r="1810" spans="2:12">
      <c r="B1810" s="10"/>
      <c r="C1810" s="11"/>
      <c r="D1810" s="11"/>
      <c r="E1810" s="11"/>
      <c r="F1810" s="11"/>
      <c r="G1810" s="11"/>
      <c r="H1810" s="11"/>
      <c r="I1810" s="11"/>
      <c r="J1810" s="11"/>
      <c r="K1810" s="11"/>
      <c r="L1810" s="31"/>
    </row>
    <row r="1811" spans="2:12">
      <c r="B1811" s="12">
        <v>8</v>
      </c>
      <c r="C1811" s="13">
        <f t="shared" ref="C1811:C1819" si="1448">B1811*$C$8</f>
        <v>1</v>
      </c>
      <c r="D1811" s="15">
        <f t="shared" ref="D1811:D1814" si="1449">E1811</f>
        <v>1.33352143216332</v>
      </c>
      <c r="E1811" s="15">
        <f t="shared" ref="E1811:K1811" si="1450">POWER(10,E1820)</f>
        <v>1.33352143216332</v>
      </c>
      <c r="F1811" s="15">
        <f t="shared" si="1450"/>
        <v>1.77827941003892</v>
      </c>
      <c r="G1811" s="15">
        <f t="shared" si="1450"/>
        <v>2.37137370566165</v>
      </c>
      <c r="H1811" s="15">
        <f t="shared" si="1450"/>
        <v>3.16227766016838</v>
      </c>
      <c r="I1811" s="15">
        <f t="shared" si="1450"/>
        <v>4.21696503428582</v>
      </c>
      <c r="J1811" s="15">
        <f t="shared" si="1450"/>
        <v>5.62341325190349</v>
      </c>
      <c r="K1811" s="15">
        <f t="shared" si="1450"/>
        <v>7.49894209332456</v>
      </c>
      <c r="L1811" s="32">
        <f>POWER(10,C1811)</f>
        <v>10</v>
      </c>
    </row>
    <row r="1812" spans="2:12">
      <c r="B1812" s="12">
        <v>7</v>
      </c>
      <c r="C1812" s="13">
        <f t="shared" si="1448"/>
        <v>0.875</v>
      </c>
      <c r="D1812" s="14">
        <f t="shared" si="1449"/>
        <v>2.02933817180586</v>
      </c>
      <c r="E1812" s="16">
        <f t="shared" ref="E1812:E1818" si="1451">E1796+$D$8*(E1797-4*E1796+E1795+F1796+D1796)</f>
        <v>2.02933817180586</v>
      </c>
      <c r="F1812" s="16">
        <f t="shared" ref="F1812:F1818" si="1452">F1796+$D$8*(F1797-4*F1796+F1795+G1796+E1796)</f>
        <v>2.26197769937197</v>
      </c>
      <c r="G1812" s="16">
        <f t="shared" ref="G1812:G1818" si="1453">G1796+$D$8*(G1797-4*G1796+G1795+H1796+F1796)</f>
        <v>2.66813068348954</v>
      </c>
      <c r="H1812" s="16">
        <f t="shared" ref="H1812:H1818" si="1454">H1796+$D$8*(H1797-4*H1796+H1795+I1796+G1796)</f>
        <v>3.25220492322244</v>
      </c>
      <c r="I1812" s="16">
        <f t="shared" ref="I1812:I1818" si="1455">I1796+$D$8*(I1797-4*I1796+I1795+J1796+H1796)</f>
        <v>4.0291693564351</v>
      </c>
      <c r="J1812" s="16">
        <f t="shared" ref="J1812:J1818" si="1456">J1796+$D$8*(J1797-4*J1796+J1795+K1796+I1796)</f>
        <v>5.00742297845296</v>
      </c>
      <c r="K1812" s="16">
        <f t="shared" ref="K1812:K1818" si="1457">K1796+$D$8*(K1797-4*K1796+K1795+L1796+J1796)</f>
        <v>6.17405226638806</v>
      </c>
      <c r="L1812" s="32">
        <f>POWER(10,C1812)</f>
        <v>7.49894209332456</v>
      </c>
    </row>
    <row r="1813" spans="2:12">
      <c r="B1813" s="12">
        <v>6</v>
      </c>
      <c r="C1813" s="13">
        <f t="shared" si="1448"/>
        <v>0.75</v>
      </c>
      <c r="D1813" s="14">
        <f t="shared" si="1449"/>
        <v>2.4930865044911</v>
      </c>
      <c r="E1813" s="16">
        <f t="shared" si="1451"/>
        <v>2.4930865044911</v>
      </c>
      <c r="F1813" s="16">
        <f t="shared" si="1452"/>
        <v>2.57277511537967</v>
      </c>
      <c r="G1813" s="16">
        <f t="shared" si="1453"/>
        <v>2.78763281626756</v>
      </c>
      <c r="H1813" s="16">
        <f t="shared" si="1454"/>
        <v>3.14995796991249</v>
      </c>
      <c r="I1813" s="16">
        <f t="shared" si="1455"/>
        <v>3.64081596808755</v>
      </c>
      <c r="J1813" s="16">
        <f t="shared" si="1456"/>
        <v>4.20375306018398</v>
      </c>
      <c r="K1813" s="16">
        <f t="shared" si="1457"/>
        <v>4.69143442449436</v>
      </c>
      <c r="L1813" s="33">
        <f t="shared" ref="L1813:L1816" si="1458">K1813</f>
        <v>4.69143442449436</v>
      </c>
    </row>
    <row r="1814" spans="2:12">
      <c r="B1814" s="12">
        <v>5</v>
      </c>
      <c r="C1814" s="13">
        <f t="shared" si="1448"/>
        <v>0.625</v>
      </c>
      <c r="D1814" s="14">
        <f t="shared" si="1449"/>
        <v>2.87812847815904</v>
      </c>
      <c r="E1814" s="16">
        <f t="shared" si="1451"/>
        <v>2.87812847815904</v>
      </c>
      <c r="F1814" s="16">
        <f t="shared" si="1452"/>
        <v>2.74948038401091</v>
      </c>
      <c r="G1814" s="16">
        <f t="shared" si="1453"/>
        <v>2.76087255129513</v>
      </c>
      <c r="H1814" s="16">
        <f t="shared" si="1454"/>
        <v>2.92048294628381</v>
      </c>
      <c r="I1814" s="16">
        <f t="shared" si="1455"/>
        <v>3.18175152593354</v>
      </c>
      <c r="J1814" s="16">
        <f t="shared" si="1456"/>
        <v>3.47670547544267</v>
      </c>
      <c r="K1814" s="16">
        <f t="shared" si="1457"/>
        <v>3.6978222500615</v>
      </c>
      <c r="L1814" s="33">
        <f t="shared" si="1458"/>
        <v>3.6978222500615</v>
      </c>
    </row>
    <row r="1815" spans="2:12">
      <c r="B1815" s="12">
        <v>4</v>
      </c>
      <c r="C1815" s="13">
        <f t="shared" si="1448"/>
        <v>0.5</v>
      </c>
      <c r="D1815" s="17">
        <f t="shared" ref="D1815:D1818" si="1459">10*C1815</f>
        <v>5</v>
      </c>
      <c r="E1815" s="16">
        <f t="shared" si="1451"/>
        <v>3.39290507365222</v>
      </c>
      <c r="F1815" s="16">
        <f t="shared" si="1452"/>
        <v>2.78743729073308</v>
      </c>
      <c r="G1815" s="16">
        <f t="shared" si="1453"/>
        <v>2.58739459117968</v>
      </c>
      <c r="H1815" s="16">
        <f t="shared" si="1454"/>
        <v>2.5910220173879</v>
      </c>
      <c r="I1815" s="16">
        <f t="shared" si="1455"/>
        <v>2.69076536891415</v>
      </c>
      <c r="J1815" s="16">
        <f t="shared" si="1456"/>
        <v>2.82529543448193</v>
      </c>
      <c r="K1815" s="16">
        <f t="shared" si="1457"/>
        <v>2.92711638015029</v>
      </c>
      <c r="L1815" s="33">
        <f t="shared" si="1458"/>
        <v>2.92711638015029</v>
      </c>
    </row>
    <row r="1816" spans="2:12">
      <c r="B1816" s="12">
        <v>3</v>
      </c>
      <c r="C1816" s="13">
        <f t="shared" si="1448"/>
        <v>0.375</v>
      </c>
      <c r="D1816" s="17">
        <f t="shared" si="1459"/>
        <v>3.75</v>
      </c>
      <c r="E1816" s="16">
        <f t="shared" si="1451"/>
        <v>2.90681649147185</v>
      </c>
      <c r="F1816" s="16">
        <f t="shared" si="1452"/>
        <v>2.42118341544153</v>
      </c>
      <c r="G1816" s="16">
        <f t="shared" si="1453"/>
        <v>2.21178418817178</v>
      </c>
      <c r="H1816" s="16">
        <f t="shared" si="1454"/>
        <v>2.16718756731713</v>
      </c>
      <c r="I1816" s="16">
        <f t="shared" si="1455"/>
        <v>2.16685486266601</v>
      </c>
      <c r="J1816" s="16">
        <f t="shared" si="1456"/>
        <v>2.20848063008704</v>
      </c>
      <c r="K1816" s="16">
        <f t="shared" si="1457"/>
        <v>2.26010223818996</v>
      </c>
      <c r="L1816" s="33">
        <f t="shared" si="1458"/>
        <v>2.26010223818996</v>
      </c>
    </row>
    <row r="1817" spans="2:12">
      <c r="B1817" s="12">
        <v>2</v>
      </c>
      <c r="C1817" s="13">
        <f t="shared" si="1448"/>
        <v>0.25</v>
      </c>
      <c r="D1817" s="17">
        <f t="shared" si="1459"/>
        <v>2.5</v>
      </c>
      <c r="E1817" s="16">
        <f t="shared" si="1451"/>
        <v>2.06375401903999</v>
      </c>
      <c r="F1817" s="16">
        <f t="shared" si="1452"/>
        <v>1.77972292096716</v>
      </c>
      <c r="G1817" s="16">
        <f t="shared" si="1453"/>
        <v>1.67271485297811</v>
      </c>
      <c r="H1817" s="16">
        <f t="shared" si="1454"/>
        <v>1.70064436750449</v>
      </c>
      <c r="I1817" s="16">
        <f t="shared" si="1455"/>
        <v>1.6026258169364</v>
      </c>
      <c r="J1817" s="16">
        <f t="shared" si="1456"/>
        <v>1.58329827028291</v>
      </c>
      <c r="K1817" s="16">
        <f t="shared" si="1457"/>
        <v>1.64624490009989</v>
      </c>
      <c r="L1817" s="32">
        <f>POWER(10,C1817)</f>
        <v>1.77827941003892</v>
      </c>
    </row>
    <row r="1818" spans="2:12">
      <c r="B1818" s="12">
        <v>1</v>
      </c>
      <c r="C1818" s="13">
        <f t="shared" si="1448"/>
        <v>0.125</v>
      </c>
      <c r="D1818" s="17">
        <f t="shared" si="1459"/>
        <v>1.25</v>
      </c>
      <c r="E1818" s="16">
        <f t="shared" si="1451"/>
        <v>1.06888106470794</v>
      </c>
      <c r="F1818" s="16">
        <f t="shared" si="1452"/>
        <v>0.961978862757889</v>
      </c>
      <c r="G1818" s="16">
        <f t="shared" si="1453"/>
        <v>0.999701513793534</v>
      </c>
      <c r="H1818" s="16">
        <f t="shared" si="1454"/>
        <v>1.36119022078923</v>
      </c>
      <c r="I1818" s="16">
        <f t="shared" si="1455"/>
        <v>0.960894860969703</v>
      </c>
      <c r="J1818" s="16">
        <f t="shared" si="1456"/>
        <v>0.876933884398033</v>
      </c>
      <c r="K1818" s="16">
        <f t="shared" si="1457"/>
        <v>0.964087347062842</v>
      </c>
      <c r="L1818" s="32">
        <f>POWER(10,C1818)</f>
        <v>1.33352143216332</v>
      </c>
    </row>
    <row r="1819" spans="2:12">
      <c r="B1819" s="12">
        <v>0</v>
      </c>
      <c r="C1819" s="13">
        <f t="shared" si="1448"/>
        <v>0</v>
      </c>
      <c r="D1819" s="18">
        <f t="shared" ref="D1819:L1819" si="1460">1/(SQRT(2*PI()*0.05))*EXP(-1*(D1820-0.5)*(D1820-0.5)/0.0025)</f>
        <v>6.63707726273933e-44</v>
      </c>
      <c r="E1819" s="18">
        <f t="shared" si="1460"/>
        <v>6.64294193870895e-25</v>
      </c>
      <c r="F1819" s="18">
        <f t="shared" si="1460"/>
        <v>2.47778155732582e-11</v>
      </c>
      <c r="G1819" s="18">
        <f t="shared" si="1460"/>
        <v>0.00344416977957072</v>
      </c>
      <c r="H1819" s="18">
        <f t="shared" si="1460"/>
        <v>1.78412411615277</v>
      </c>
      <c r="I1819" s="18">
        <f t="shared" si="1460"/>
        <v>0.00344416977957072</v>
      </c>
      <c r="J1819" s="18">
        <f t="shared" si="1460"/>
        <v>2.47778155732582e-11</v>
      </c>
      <c r="K1819" s="18">
        <f t="shared" si="1460"/>
        <v>6.64294193870895e-25</v>
      </c>
      <c r="L1819" s="34">
        <f t="shared" si="1460"/>
        <v>6.63707726273933e-44</v>
      </c>
    </row>
    <row r="1820" spans="2:12">
      <c r="B1820" s="10"/>
      <c r="C1820" s="11"/>
      <c r="D1820" s="13">
        <v>0</v>
      </c>
      <c r="E1820" s="13">
        <f>E1821*$C$8</f>
        <v>0.125</v>
      </c>
      <c r="F1820" s="13">
        <f>F1821*$C$8</f>
        <v>0.25</v>
      </c>
      <c r="G1820" s="13">
        <f>G1821*$C$8</f>
        <v>0.375</v>
      </c>
      <c r="H1820" s="13">
        <f>H1821*$C$8</f>
        <v>0.5</v>
      </c>
      <c r="I1820" s="13">
        <f>I1821*$C$8</f>
        <v>0.625</v>
      </c>
      <c r="J1820" s="13">
        <f>J1821*$C$8</f>
        <v>0.75</v>
      </c>
      <c r="K1820" s="13">
        <f>K1821*$C$8</f>
        <v>0.875</v>
      </c>
      <c r="L1820" s="35">
        <f>L1821*$C$8</f>
        <v>1</v>
      </c>
    </row>
    <row r="1821" ht="15.25" spans="2:12">
      <c r="B1821" s="20"/>
      <c r="C1821" s="21"/>
      <c r="D1821" s="22">
        <v>0</v>
      </c>
      <c r="E1821" s="22">
        <v>1</v>
      </c>
      <c r="F1821" s="22">
        <v>2</v>
      </c>
      <c r="G1821" s="22">
        <v>3</v>
      </c>
      <c r="H1821" s="22">
        <v>4</v>
      </c>
      <c r="I1821" s="22">
        <v>5</v>
      </c>
      <c r="J1821" s="22">
        <v>6</v>
      </c>
      <c r="K1821" s="22">
        <v>7</v>
      </c>
      <c r="L1821" s="36">
        <v>8</v>
      </c>
    </row>
    <row r="1824" ht="15.25"/>
    <row r="1825" spans="2:12">
      <c r="B1825" s="5" t="s">
        <v>10</v>
      </c>
      <c r="C1825" s="6">
        <f>C1809+1</f>
        <v>113</v>
      </c>
      <c r="D1825" s="7" t="s">
        <v>11</v>
      </c>
      <c r="E1825" s="23">
        <f>E1809+$E$8</f>
        <v>0.44140625</v>
      </c>
      <c r="F1825" s="9"/>
      <c r="G1825" s="9"/>
      <c r="H1825" s="9"/>
      <c r="I1825" s="9"/>
      <c r="J1825" s="9"/>
      <c r="K1825" s="9"/>
      <c r="L1825" s="30"/>
    </row>
    <row r="1826" spans="2:12">
      <c r="B1826" s="10"/>
      <c r="C1826" s="11"/>
      <c r="D1826" s="11"/>
      <c r="E1826" s="11"/>
      <c r="F1826" s="11"/>
      <c r="G1826" s="11"/>
      <c r="H1826" s="11"/>
      <c r="I1826" s="11"/>
      <c r="J1826" s="11"/>
      <c r="K1826" s="11"/>
      <c r="L1826" s="31"/>
    </row>
    <row r="1827" spans="2:12">
      <c r="B1827" s="12">
        <v>8</v>
      </c>
      <c r="C1827" s="13">
        <f t="shared" ref="C1827:C1835" si="1461">B1827*$C$8</f>
        <v>1</v>
      </c>
      <c r="D1827" s="15">
        <f t="shared" ref="D1827:D1830" si="1462">E1827</f>
        <v>1.33352143216332</v>
      </c>
      <c r="E1827" s="15">
        <f t="shared" ref="E1827:K1827" si="1463">POWER(10,E1836)</f>
        <v>1.33352143216332</v>
      </c>
      <c r="F1827" s="15">
        <f t="shared" si="1463"/>
        <v>1.77827941003892</v>
      </c>
      <c r="G1827" s="15">
        <f t="shared" si="1463"/>
        <v>2.37137370566165</v>
      </c>
      <c r="H1827" s="15">
        <f t="shared" si="1463"/>
        <v>3.16227766016838</v>
      </c>
      <c r="I1827" s="15">
        <f t="shared" si="1463"/>
        <v>4.21696503428582</v>
      </c>
      <c r="J1827" s="15">
        <f t="shared" si="1463"/>
        <v>5.62341325190349</v>
      </c>
      <c r="K1827" s="15">
        <f t="shared" si="1463"/>
        <v>7.49894209332456</v>
      </c>
      <c r="L1827" s="32">
        <f>POWER(10,C1827)</f>
        <v>10</v>
      </c>
    </row>
    <row r="1828" spans="2:12">
      <c r="B1828" s="12">
        <v>7</v>
      </c>
      <c r="C1828" s="13">
        <f t="shared" si="1461"/>
        <v>0.875</v>
      </c>
      <c r="D1828" s="14">
        <f t="shared" si="1462"/>
        <v>2.02948095195806</v>
      </c>
      <c r="E1828" s="16">
        <f t="shared" ref="E1828:E1834" si="1464">E1812+$D$8*(E1813-4*E1812+E1811+F1812+D1812)</f>
        <v>2.02948095195806</v>
      </c>
      <c r="F1828" s="16">
        <f t="shared" ref="F1828:F1834" si="1465">F1812+$D$8*(F1813-4*F1812+F1811+G1812+E1812)</f>
        <v>2.2621308451785</v>
      </c>
      <c r="G1828" s="16">
        <f t="shared" ref="G1828:G1834" si="1466">G1812+$D$8*(G1813-4*G1812+G1811+H1812+F1812)</f>
        <v>2.6682972861309</v>
      </c>
      <c r="H1828" s="16">
        <f t="shared" ref="H1828:H1834" si="1467">H1812+$D$8*(H1813-4*H1812+H1811+I1812+G1812)</f>
        <v>3.25238391750138</v>
      </c>
      <c r="I1828" s="16">
        <f t="shared" ref="I1828:I1834" si="1468">I1812+$D$8*(I1813-4*I1812+I1811+J1812+H1812)</f>
        <v>4.02935222601219</v>
      </c>
      <c r="J1828" s="16">
        <f t="shared" ref="J1828:J1834" si="1469">J1812+$D$8*(J1813-4*J1812+J1811+K1812+I1812)</f>
        <v>5.00759698372766</v>
      </c>
      <c r="K1828" s="16">
        <f t="shared" ref="K1828:K1834" si="1470">K1812+$D$8*(K1813-4*K1812+K1811+L1812+J1812)</f>
        <v>6.17418539739911</v>
      </c>
      <c r="L1828" s="32">
        <f>POWER(10,C1828)</f>
        <v>7.49894209332456</v>
      </c>
    </row>
    <row r="1829" spans="2:12">
      <c r="B1829" s="12">
        <v>6</v>
      </c>
      <c r="C1829" s="13">
        <f t="shared" si="1461"/>
        <v>0.75</v>
      </c>
      <c r="D1829" s="14">
        <f t="shared" si="1462"/>
        <v>2.49333206745892</v>
      </c>
      <c r="E1829" s="16">
        <f t="shared" si="1464"/>
        <v>2.49333206745892</v>
      </c>
      <c r="F1829" s="16">
        <f t="shared" si="1465"/>
        <v>2.57304435103538</v>
      </c>
      <c r="G1829" s="16">
        <f t="shared" si="1466"/>
        <v>2.78793408001921</v>
      </c>
      <c r="H1829" s="16">
        <f t="shared" si="1467"/>
        <v>3.15028416346534</v>
      </c>
      <c r="I1829" s="16">
        <f t="shared" si="1468"/>
        <v>3.64115797811628</v>
      </c>
      <c r="J1829" s="16">
        <f t="shared" si="1469"/>
        <v>4.20409471161938</v>
      </c>
      <c r="K1829" s="16">
        <f t="shared" si="1470"/>
        <v>4.69176550028197</v>
      </c>
      <c r="L1829" s="33">
        <f t="shared" ref="L1829:L1832" si="1471">K1829</f>
        <v>4.69176550028197</v>
      </c>
    </row>
    <row r="1830" spans="2:12">
      <c r="B1830" s="12">
        <v>5</v>
      </c>
      <c r="C1830" s="13">
        <f t="shared" si="1461"/>
        <v>0.625</v>
      </c>
      <c r="D1830" s="14">
        <f t="shared" si="1462"/>
        <v>2.87840011007832</v>
      </c>
      <c r="E1830" s="16">
        <f t="shared" si="1464"/>
        <v>2.87840011007832</v>
      </c>
      <c r="F1830" s="16">
        <f t="shared" si="1465"/>
        <v>2.74980335889173</v>
      </c>
      <c r="G1830" s="16">
        <f t="shared" si="1466"/>
        <v>2.76124768443549</v>
      </c>
      <c r="H1830" s="16">
        <f t="shared" si="1467"/>
        <v>2.92090101613227</v>
      </c>
      <c r="I1830" s="16">
        <f t="shared" si="1468"/>
        <v>3.18219243968204</v>
      </c>
      <c r="J1830" s="16">
        <f t="shared" si="1469"/>
        <v>3.47715556766524</v>
      </c>
      <c r="K1830" s="16">
        <f t="shared" si="1470"/>
        <v>3.6982696325372</v>
      </c>
      <c r="L1830" s="33">
        <f t="shared" si="1471"/>
        <v>3.6982696325372</v>
      </c>
    </row>
    <row r="1831" spans="2:12">
      <c r="B1831" s="12">
        <v>4</v>
      </c>
      <c r="C1831" s="13">
        <f t="shared" si="1461"/>
        <v>0.5</v>
      </c>
      <c r="D1831" s="17">
        <f t="shared" ref="D1831:D1834" si="1472">10*C1831</f>
        <v>5</v>
      </c>
      <c r="E1831" s="16">
        <f t="shared" si="1464"/>
        <v>3.39309556509099</v>
      </c>
      <c r="F1831" s="16">
        <f t="shared" si="1465"/>
        <v>2.78774086607108</v>
      </c>
      <c r="G1831" s="16">
        <f t="shared" si="1466"/>
        <v>2.58777901189697</v>
      </c>
      <c r="H1831" s="16">
        <f t="shared" si="1467"/>
        <v>2.59145761842369</v>
      </c>
      <c r="I1831" s="16">
        <f t="shared" si="1468"/>
        <v>2.69123096011735</v>
      </c>
      <c r="J1831" s="16">
        <f t="shared" si="1469"/>
        <v>2.82576696364853</v>
      </c>
      <c r="K1831" s="16">
        <f t="shared" si="1470"/>
        <v>2.92758407572092</v>
      </c>
      <c r="L1831" s="33">
        <f t="shared" si="1471"/>
        <v>2.92758407572092</v>
      </c>
    </row>
    <row r="1832" spans="2:12">
      <c r="B1832" s="12">
        <v>3</v>
      </c>
      <c r="C1832" s="13">
        <f t="shared" si="1461"/>
        <v>0.375</v>
      </c>
      <c r="D1832" s="17">
        <f t="shared" si="1472"/>
        <v>3.75</v>
      </c>
      <c r="E1832" s="16">
        <f t="shared" si="1464"/>
        <v>2.90696062703343</v>
      </c>
      <c r="F1832" s="16">
        <f t="shared" si="1465"/>
        <v>2.42144022283597</v>
      </c>
      <c r="G1832" s="16">
        <f t="shared" si="1466"/>
        <v>2.21212010672911</v>
      </c>
      <c r="H1832" s="16">
        <f t="shared" si="1467"/>
        <v>2.16757635893255</v>
      </c>
      <c r="I1832" s="16">
        <f t="shared" si="1468"/>
        <v>2.16726484581368</v>
      </c>
      <c r="J1832" s="16">
        <f t="shared" si="1469"/>
        <v>2.2088877014052</v>
      </c>
      <c r="K1832" s="16">
        <f t="shared" si="1470"/>
        <v>2.26048603713179</v>
      </c>
      <c r="L1832" s="33">
        <f t="shared" si="1471"/>
        <v>2.26048603713179</v>
      </c>
    </row>
    <row r="1833" spans="2:12">
      <c r="B1833" s="12">
        <v>2</v>
      </c>
      <c r="C1833" s="13">
        <f t="shared" si="1461"/>
        <v>0.25</v>
      </c>
      <c r="D1833" s="17">
        <f t="shared" si="1472"/>
        <v>2.5</v>
      </c>
      <c r="E1833" s="16">
        <f t="shared" si="1464"/>
        <v>2.06385511928674</v>
      </c>
      <c r="F1833" s="16">
        <f t="shared" si="1465"/>
        <v>1.77990778755438</v>
      </c>
      <c r="G1833" s="16">
        <f t="shared" si="1466"/>
        <v>1.67296324760924</v>
      </c>
      <c r="H1833" s="16">
        <f t="shared" si="1467"/>
        <v>1.70092961450522</v>
      </c>
      <c r="I1833" s="16">
        <f t="shared" si="1468"/>
        <v>1.60292309035578</v>
      </c>
      <c r="J1833" s="16">
        <f t="shared" si="1469"/>
        <v>1.58357130788034</v>
      </c>
      <c r="K1833" s="16">
        <f t="shared" si="1470"/>
        <v>1.64644181639366</v>
      </c>
      <c r="L1833" s="32">
        <f>POWER(10,C1833)</f>
        <v>1.77827941003892</v>
      </c>
    </row>
    <row r="1834" spans="2:12">
      <c r="B1834" s="12">
        <v>1</v>
      </c>
      <c r="C1834" s="13">
        <f t="shared" si="1461"/>
        <v>0.125</v>
      </c>
      <c r="D1834" s="17">
        <f t="shared" si="1472"/>
        <v>1.25</v>
      </c>
      <c r="E1834" s="16">
        <f t="shared" si="1464"/>
        <v>1.06893322044947</v>
      </c>
      <c r="F1834" s="16">
        <f t="shared" si="1465"/>
        <v>0.962076374873354</v>
      </c>
      <c r="G1834" s="16">
        <f t="shared" si="1466"/>
        <v>0.999832026576199</v>
      </c>
      <c r="H1834" s="16">
        <f t="shared" si="1467"/>
        <v>1.36134121460512</v>
      </c>
      <c r="I1834" s="16">
        <f t="shared" si="1468"/>
        <v>0.961048522975807</v>
      </c>
      <c r="J1834" s="16">
        <f t="shared" si="1469"/>
        <v>0.877070119585058</v>
      </c>
      <c r="K1834" s="16">
        <f t="shared" si="1470"/>
        <v>0.96417505416531</v>
      </c>
      <c r="L1834" s="32">
        <f>POWER(10,C1834)</f>
        <v>1.33352143216332</v>
      </c>
    </row>
    <row r="1835" spans="2:12">
      <c r="B1835" s="12">
        <v>0</v>
      </c>
      <c r="C1835" s="13">
        <f t="shared" si="1461"/>
        <v>0</v>
      </c>
      <c r="D1835" s="18">
        <f t="shared" ref="D1835:L1835" si="1473">1/(SQRT(2*PI()*0.05))*EXP(-1*(D1836-0.5)*(D1836-0.5)/0.0025)</f>
        <v>6.63707726273933e-44</v>
      </c>
      <c r="E1835" s="18">
        <f t="shared" si="1473"/>
        <v>6.64294193870895e-25</v>
      </c>
      <c r="F1835" s="18">
        <f t="shared" si="1473"/>
        <v>2.47778155732582e-11</v>
      </c>
      <c r="G1835" s="18">
        <f t="shared" si="1473"/>
        <v>0.00344416977957072</v>
      </c>
      <c r="H1835" s="18">
        <f t="shared" si="1473"/>
        <v>1.78412411615277</v>
      </c>
      <c r="I1835" s="18">
        <f t="shared" si="1473"/>
        <v>0.00344416977957072</v>
      </c>
      <c r="J1835" s="18">
        <f t="shared" si="1473"/>
        <v>2.47778155732582e-11</v>
      </c>
      <c r="K1835" s="18">
        <f t="shared" si="1473"/>
        <v>6.64294193870895e-25</v>
      </c>
      <c r="L1835" s="34">
        <f t="shared" si="1473"/>
        <v>6.63707726273933e-44</v>
      </c>
    </row>
    <row r="1836" spans="2:12">
      <c r="B1836" s="10"/>
      <c r="C1836" s="11"/>
      <c r="D1836" s="13">
        <v>0</v>
      </c>
      <c r="E1836" s="13">
        <f>E1837*$C$8</f>
        <v>0.125</v>
      </c>
      <c r="F1836" s="13">
        <f>F1837*$C$8</f>
        <v>0.25</v>
      </c>
      <c r="G1836" s="13">
        <f>G1837*$C$8</f>
        <v>0.375</v>
      </c>
      <c r="H1836" s="13">
        <f>H1837*$C$8</f>
        <v>0.5</v>
      </c>
      <c r="I1836" s="13">
        <f>I1837*$C$8</f>
        <v>0.625</v>
      </c>
      <c r="J1836" s="13">
        <f>J1837*$C$8</f>
        <v>0.75</v>
      </c>
      <c r="K1836" s="13">
        <f>K1837*$C$8</f>
        <v>0.875</v>
      </c>
      <c r="L1836" s="35">
        <f>L1837*$C$8</f>
        <v>1</v>
      </c>
    </row>
    <row r="1837" ht="15.25" spans="2:12">
      <c r="B1837" s="20"/>
      <c r="C1837" s="21"/>
      <c r="D1837" s="22">
        <v>0</v>
      </c>
      <c r="E1837" s="22">
        <v>1</v>
      </c>
      <c r="F1837" s="22">
        <v>2</v>
      </c>
      <c r="G1837" s="22">
        <v>3</v>
      </c>
      <c r="H1837" s="22">
        <v>4</v>
      </c>
      <c r="I1837" s="22">
        <v>5</v>
      </c>
      <c r="J1837" s="22">
        <v>6</v>
      </c>
      <c r="K1837" s="22">
        <v>7</v>
      </c>
      <c r="L1837" s="36">
        <v>8</v>
      </c>
    </row>
    <row r="1840" ht="15.25"/>
    <row r="1841" spans="2:12">
      <c r="B1841" s="5" t="s">
        <v>10</v>
      </c>
      <c r="C1841" s="6">
        <f>C1825+1</f>
        <v>114</v>
      </c>
      <c r="D1841" s="7" t="s">
        <v>11</v>
      </c>
      <c r="E1841" s="23">
        <f>E1825+$E$8</f>
        <v>0.4453125</v>
      </c>
      <c r="F1841" s="9"/>
      <c r="G1841" s="9"/>
      <c r="H1841" s="9"/>
      <c r="I1841" s="9"/>
      <c r="J1841" s="9"/>
      <c r="K1841" s="9"/>
      <c r="L1841" s="30"/>
    </row>
    <row r="1842" spans="2:12">
      <c r="B1842" s="10"/>
      <c r="C1842" s="11"/>
      <c r="D1842" s="11"/>
      <c r="E1842" s="11"/>
      <c r="F1842" s="11"/>
      <c r="G1842" s="11"/>
      <c r="H1842" s="11"/>
      <c r="I1842" s="11"/>
      <c r="J1842" s="11"/>
      <c r="K1842" s="11"/>
      <c r="L1842" s="31"/>
    </row>
    <row r="1843" spans="2:12">
      <c r="B1843" s="12">
        <v>8</v>
      </c>
      <c r="C1843" s="13">
        <f t="shared" ref="C1843:C1851" si="1474">B1843*$C$8</f>
        <v>1</v>
      </c>
      <c r="D1843" s="15">
        <f t="shared" ref="D1843:D1846" si="1475">E1843</f>
        <v>1.33352143216332</v>
      </c>
      <c r="E1843" s="15">
        <f t="shared" ref="E1843:K1843" si="1476">POWER(10,E1852)</f>
        <v>1.33352143216332</v>
      </c>
      <c r="F1843" s="15">
        <f t="shared" si="1476"/>
        <v>1.77827941003892</v>
      </c>
      <c r="G1843" s="15">
        <f t="shared" si="1476"/>
        <v>2.37137370566165</v>
      </c>
      <c r="H1843" s="15">
        <f t="shared" si="1476"/>
        <v>3.16227766016838</v>
      </c>
      <c r="I1843" s="15">
        <f t="shared" si="1476"/>
        <v>4.21696503428582</v>
      </c>
      <c r="J1843" s="15">
        <f t="shared" si="1476"/>
        <v>5.62341325190349</v>
      </c>
      <c r="K1843" s="15">
        <f t="shared" si="1476"/>
        <v>7.49894209332456</v>
      </c>
      <c r="L1843" s="32">
        <f>POWER(10,C1843)</f>
        <v>10</v>
      </c>
    </row>
    <row r="1844" spans="2:12">
      <c r="B1844" s="12">
        <v>7</v>
      </c>
      <c r="C1844" s="13">
        <f t="shared" si="1474"/>
        <v>0.875</v>
      </c>
      <c r="D1844" s="14">
        <f t="shared" si="1475"/>
        <v>2.0296163241897</v>
      </c>
      <c r="E1844" s="16">
        <f t="shared" ref="E1844:E1850" si="1477">E1828+$D$8*(E1829-4*E1828+E1827+F1828+D1828)</f>
        <v>2.0296163241897</v>
      </c>
      <c r="F1844" s="16">
        <f t="shared" ref="F1844:F1850" si="1478">F1828+$D$8*(F1829-4*F1828+F1827+G1828+E1828)</f>
        <v>2.26227549979082</v>
      </c>
      <c r="G1844" s="16">
        <f t="shared" ref="G1844:G1850" si="1479">G1828+$D$8*(G1829-4*G1828+G1827+H1828+F1828)</f>
        <v>2.66845563709018</v>
      </c>
      <c r="H1844" s="16">
        <f t="shared" ref="H1844:H1850" si="1480">H1828+$D$8*(H1829-4*H1828+H1827+I1828+G1828)</f>
        <v>3.2525528339442</v>
      </c>
      <c r="I1844" s="16">
        <f t="shared" ref="I1844:I1850" si="1481">I1828+$D$8*(I1829-4*I1828+I1827+J1828+H1828)</f>
        <v>4.02952597840778</v>
      </c>
      <c r="J1844" s="16">
        <f t="shared" ref="J1844:J1850" si="1482">J1828+$D$8*(J1829-4*J1828+J1827+K1828+I1828)</f>
        <v>5.00776139673354</v>
      </c>
      <c r="K1844" s="16">
        <f t="shared" ref="K1844:K1850" si="1483">K1828+$D$8*(K1829-4*K1828+K1827+L1828+J1828)</f>
        <v>6.17431166766469</v>
      </c>
      <c r="L1844" s="32">
        <f>POWER(10,C1844)</f>
        <v>7.49894209332456</v>
      </c>
    </row>
    <row r="1845" spans="2:12">
      <c r="B1845" s="12">
        <v>6</v>
      </c>
      <c r="C1845" s="13">
        <f t="shared" si="1474"/>
        <v>0.75</v>
      </c>
      <c r="D1845" s="14">
        <f t="shared" si="1475"/>
        <v>2.49356437013267</v>
      </c>
      <c r="E1845" s="16">
        <f t="shared" si="1477"/>
        <v>2.49356437013267</v>
      </c>
      <c r="F1845" s="16">
        <f t="shared" si="1478"/>
        <v>2.57330008788709</v>
      </c>
      <c r="G1845" s="16">
        <f t="shared" si="1479"/>
        <v>2.78821837126678</v>
      </c>
      <c r="H1845" s="16">
        <f t="shared" si="1480"/>
        <v>3.15059424794228</v>
      </c>
      <c r="I1845" s="16">
        <f t="shared" si="1481"/>
        <v>3.64148088519474</v>
      </c>
      <c r="J1845" s="16">
        <f t="shared" si="1482"/>
        <v>4.20441900744779</v>
      </c>
      <c r="K1845" s="16">
        <f t="shared" si="1483"/>
        <v>4.69207881045942</v>
      </c>
      <c r="L1845" s="33">
        <f t="shared" ref="L1845:L1848" si="1484">K1845</f>
        <v>4.69207881045942</v>
      </c>
    </row>
    <row r="1846" spans="2:12">
      <c r="B1846" s="12">
        <v>5</v>
      </c>
      <c r="C1846" s="13">
        <f t="shared" si="1474"/>
        <v>0.625</v>
      </c>
      <c r="D1846" s="14">
        <f t="shared" si="1475"/>
        <v>2.87865777537999</v>
      </c>
      <c r="E1846" s="16">
        <f t="shared" si="1477"/>
        <v>2.87865777537999</v>
      </c>
      <c r="F1846" s="16">
        <f t="shared" si="1478"/>
        <v>2.75010825290507</v>
      </c>
      <c r="G1846" s="16">
        <f t="shared" si="1479"/>
        <v>2.76160436673504</v>
      </c>
      <c r="H1846" s="16">
        <f t="shared" si="1480"/>
        <v>2.92129547650164</v>
      </c>
      <c r="I1846" s="16">
        <f t="shared" si="1481"/>
        <v>3.18261138050778</v>
      </c>
      <c r="J1846" s="16">
        <f t="shared" si="1482"/>
        <v>3.47758093687179</v>
      </c>
      <c r="K1846" s="16">
        <f t="shared" si="1483"/>
        <v>3.69869369405133</v>
      </c>
      <c r="L1846" s="33">
        <f t="shared" si="1484"/>
        <v>3.69869369405133</v>
      </c>
    </row>
    <row r="1847" spans="2:12">
      <c r="B1847" s="12">
        <v>4</v>
      </c>
      <c r="C1847" s="13">
        <f t="shared" si="1474"/>
        <v>0.5</v>
      </c>
      <c r="D1847" s="17">
        <f t="shared" ref="D1847:D1850" si="1485">10*C1847</f>
        <v>5</v>
      </c>
      <c r="E1847" s="16">
        <f t="shared" si="1477"/>
        <v>3.39327540079571</v>
      </c>
      <c r="F1847" s="16">
        <f t="shared" si="1478"/>
        <v>2.78802953967892</v>
      </c>
      <c r="G1847" s="16">
        <f t="shared" si="1479"/>
        <v>2.58814156891484</v>
      </c>
      <c r="H1847" s="16">
        <f t="shared" si="1480"/>
        <v>2.59187183676978</v>
      </c>
      <c r="I1847" s="16">
        <f t="shared" si="1481"/>
        <v>2.69167046689199</v>
      </c>
      <c r="J1847" s="16">
        <f t="shared" si="1482"/>
        <v>2.82621457622718</v>
      </c>
      <c r="K1847" s="16">
        <f t="shared" si="1483"/>
        <v>2.92802667725961</v>
      </c>
      <c r="L1847" s="33">
        <f t="shared" si="1484"/>
        <v>2.92802667725961</v>
      </c>
    </row>
    <row r="1848" spans="2:12">
      <c r="B1848" s="12">
        <v>3</v>
      </c>
      <c r="C1848" s="13">
        <f t="shared" si="1474"/>
        <v>0.375</v>
      </c>
      <c r="D1848" s="17">
        <f t="shared" si="1485"/>
        <v>3.75</v>
      </c>
      <c r="E1848" s="16">
        <f t="shared" si="1477"/>
        <v>2.90709772680343</v>
      </c>
      <c r="F1848" s="16">
        <f t="shared" si="1478"/>
        <v>2.421682346847</v>
      </c>
      <c r="G1848" s="16">
        <f t="shared" si="1479"/>
        <v>2.21243971031868</v>
      </c>
      <c r="H1848" s="16">
        <f t="shared" si="1480"/>
        <v>2.16794304636792</v>
      </c>
      <c r="I1848" s="16">
        <f t="shared" si="1481"/>
        <v>2.16765452770272</v>
      </c>
      <c r="J1848" s="16">
        <f t="shared" si="1482"/>
        <v>2.20927228861859</v>
      </c>
      <c r="K1848" s="16">
        <f t="shared" si="1483"/>
        <v>2.26084990766289</v>
      </c>
      <c r="L1848" s="33">
        <f t="shared" si="1484"/>
        <v>2.26084990766289</v>
      </c>
    </row>
    <row r="1849" spans="2:12">
      <c r="B1849" s="12">
        <v>2</v>
      </c>
      <c r="C1849" s="13">
        <f t="shared" si="1474"/>
        <v>0.25</v>
      </c>
      <c r="D1849" s="17">
        <f t="shared" si="1485"/>
        <v>2.5</v>
      </c>
      <c r="E1849" s="16">
        <f t="shared" si="1477"/>
        <v>2.06395040875932</v>
      </c>
      <c r="F1849" s="16">
        <f t="shared" si="1478"/>
        <v>1.78008374115133</v>
      </c>
      <c r="G1849" s="16">
        <f t="shared" si="1479"/>
        <v>1.67319738384123</v>
      </c>
      <c r="H1849" s="16">
        <f t="shared" si="1480"/>
        <v>1.70120097787567</v>
      </c>
      <c r="I1849" s="16">
        <f t="shared" si="1481"/>
        <v>1.60320357279376</v>
      </c>
      <c r="J1849" s="16">
        <f t="shared" si="1482"/>
        <v>1.58383068193492</v>
      </c>
      <c r="K1849" s="16">
        <f t="shared" si="1483"/>
        <v>1.64662795230409</v>
      </c>
      <c r="L1849" s="32">
        <f>POWER(10,C1849)</f>
        <v>1.77827941003892</v>
      </c>
    </row>
    <row r="1850" spans="2:12">
      <c r="B1850" s="12">
        <v>1</v>
      </c>
      <c r="C1850" s="13">
        <f t="shared" si="1474"/>
        <v>0.125</v>
      </c>
      <c r="D1850" s="17">
        <f t="shared" si="1485"/>
        <v>1.25</v>
      </c>
      <c r="E1850" s="16">
        <f t="shared" si="1477"/>
        <v>1.06898287354002</v>
      </c>
      <c r="F1850" s="16">
        <f t="shared" si="1478"/>
        <v>0.962168258651206</v>
      </c>
      <c r="G1850" s="16">
        <f t="shared" si="1479"/>
        <v>0.999956251716823</v>
      </c>
      <c r="H1850" s="16">
        <f t="shared" si="1480"/>
        <v>1.3614835700525</v>
      </c>
      <c r="I1850" s="16">
        <f t="shared" si="1481"/>
        <v>0.961194648581383</v>
      </c>
      <c r="J1850" s="16">
        <f t="shared" si="1482"/>
        <v>0.877198721261559</v>
      </c>
      <c r="K1850" s="16">
        <f t="shared" si="1483"/>
        <v>0.964258342035509</v>
      </c>
      <c r="L1850" s="32">
        <f>POWER(10,C1850)</f>
        <v>1.33352143216332</v>
      </c>
    </row>
    <row r="1851" spans="2:12">
      <c r="B1851" s="12">
        <v>0</v>
      </c>
      <c r="C1851" s="13">
        <f t="shared" si="1474"/>
        <v>0</v>
      </c>
      <c r="D1851" s="18">
        <f t="shared" ref="D1851:L1851" si="1486">1/(SQRT(2*PI()*0.05))*EXP(-1*(D1852-0.5)*(D1852-0.5)/0.0025)</f>
        <v>6.63707726273933e-44</v>
      </c>
      <c r="E1851" s="18">
        <f t="shared" si="1486"/>
        <v>6.64294193870895e-25</v>
      </c>
      <c r="F1851" s="18">
        <f t="shared" si="1486"/>
        <v>2.47778155732582e-11</v>
      </c>
      <c r="G1851" s="18">
        <f t="shared" si="1486"/>
        <v>0.00344416977957072</v>
      </c>
      <c r="H1851" s="18">
        <f t="shared" si="1486"/>
        <v>1.78412411615277</v>
      </c>
      <c r="I1851" s="18">
        <f t="shared" si="1486"/>
        <v>0.00344416977957072</v>
      </c>
      <c r="J1851" s="18">
        <f t="shared" si="1486"/>
        <v>2.47778155732582e-11</v>
      </c>
      <c r="K1851" s="18">
        <f t="shared" si="1486"/>
        <v>6.64294193870895e-25</v>
      </c>
      <c r="L1851" s="34">
        <f t="shared" si="1486"/>
        <v>6.63707726273933e-44</v>
      </c>
    </row>
    <row r="1852" spans="2:12">
      <c r="B1852" s="10"/>
      <c r="C1852" s="11"/>
      <c r="D1852" s="13">
        <v>0</v>
      </c>
      <c r="E1852" s="13">
        <f>E1853*$C$8</f>
        <v>0.125</v>
      </c>
      <c r="F1852" s="13">
        <f>F1853*$C$8</f>
        <v>0.25</v>
      </c>
      <c r="G1852" s="13">
        <f>G1853*$C$8</f>
        <v>0.375</v>
      </c>
      <c r="H1852" s="13">
        <f>H1853*$C$8</f>
        <v>0.5</v>
      </c>
      <c r="I1852" s="13">
        <f>I1853*$C$8</f>
        <v>0.625</v>
      </c>
      <c r="J1852" s="13">
        <f>J1853*$C$8</f>
        <v>0.75</v>
      </c>
      <c r="K1852" s="13">
        <f>K1853*$C$8</f>
        <v>0.875</v>
      </c>
      <c r="L1852" s="35">
        <f>L1853*$C$8</f>
        <v>1</v>
      </c>
    </row>
    <row r="1853" ht="15.25" spans="2:12">
      <c r="B1853" s="20"/>
      <c r="C1853" s="21"/>
      <c r="D1853" s="22">
        <v>0</v>
      </c>
      <c r="E1853" s="22">
        <v>1</v>
      </c>
      <c r="F1853" s="22">
        <v>2</v>
      </c>
      <c r="G1853" s="22">
        <v>3</v>
      </c>
      <c r="H1853" s="22">
        <v>4</v>
      </c>
      <c r="I1853" s="22">
        <v>5</v>
      </c>
      <c r="J1853" s="22">
        <v>6</v>
      </c>
      <c r="K1853" s="22">
        <v>7</v>
      </c>
      <c r="L1853" s="36">
        <v>8</v>
      </c>
    </row>
    <row r="1856" ht="15.25"/>
    <row r="1857" spans="2:12">
      <c r="B1857" s="5" t="s">
        <v>10</v>
      </c>
      <c r="C1857" s="6">
        <f>C1841+1</f>
        <v>115</v>
      </c>
      <c r="D1857" s="7" t="s">
        <v>11</v>
      </c>
      <c r="E1857" s="23">
        <f>E1841+$E$8</f>
        <v>0.44921875</v>
      </c>
      <c r="F1857" s="9"/>
      <c r="G1857" s="9"/>
      <c r="H1857" s="9"/>
      <c r="I1857" s="9"/>
      <c r="J1857" s="9"/>
      <c r="K1857" s="9"/>
      <c r="L1857" s="30"/>
    </row>
    <row r="1858" spans="2:12">
      <c r="B1858" s="10"/>
      <c r="C1858" s="11"/>
      <c r="D1858" s="11"/>
      <c r="E1858" s="11"/>
      <c r="F1858" s="11"/>
      <c r="G1858" s="11"/>
      <c r="H1858" s="11"/>
      <c r="I1858" s="11"/>
      <c r="J1858" s="11"/>
      <c r="K1858" s="11"/>
      <c r="L1858" s="31"/>
    </row>
    <row r="1859" spans="2:12">
      <c r="B1859" s="12">
        <v>8</v>
      </c>
      <c r="C1859" s="13">
        <f t="shared" ref="C1859:C1867" si="1487">B1859*$C$8</f>
        <v>1</v>
      </c>
      <c r="D1859" s="15">
        <f t="shared" ref="D1859:D1862" si="1488">E1859</f>
        <v>1.33352143216332</v>
      </c>
      <c r="E1859" s="15">
        <f t="shared" ref="E1859:K1859" si="1489">POWER(10,E1868)</f>
        <v>1.33352143216332</v>
      </c>
      <c r="F1859" s="15">
        <f t="shared" si="1489"/>
        <v>1.77827941003892</v>
      </c>
      <c r="G1859" s="15">
        <f t="shared" si="1489"/>
        <v>2.37137370566165</v>
      </c>
      <c r="H1859" s="15">
        <f t="shared" si="1489"/>
        <v>3.16227766016838</v>
      </c>
      <c r="I1859" s="15">
        <f t="shared" si="1489"/>
        <v>4.21696503428582</v>
      </c>
      <c r="J1859" s="15">
        <f t="shared" si="1489"/>
        <v>5.62341325190349</v>
      </c>
      <c r="K1859" s="15">
        <f t="shared" si="1489"/>
        <v>7.49894209332456</v>
      </c>
      <c r="L1859" s="32">
        <f>POWER(10,C1859)</f>
        <v>10</v>
      </c>
    </row>
    <row r="1860" spans="2:12">
      <c r="B1860" s="12">
        <v>7</v>
      </c>
      <c r="C1860" s="13">
        <f t="shared" si="1487"/>
        <v>0.875</v>
      </c>
      <c r="D1860" s="14">
        <f t="shared" si="1488"/>
        <v>2.02974440656913</v>
      </c>
      <c r="E1860" s="16">
        <f t="shared" ref="E1860:E1866" si="1490">E1844+$D$8*(E1845-4*E1844+E1843+F1844+D1844)</f>
        <v>2.02974440656913</v>
      </c>
      <c r="F1860" s="16">
        <f t="shared" ref="F1860:F1866" si="1491">F1844+$D$8*(F1845-4*F1844+F1843+G1844+E1844)</f>
        <v>2.26241286480147</v>
      </c>
      <c r="G1860" s="16">
        <f t="shared" ref="G1860:G1866" si="1492">G1844+$D$8*(G1845-4*G1844+G1843+H1844+F1844)</f>
        <v>2.66860510266586</v>
      </c>
      <c r="H1860" s="16">
        <f t="shared" ref="H1860:H1866" si="1493">H1844+$D$8*(H1845-4*H1844+H1843+I1844+G1844)</f>
        <v>3.25271338090216</v>
      </c>
      <c r="I1860" s="16">
        <f t="shared" ref="I1860:I1866" si="1494">I1844+$D$8*(I1845-4*I1844+I1843+J1844+H1844)</f>
        <v>4.02969003753958</v>
      </c>
      <c r="J1860" s="16">
        <f t="shared" ref="J1860:J1866" si="1495">J1844+$D$8*(J1845-4*J1844+J1843+K1844+I1844)</f>
        <v>5.00791747635594</v>
      </c>
      <c r="K1860" s="16">
        <f t="shared" ref="K1860:K1866" si="1496">K1844+$D$8*(K1845-4*K1844+K1843+L1844+J1844)</f>
        <v>6.17443109846052</v>
      </c>
      <c r="L1860" s="32">
        <f>POWER(10,C1860)</f>
        <v>7.49894209332456</v>
      </c>
    </row>
    <row r="1861" spans="2:12">
      <c r="B1861" s="12">
        <v>6</v>
      </c>
      <c r="C1861" s="13">
        <f t="shared" si="1487"/>
        <v>0.75</v>
      </c>
      <c r="D1861" s="14">
        <f t="shared" si="1488"/>
        <v>2.49378463939736</v>
      </c>
      <c r="E1861" s="16">
        <f t="shared" si="1490"/>
        <v>2.49378463939736</v>
      </c>
      <c r="F1861" s="16">
        <f t="shared" si="1491"/>
        <v>2.57354162352383</v>
      </c>
      <c r="G1861" s="16">
        <f t="shared" si="1492"/>
        <v>2.78848858491365</v>
      </c>
      <c r="H1861" s="16">
        <f t="shared" si="1493"/>
        <v>3.15088689172684</v>
      </c>
      <c r="I1861" s="16">
        <f t="shared" si="1494"/>
        <v>3.64178765357641</v>
      </c>
      <c r="J1861" s="16">
        <f t="shared" si="1495"/>
        <v>4.20472550731487</v>
      </c>
      <c r="K1861" s="16">
        <f t="shared" si="1496"/>
        <v>4.69237579490581</v>
      </c>
      <c r="L1861" s="33">
        <f t="shared" ref="L1861:L1864" si="1497">K1861</f>
        <v>4.69237579490581</v>
      </c>
    </row>
    <row r="1862" spans="2:12">
      <c r="B1862" s="12">
        <v>5</v>
      </c>
      <c r="C1862" s="13">
        <f t="shared" si="1487"/>
        <v>0.625</v>
      </c>
      <c r="D1862" s="14">
        <f t="shared" si="1488"/>
        <v>2.87890144980336</v>
      </c>
      <c r="E1862" s="16">
        <f t="shared" si="1490"/>
        <v>2.87890144980336</v>
      </c>
      <c r="F1862" s="16">
        <f t="shared" si="1491"/>
        <v>2.75039794242026</v>
      </c>
      <c r="G1862" s="16">
        <f t="shared" si="1492"/>
        <v>2.76194091739708</v>
      </c>
      <c r="H1862" s="16">
        <f t="shared" si="1493"/>
        <v>2.92167045798872</v>
      </c>
      <c r="I1862" s="16">
        <f t="shared" si="1494"/>
        <v>3.18300694136504</v>
      </c>
      <c r="J1862" s="16">
        <f t="shared" si="1495"/>
        <v>3.47798466455852</v>
      </c>
      <c r="K1862" s="16">
        <f t="shared" si="1496"/>
        <v>3.69909502966054</v>
      </c>
      <c r="L1862" s="33">
        <f t="shared" si="1497"/>
        <v>3.69909502966054</v>
      </c>
    </row>
    <row r="1863" spans="2:12">
      <c r="B1863" s="12">
        <v>4</v>
      </c>
      <c r="C1863" s="13">
        <f t="shared" si="1487"/>
        <v>0.5</v>
      </c>
      <c r="D1863" s="17">
        <f t="shared" ref="D1863:D1866" si="1498">10*C1863</f>
        <v>5</v>
      </c>
      <c r="E1863" s="16">
        <f t="shared" si="1490"/>
        <v>3.39344626046558</v>
      </c>
      <c r="F1863" s="16">
        <f t="shared" si="1491"/>
        <v>2.78830189236566</v>
      </c>
      <c r="G1863" s="16">
        <f t="shared" si="1492"/>
        <v>2.58848636337561</v>
      </c>
      <c r="H1863" s="16">
        <f t="shared" si="1493"/>
        <v>2.5922626396691</v>
      </c>
      <c r="I1863" s="16">
        <f t="shared" si="1494"/>
        <v>2.69208808030187</v>
      </c>
      <c r="J1863" s="16">
        <f t="shared" si="1495"/>
        <v>2.82663759241049</v>
      </c>
      <c r="K1863" s="16">
        <f t="shared" si="1496"/>
        <v>2.92844621380025</v>
      </c>
      <c r="L1863" s="33">
        <f t="shared" si="1497"/>
        <v>2.92844621380025</v>
      </c>
    </row>
    <row r="1864" spans="2:12">
      <c r="B1864" s="12">
        <v>3</v>
      </c>
      <c r="C1864" s="13">
        <f t="shared" si="1487"/>
        <v>0.375</v>
      </c>
      <c r="D1864" s="17">
        <f t="shared" si="1498"/>
        <v>3.75</v>
      </c>
      <c r="E1864" s="16">
        <f t="shared" si="1490"/>
        <v>2.90722703910051</v>
      </c>
      <c r="F1864" s="16">
        <f t="shared" si="1491"/>
        <v>2.42191267948809</v>
      </c>
      <c r="G1864" s="16">
        <f t="shared" si="1492"/>
        <v>2.21274108649275</v>
      </c>
      <c r="H1864" s="16">
        <f t="shared" si="1493"/>
        <v>2.16829176316672</v>
      </c>
      <c r="I1864" s="16">
        <f t="shared" si="1494"/>
        <v>2.16802234366806</v>
      </c>
      <c r="J1864" s="16">
        <f t="shared" si="1495"/>
        <v>2.20963742338193</v>
      </c>
      <c r="K1864" s="16">
        <f t="shared" si="1496"/>
        <v>2.2611942064613</v>
      </c>
      <c r="L1864" s="33">
        <f t="shared" si="1497"/>
        <v>2.2611942064613</v>
      </c>
    </row>
    <row r="1865" spans="2:12">
      <c r="B1865" s="12">
        <v>2</v>
      </c>
      <c r="C1865" s="13">
        <f t="shared" si="1487"/>
        <v>0.25</v>
      </c>
      <c r="D1865" s="17">
        <f t="shared" si="1498"/>
        <v>2.5</v>
      </c>
      <c r="E1865" s="16">
        <f t="shared" si="1490"/>
        <v>2.06404108537369</v>
      </c>
      <c r="F1865" s="16">
        <f t="shared" si="1491"/>
        <v>1.78024959952469</v>
      </c>
      <c r="G1865" s="16">
        <f t="shared" si="1492"/>
        <v>1.67342017026563</v>
      </c>
      <c r="H1865" s="16">
        <f t="shared" si="1493"/>
        <v>1.70145689326385</v>
      </c>
      <c r="I1865" s="16">
        <f t="shared" si="1494"/>
        <v>1.60347020902368</v>
      </c>
      <c r="J1865" s="16">
        <f t="shared" si="1495"/>
        <v>1.5840756337445</v>
      </c>
      <c r="K1865" s="16">
        <f t="shared" si="1496"/>
        <v>1.64680458541806</v>
      </c>
      <c r="L1865" s="32">
        <f>POWER(10,C1865)</f>
        <v>1.77827941003892</v>
      </c>
    </row>
    <row r="1866" spans="2:12">
      <c r="B1866" s="12">
        <v>1</v>
      </c>
      <c r="C1866" s="13">
        <f t="shared" si="1487"/>
        <v>0.125</v>
      </c>
      <c r="D1866" s="17">
        <f t="shared" si="1498"/>
        <v>1.25</v>
      </c>
      <c r="E1866" s="16">
        <f t="shared" si="1490"/>
        <v>1.06902966685263</v>
      </c>
      <c r="F1866" s="16">
        <f t="shared" si="1491"/>
        <v>0.962255716608238</v>
      </c>
      <c r="G1866" s="16">
        <f t="shared" si="1492"/>
        <v>1.00007334558113</v>
      </c>
      <c r="H1866" s="16">
        <f t="shared" si="1493"/>
        <v>1.36161899858166</v>
      </c>
      <c r="I1866" s="16">
        <f t="shared" si="1494"/>
        <v>0.961332508471847</v>
      </c>
      <c r="J1866" s="16">
        <f t="shared" si="1495"/>
        <v>0.877320918144149</v>
      </c>
      <c r="K1866" s="16">
        <f t="shared" si="1496"/>
        <v>0.964337026432242</v>
      </c>
      <c r="L1866" s="32">
        <f>POWER(10,C1866)</f>
        <v>1.33352143216332</v>
      </c>
    </row>
    <row r="1867" spans="2:12">
      <c r="B1867" s="12">
        <v>0</v>
      </c>
      <c r="C1867" s="13">
        <f t="shared" si="1487"/>
        <v>0</v>
      </c>
      <c r="D1867" s="18">
        <f t="shared" ref="D1867:L1867" si="1499">1/(SQRT(2*PI()*0.05))*EXP(-1*(D1868-0.5)*(D1868-0.5)/0.0025)</f>
        <v>6.63707726273933e-44</v>
      </c>
      <c r="E1867" s="18">
        <f t="shared" si="1499"/>
        <v>6.64294193870895e-25</v>
      </c>
      <c r="F1867" s="18">
        <f t="shared" si="1499"/>
        <v>2.47778155732582e-11</v>
      </c>
      <c r="G1867" s="18">
        <f t="shared" si="1499"/>
        <v>0.00344416977957072</v>
      </c>
      <c r="H1867" s="18">
        <f t="shared" si="1499"/>
        <v>1.78412411615277</v>
      </c>
      <c r="I1867" s="18">
        <f t="shared" si="1499"/>
        <v>0.00344416977957072</v>
      </c>
      <c r="J1867" s="18">
        <f t="shared" si="1499"/>
        <v>2.47778155732582e-11</v>
      </c>
      <c r="K1867" s="18">
        <f t="shared" si="1499"/>
        <v>6.64294193870895e-25</v>
      </c>
      <c r="L1867" s="34">
        <f t="shared" si="1499"/>
        <v>6.63707726273933e-44</v>
      </c>
    </row>
    <row r="1868" spans="2:12">
      <c r="B1868" s="10"/>
      <c r="C1868" s="11"/>
      <c r="D1868" s="13">
        <v>0</v>
      </c>
      <c r="E1868" s="13">
        <f>E1869*$C$8</f>
        <v>0.125</v>
      </c>
      <c r="F1868" s="13">
        <f>F1869*$C$8</f>
        <v>0.25</v>
      </c>
      <c r="G1868" s="13">
        <f>G1869*$C$8</f>
        <v>0.375</v>
      </c>
      <c r="H1868" s="13">
        <f>H1869*$C$8</f>
        <v>0.5</v>
      </c>
      <c r="I1868" s="13">
        <f>I1869*$C$8</f>
        <v>0.625</v>
      </c>
      <c r="J1868" s="13">
        <f>J1869*$C$8</f>
        <v>0.75</v>
      </c>
      <c r="K1868" s="13">
        <f>K1869*$C$8</f>
        <v>0.875</v>
      </c>
      <c r="L1868" s="35">
        <f>L1869*$C$8</f>
        <v>1</v>
      </c>
    </row>
    <row r="1869" ht="15.25" spans="2:12">
      <c r="B1869" s="20"/>
      <c r="C1869" s="21"/>
      <c r="D1869" s="22">
        <v>0</v>
      </c>
      <c r="E1869" s="22">
        <v>1</v>
      </c>
      <c r="F1869" s="22">
        <v>2</v>
      </c>
      <c r="G1869" s="22">
        <v>3</v>
      </c>
      <c r="H1869" s="22">
        <v>4</v>
      </c>
      <c r="I1869" s="22">
        <v>5</v>
      </c>
      <c r="J1869" s="22">
        <v>6</v>
      </c>
      <c r="K1869" s="22">
        <v>7</v>
      </c>
      <c r="L1869" s="36">
        <v>8</v>
      </c>
    </row>
    <row r="1875" spans="2:2">
      <c r="B1875" t="s">
        <v>14</v>
      </c>
    </row>
    <row r="1877" spans="3:18">
      <c r="C1877" t="s">
        <v>15</v>
      </c>
      <c r="H1877" t="s">
        <v>16</v>
      </c>
      <c r="M1877" t="s">
        <v>17</v>
      </c>
      <c r="R1877" t="s">
        <v>18</v>
      </c>
    </row>
    <row r="1891" spans="3:3">
      <c r="C1891" t="s">
        <v>19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N77"/>
  <sheetViews>
    <sheetView zoomScale="80" zoomScaleNormal="80" workbookViewId="0">
      <selection activeCell="P14" sqref="P14"/>
    </sheetView>
  </sheetViews>
  <sheetFormatPr defaultColWidth="8.72727272727273" defaultRowHeight="14.5"/>
  <sheetData>
    <row r="6" spans="14:14">
      <c r="N6" s="24" t="s">
        <v>0</v>
      </c>
    </row>
    <row r="7" spans="2:14">
      <c r="B7" s="1" t="s">
        <v>1</v>
      </c>
      <c r="C7" s="1" t="s">
        <v>2</v>
      </c>
      <c r="D7" s="2" t="s">
        <v>3</v>
      </c>
      <c r="E7" s="2" t="s">
        <v>4</v>
      </c>
      <c r="N7" s="25" t="s">
        <v>5</v>
      </c>
    </row>
    <row r="8" spans="2:14">
      <c r="B8" s="3">
        <v>8</v>
      </c>
      <c r="C8" s="3">
        <f>1/B8</f>
        <v>0.125</v>
      </c>
      <c r="D8" s="3">
        <v>0.5</v>
      </c>
      <c r="E8" s="4">
        <f>D8*C8*C8</f>
        <v>0.0078125</v>
      </c>
      <c r="N8" s="26" t="s">
        <v>6</v>
      </c>
    </row>
    <row r="9" spans="14:14">
      <c r="N9" s="27" t="s">
        <v>7</v>
      </c>
    </row>
    <row r="10" spans="14:14">
      <c r="N10" s="28" t="s">
        <v>8</v>
      </c>
    </row>
    <row r="11" spans="14:14">
      <c r="N11" s="29" t="s">
        <v>9</v>
      </c>
    </row>
    <row r="16" ht="15.25"/>
    <row r="17" spans="2:13">
      <c r="B17" s="5" t="s">
        <v>10</v>
      </c>
      <c r="C17" s="6">
        <v>0</v>
      </c>
      <c r="D17" s="7" t="s">
        <v>11</v>
      </c>
      <c r="E17" s="8">
        <v>0</v>
      </c>
      <c r="F17" s="9"/>
      <c r="G17" s="9"/>
      <c r="H17" s="9"/>
      <c r="I17" s="9"/>
      <c r="J17" s="9"/>
      <c r="K17" s="9"/>
      <c r="L17" s="30"/>
      <c r="M17" s="11"/>
    </row>
    <row r="18" spans="2:13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31"/>
      <c r="M18" s="11"/>
    </row>
    <row r="19" spans="2:13">
      <c r="B19" s="12">
        <v>8</v>
      </c>
      <c r="C19" s="13">
        <f t="shared" ref="C19:C27" si="0">B19*$C$8</f>
        <v>1</v>
      </c>
      <c r="D19" s="14">
        <f t="shared" ref="D19:D22" si="1">E19</f>
        <v>1.33352143216332</v>
      </c>
      <c r="E19" s="15">
        <f t="shared" ref="E19:K19" si="2">POWER(10,E28)</f>
        <v>1.33352143216332</v>
      </c>
      <c r="F19" s="15">
        <f t="shared" si="2"/>
        <v>1.77827941003892</v>
      </c>
      <c r="G19" s="15">
        <f t="shared" si="2"/>
        <v>2.37137370566165</v>
      </c>
      <c r="H19" s="15">
        <f t="shared" si="2"/>
        <v>3.16227766016838</v>
      </c>
      <c r="I19" s="15">
        <f t="shared" si="2"/>
        <v>4.21696503428582</v>
      </c>
      <c r="J19" s="15">
        <f t="shared" si="2"/>
        <v>5.62341325190349</v>
      </c>
      <c r="K19" s="15">
        <f t="shared" si="2"/>
        <v>7.49894209332456</v>
      </c>
      <c r="L19" s="32">
        <f>POWER(10,C19)</f>
        <v>10</v>
      </c>
      <c r="M19" s="11"/>
    </row>
    <row r="20" spans="2:13">
      <c r="B20" s="12">
        <v>7</v>
      </c>
      <c r="C20" s="13">
        <f t="shared" si="0"/>
        <v>0.875</v>
      </c>
      <c r="D20" s="14">
        <f t="shared" si="1"/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32">
        <f>POWER(10,C20)</f>
        <v>7.49894209332456</v>
      </c>
      <c r="M20" s="11"/>
    </row>
    <row r="21" spans="2:13">
      <c r="B21" s="12">
        <v>6</v>
      </c>
      <c r="C21" s="13">
        <f t="shared" si="0"/>
        <v>0.75</v>
      </c>
      <c r="D21" s="14">
        <f t="shared" si="1"/>
        <v>0</v>
      </c>
      <c r="E21" s="16">
        <f>0</f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37">
        <f t="shared" ref="L21:L24" si="3">K21</f>
        <v>0</v>
      </c>
      <c r="M21" s="11"/>
    </row>
    <row r="22" spans="2:13">
      <c r="B22" s="12">
        <v>5</v>
      </c>
      <c r="C22" s="13">
        <f t="shared" si="0"/>
        <v>0.625</v>
      </c>
      <c r="D22" s="14">
        <f t="shared" si="1"/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37">
        <f t="shared" si="3"/>
        <v>0</v>
      </c>
      <c r="M22" s="11"/>
    </row>
    <row r="23" spans="2:13">
      <c r="B23" s="12">
        <v>4</v>
      </c>
      <c r="C23" s="13">
        <f t="shared" si="0"/>
        <v>0.5</v>
      </c>
      <c r="D23" s="17">
        <f t="shared" ref="D23:D26" si="4">10*C23</f>
        <v>5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37">
        <f t="shared" si="3"/>
        <v>0</v>
      </c>
      <c r="M23" s="11"/>
    </row>
    <row r="24" spans="2:13">
      <c r="B24" s="12">
        <v>3</v>
      </c>
      <c r="C24" s="13">
        <f t="shared" si="0"/>
        <v>0.375</v>
      </c>
      <c r="D24" s="17">
        <f t="shared" si="4"/>
        <v>3.75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37">
        <f t="shared" si="3"/>
        <v>0</v>
      </c>
      <c r="M24" s="11"/>
    </row>
    <row r="25" spans="2:13">
      <c r="B25" s="12">
        <v>2</v>
      </c>
      <c r="C25" s="13">
        <f t="shared" si="0"/>
        <v>0.25</v>
      </c>
      <c r="D25" s="17">
        <f t="shared" si="4"/>
        <v>2.5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32">
        <f>POWER(10,C25)</f>
        <v>1.77827941003892</v>
      </c>
      <c r="M25" s="11"/>
    </row>
    <row r="26" spans="2:13">
      <c r="B26" s="12">
        <v>1</v>
      </c>
      <c r="C26" s="13">
        <f t="shared" si="0"/>
        <v>0.125</v>
      </c>
      <c r="D26" s="17">
        <f t="shared" si="4"/>
        <v>1.25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32">
        <f>POWER(10,C26)</f>
        <v>1.33352143216332</v>
      </c>
      <c r="M26" s="11"/>
    </row>
    <row r="27" spans="2:13">
      <c r="B27" s="12">
        <v>0</v>
      </c>
      <c r="C27" s="13">
        <f t="shared" si="0"/>
        <v>0</v>
      </c>
      <c r="D27" s="18">
        <f t="shared" ref="D27:L27" si="5">1/(SQRT(2*PI()*0.05))*EXP(-1*(D28-0.5)*(D28-0.5)/0.0025)</f>
        <v>6.63707726273933e-44</v>
      </c>
      <c r="E27" s="18">
        <f t="shared" si="5"/>
        <v>6.64294193870895e-25</v>
      </c>
      <c r="F27" s="18">
        <f t="shared" si="5"/>
        <v>2.47778155732582e-11</v>
      </c>
      <c r="G27" s="18">
        <f t="shared" si="5"/>
        <v>0.00344416977957072</v>
      </c>
      <c r="H27" s="18">
        <f t="shared" si="5"/>
        <v>1.78412411615277</v>
      </c>
      <c r="I27" s="18">
        <f t="shared" si="5"/>
        <v>0.00344416977957072</v>
      </c>
      <c r="J27" s="18">
        <f t="shared" si="5"/>
        <v>2.47778155732582e-11</v>
      </c>
      <c r="K27" s="18">
        <f t="shared" si="5"/>
        <v>6.64294193870895e-25</v>
      </c>
      <c r="L27" s="34">
        <f t="shared" si="5"/>
        <v>6.63707726273933e-44</v>
      </c>
      <c r="M27" s="11"/>
    </row>
    <row r="28" spans="2:13">
      <c r="B28" s="10"/>
      <c r="C28" s="19"/>
      <c r="D28" s="13">
        <v>0</v>
      </c>
      <c r="E28" s="13">
        <f>E29*$C$8</f>
        <v>0.125</v>
      </c>
      <c r="F28" s="13">
        <f>F29*$C$8</f>
        <v>0.25</v>
      </c>
      <c r="G28" s="13">
        <f>G29*$C$8</f>
        <v>0.375</v>
      </c>
      <c r="H28" s="13">
        <f>H29*$C$8</f>
        <v>0.5</v>
      </c>
      <c r="I28" s="13">
        <f>I29*$C$8</f>
        <v>0.625</v>
      </c>
      <c r="J28" s="13">
        <f>J29*$C$8</f>
        <v>0.75</v>
      </c>
      <c r="K28" s="13">
        <f>K29*$C$8</f>
        <v>0.875</v>
      </c>
      <c r="L28" s="35">
        <f>L29*$C$8</f>
        <v>1</v>
      </c>
      <c r="M28" s="11"/>
    </row>
    <row r="29" ht="15.25" spans="2:13">
      <c r="B29" s="20"/>
      <c r="C29" s="21"/>
      <c r="D29" s="22">
        <v>0</v>
      </c>
      <c r="E29" s="22">
        <v>1</v>
      </c>
      <c r="F29" s="22">
        <v>2</v>
      </c>
      <c r="G29" s="22">
        <v>3</v>
      </c>
      <c r="H29" s="22">
        <v>4</v>
      </c>
      <c r="I29" s="22">
        <v>5</v>
      </c>
      <c r="J29" s="22">
        <v>6</v>
      </c>
      <c r="K29" s="22">
        <v>7</v>
      </c>
      <c r="L29" s="36">
        <v>8</v>
      </c>
      <c r="M29" s="11"/>
    </row>
    <row r="30" spans="2:13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2" ht="15.25"/>
    <row r="33" spans="2:12">
      <c r="B33" s="5" t="s">
        <v>10</v>
      </c>
      <c r="C33" s="6">
        <f>C17+1</f>
        <v>1</v>
      </c>
      <c r="D33" s="7" t="s">
        <v>11</v>
      </c>
      <c r="E33" s="23">
        <f>E17+$E$8</f>
        <v>0.0078125</v>
      </c>
      <c r="F33" s="9"/>
      <c r="G33" s="9"/>
      <c r="H33" s="9"/>
      <c r="I33" s="9"/>
      <c r="J33" s="9"/>
      <c r="K33" s="9"/>
      <c r="L33" s="30"/>
    </row>
    <row r="34" spans="2:12"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31"/>
    </row>
    <row r="35" spans="2:12">
      <c r="B35" s="12">
        <v>8</v>
      </c>
      <c r="C35" s="13">
        <f t="shared" ref="C35:C43" si="6">B35*$C$8</f>
        <v>1</v>
      </c>
      <c r="D35" s="14">
        <f t="shared" ref="D35:D38" si="7">E35</f>
        <v>1.33352143216332</v>
      </c>
      <c r="E35" s="15">
        <f t="shared" ref="E35:K35" si="8">POWER(10,E44)</f>
        <v>1.33352143216332</v>
      </c>
      <c r="F35" s="15">
        <f t="shared" si="8"/>
        <v>1.77827941003892</v>
      </c>
      <c r="G35" s="15">
        <f t="shared" si="8"/>
        <v>2.37137370566165</v>
      </c>
      <c r="H35" s="15">
        <f t="shared" si="8"/>
        <v>3.16227766016838</v>
      </c>
      <c r="I35" s="15">
        <f t="shared" si="8"/>
        <v>4.21696503428582</v>
      </c>
      <c r="J35" s="15">
        <f t="shared" si="8"/>
        <v>5.62341325190349</v>
      </c>
      <c r="K35" s="15">
        <f t="shared" si="8"/>
        <v>7.49894209332456</v>
      </c>
      <c r="L35" s="32">
        <f>POWER(10,C35)</f>
        <v>10</v>
      </c>
    </row>
    <row r="36" spans="2:12">
      <c r="B36" s="12">
        <v>7</v>
      </c>
      <c r="C36" s="13">
        <f t="shared" si="6"/>
        <v>0.875</v>
      </c>
      <c r="D36" s="14">
        <f t="shared" si="7"/>
        <v>0.666760716081662</v>
      </c>
      <c r="E36" s="16">
        <f t="shared" ref="E36:E42" si="9">E20+$D$8*(E21-4*E20+E19+F20+D20)</f>
        <v>0.666760716081662</v>
      </c>
      <c r="F36" s="16">
        <f t="shared" ref="F36:F42" si="10">F20+$D$8*(F21-4*F20+F19+G20+E20)</f>
        <v>0.889139705019461</v>
      </c>
      <c r="G36" s="16">
        <f t="shared" ref="G36:G42" si="11">G20+$D$8*(G21-4*G20+G19+H20+F20)</f>
        <v>1.18568685283083</v>
      </c>
      <c r="H36" s="16">
        <f t="shared" ref="H36:H42" si="12">H20+$D$8*(H21-4*H20+H19+I20+G20)</f>
        <v>1.58113883008419</v>
      </c>
      <c r="I36" s="16">
        <f t="shared" ref="I36:I42" si="13">I20+$D$8*(I21-4*I20+I19+J20+H20)</f>
        <v>2.10848251714291</v>
      </c>
      <c r="J36" s="16">
        <f t="shared" ref="J36:J42" si="14">J20+$D$8*(J21-4*J20+J19+K20+I20)</f>
        <v>2.81170662595175</v>
      </c>
      <c r="K36" s="16">
        <f t="shared" ref="K36:K42" si="15">K20+$D$8*(K21-4*K20+K19+L20+J20)</f>
        <v>7.49894209332456</v>
      </c>
      <c r="L36" s="32">
        <f>POWER(10,C36)</f>
        <v>7.49894209332456</v>
      </c>
    </row>
    <row r="37" spans="2:12">
      <c r="B37" s="12">
        <v>6</v>
      </c>
      <c r="C37" s="13">
        <f t="shared" si="6"/>
        <v>0.75</v>
      </c>
      <c r="D37" s="14">
        <f t="shared" si="7"/>
        <v>0</v>
      </c>
      <c r="E37" s="16">
        <f t="shared" si="9"/>
        <v>0</v>
      </c>
      <c r="F37" s="16">
        <f t="shared" si="10"/>
        <v>0</v>
      </c>
      <c r="G37" s="16">
        <f t="shared" si="11"/>
        <v>0</v>
      </c>
      <c r="H37" s="16">
        <f t="shared" si="12"/>
        <v>0</v>
      </c>
      <c r="I37" s="16">
        <f t="shared" si="13"/>
        <v>0</v>
      </c>
      <c r="J37" s="16">
        <f t="shared" si="14"/>
        <v>0</v>
      </c>
      <c r="K37" s="16">
        <f t="shared" si="15"/>
        <v>0</v>
      </c>
      <c r="L37" s="33">
        <f t="shared" ref="L37:L40" si="16">K37</f>
        <v>0</v>
      </c>
    </row>
    <row r="38" spans="2:12">
      <c r="B38" s="12">
        <v>5</v>
      </c>
      <c r="C38" s="13">
        <f t="shared" si="6"/>
        <v>0.625</v>
      </c>
      <c r="D38" s="14">
        <f t="shared" si="7"/>
        <v>0</v>
      </c>
      <c r="E38" s="16">
        <f t="shared" si="9"/>
        <v>0</v>
      </c>
      <c r="F38" s="16">
        <f t="shared" si="10"/>
        <v>0</v>
      </c>
      <c r="G38" s="16">
        <f t="shared" si="11"/>
        <v>0</v>
      </c>
      <c r="H38" s="16">
        <f t="shared" si="12"/>
        <v>0</v>
      </c>
      <c r="I38" s="16">
        <f t="shared" si="13"/>
        <v>0</v>
      </c>
      <c r="J38" s="16">
        <f t="shared" si="14"/>
        <v>0</v>
      </c>
      <c r="K38" s="16">
        <f t="shared" si="15"/>
        <v>0</v>
      </c>
      <c r="L38" s="33">
        <f t="shared" si="16"/>
        <v>0</v>
      </c>
    </row>
    <row r="39" spans="2:12">
      <c r="B39" s="12">
        <v>4</v>
      </c>
      <c r="C39" s="13">
        <f t="shared" si="6"/>
        <v>0.5</v>
      </c>
      <c r="D39" s="17">
        <f t="shared" ref="D39:D42" si="17">10*C39</f>
        <v>5</v>
      </c>
      <c r="E39" s="16">
        <f t="shared" si="9"/>
        <v>2.5</v>
      </c>
      <c r="F39" s="16">
        <f t="shared" si="10"/>
        <v>0</v>
      </c>
      <c r="G39" s="16">
        <f t="shared" si="11"/>
        <v>0</v>
      </c>
      <c r="H39" s="16">
        <f t="shared" si="12"/>
        <v>0</v>
      </c>
      <c r="I39" s="16">
        <f t="shared" si="13"/>
        <v>0</v>
      </c>
      <c r="J39" s="16">
        <f t="shared" si="14"/>
        <v>0</v>
      </c>
      <c r="K39" s="16">
        <f t="shared" si="15"/>
        <v>0</v>
      </c>
      <c r="L39" s="33">
        <f t="shared" si="16"/>
        <v>0</v>
      </c>
    </row>
    <row r="40" spans="2:12">
      <c r="B40" s="12">
        <v>3</v>
      </c>
      <c r="C40" s="13">
        <f t="shared" si="6"/>
        <v>0.375</v>
      </c>
      <c r="D40" s="17">
        <f t="shared" si="17"/>
        <v>3.75</v>
      </c>
      <c r="E40" s="16">
        <f t="shared" si="9"/>
        <v>1.875</v>
      </c>
      <c r="F40" s="16">
        <f t="shared" si="10"/>
        <v>0</v>
      </c>
      <c r="G40" s="16">
        <f t="shared" si="11"/>
        <v>0</v>
      </c>
      <c r="H40" s="16">
        <f t="shared" si="12"/>
        <v>0</v>
      </c>
      <c r="I40" s="16">
        <f t="shared" si="13"/>
        <v>0</v>
      </c>
      <c r="J40" s="16">
        <f t="shared" si="14"/>
        <v>0</v>
      </c>
      <c r="K40" s="16">
        <f t="shared" si="15"/>
        <v>0</v>
      </c>
      <c r="L40" s="33">
        <f t="shared" si="16"/>
        <v>0</v>
      </c>
    </row>
    <row r="41" spans="2:12">
      <c r="B41" s="12">
        <v>2</v>
      </c>
      <c r="C41" s="13">
        <f t="shared" si="6"/>
        <v>0.25</v>
      </c>
      <c r="D41" s="17">
        <f t="shared" si="17"/>
        <v>2.5</v>
      </c>
      <c r="E41" s="16">
        <f t="shared" si="9"/>
        <v>1.25</v>
      </c>
      <c r="F41" s="16">
        <f t="shared" si="10"/>
        <v>0</v>
      </c>
      <c r="G41" s="16">
        <f t="shared" si="11"/>
        <v>0</v>
      </c>
      <c r="H41" s="16">
        <f t="shared" si="12"/>
        <v>0</v>
      </c>
      <c r="I41" s="16">
        <f t="shared" si="13"/>
        <v>0</v>
      </c>
      <c r="J41" s="16">
        <f t="shared" si="14"/>
        <v>0</v>
      </c>
      <c r="K41" s="16">
        <f t="shared" si="15"/>
        <v>0.889139705019461</v>
      </c>
      <c r="L41" s="32">
        <f>POWER(10,C41)</f>
        <v>1.77827941003892</v>
      </c>
    </row>
    <row r="42" spans="2:12">
      <c r="B42" s="12">
        <v>1</v>
      </c>
      <c r="C42" s="13">
        <f t="shared" si="6"/>
        <v>0.125</v>
      </c>
      <c r="D42" s="17">
        <f t="shared" si="17"/>
        <v>1.25</v>
      </c>
      <c r="E42" s="16">
        <f t="shared" si="9"/>
        <v>0.625</v>
      </c>
      <c r="F42" s="16">
        <f t="shared" si="10"/>
        <v>1.23889077866291e-11</v>
      </c>
      <c r="G42" s="16">
        <f t="shared" si="11"/>
        <v>0.00172208488978536</v>
      </c>
      <c r="H42" s="16">
        <f t="shared" si="12"/>
        <v>0.892062058076385</v>
      </c>
      <c r="I42" s="16">
        <f t="shared" si="13"/>
        <v>0.00172208488978536</v>
      </c>
      <c r="J42" s="16">
        <f t="shared" si="14"/>
        <v>1.23889077866291e-11</v>
      </c>
      <c r="K42" s="16">
        <f t="shared" si="15"/>
        <v>0.666760716081662</v>
      </c>
      <c r="L42" s="32">
        <f>POWER(10,C42)</f>
        <v>1.33352143216332</v>
      </c>
    </row>
    <row r="43" spans="2:12">
      <c r="B43" s="12">
        <v>0</v>
      </c>
      <c r="C43" s="13">
        <f t="shared" si="6"/>
        <v>0</v>
      </c>
      <c r="D43" s="18">
        <f t="shared" ref="D43:L43" si="18">1/(SQRT(2*PI()*0.05))*EXP(-1*(D44-0.5)*(D44-0.5)/0.0025)</f>
        <v>6.63707726273933e-44</v>
      </c>
      <c r="E43" s="18">
        <f t="shared" si="18"/>
        <v>6.64294193870895e-25</v>
      </c>
      <c r="F43" s="18">
        <f t="shared" si="18"/>
        <v>2.47778155732582e-11</v>
      </c>
      <c r="G43" s="18">
        <f t="shared" si="18"/>
        <v>0.00344416977957072</v>
      </c>
      <c r="H43" s="18">
        <f t="shared" si="18"/>
        <v>1.78412411615277</v>
      </c>
      <c r="I43" s="18">
        <f t="shared" si="18"/>
        <v>0.00344416977957072</v>
      </c>
      <c r="J43" s="18">
        <f t="shared" si="18"/>
        <v>2.47778155732582e-11</v>
      </c>
      <c r="K43" s="18">
        <f t="shared" si="18"/>
        <v>6.64294193870895e-25</v>
      </c>
      <c r="L43" s="34">
        <f t="shared" si="18"/>
        <v>6.63707726273933e-44</v>
      </c>
    </row>
    <row r="44" spans="2:12">
      <c r="B44" s="10"/>
      <c r="C44" s="11"/>
      <c r="D44" s="13">
        <v>0</v>
      </c>
      <c r="E44" s="13">
        <f>E45*$C$8</f>
        <v>0.125</v>
      </c>
      <c r="F44" s="13">
        <f>F45*$C$8</f>
        <v>0.25</v>
      </c>
      <c r="G44" s="13">
        <f>G45*$C$8</f>
        <v>0.375</v>
      </c>
      <c r="H44" s="13">
        <f>H45*$C$8</f>
        <v>0.5</v>
      </c>
      <c r="I44" s="13">
        <f>I45*$C$8</f>
        <v>0.625</v>
      </c>
      <c r="J44" s="13">
        <f>J45*$C$8</f>
        <v>0.75</v>
      </c>
      <c r="K44" s="13">
        <f>K45*$C$8</f>
        <v>0.875</v>
      </c>
      <c r="L44" s="35">
        <f>L45*$C$8</f>
        <v>1</v>
      </c>
    </row>
    <row r="45" ht="15.25" spans="2:12">
      <c r="B45" s="20"/>
      <c r="C45" s="21"/>
      <c r="D45" s="22">
        <v>0</v>
      </c>
      <c r="E45" s="22">
        <v>1</v>
      </c>
      <c r="F45" s="22">
        <v>2</v>
      </c>
      <c r="G45" s="22">
        <v>3</v>
      </c>
      <c r="H45" s="22">
        <v>4</v>
      </c>
      <c r="I45" s="22">
        <v>5</v>
      </c>
      <c r="J45" s="22">
        <v>6</v>
      </c>
      <c r="K45" s="22">
        <v>7</v>
      </c>
      <c r="L45" s="36">
        <v>8</v>
      </c>
    </row>
    <row r="48" ht="15.25"/>
    <row r="49" spans="2:12">
      <c r="B49" s="5" t="s">
        <v>10</v>
      </c>
      <c r="C49" s="6">
        <f>C33+1</f>
        <v>2</v>
      </c>
      <c r="D49" s="7" t="s">
        <v>11</v>
      </c>
      <c r="E49" s="23">
        <f>E33+$E$8</f>
        <v>0.015625</v>
      </c>
      <c r="F49" s="9"/>
      <c r="G49" s="9"/>
      <c r="H49" s="9"/>
      <c r="I49" s="9"/>
      <c r="J49" s="9"/>
      <c r="K49" s="9"/>
      <c r="L49" s="30"/>
    </row>
    <row r="50" spans="2:12"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31"/>
    </row>
    <row r="51" spans="2:12">
      <c r="B51" s="12">
        <v>8</v>
      </c>
      <c r="C51" s="13">
        <f t="shared" ref="C51:C59" si="19">B51*$C$8</f>
        <v>1</v>
      </c>
      <c r="D51" s="14">
        <f t="shared" ref="D51:D54" si="20">E51</f>
        <v>1.33352143216332</v>
      </c>
      <c r="E51" s="15">
        <f t="shared" ref="E51:K51" si="21">POWER(10,E60)</f>
        <v>1.33352143216332</v>
      </c>
      <c r="F51" s="15">
        <f t="shared" si="21"/>
        <v>1.77827941003892</v>
      </c>
      <c r="G51" s="15">
        <f t="shared" si="21"/>
        <v>2.37137370566165</v>
      </c>
      <c r="H51" s="15">
        <f t="shared" si="21"/>
        <v>3.16227766016838</v>
      </c>
      <c r="I51" s="15">
        <f t="shared" si="21"/>
        <v>4.21696503428582</v>
      </c>
      <c r="J51" s="15">
        <f t="shared" si="21"/>
        <v>5.62341325190349</v>
      </c>
      <c r="K51" s="15">
        <f t="shared" si="21"/>
        <v>7.49894209332456</v>
      </c>
      <c r="L51" s="32">
        <f>POWER(10,C51)</f>
        <v>10</v>
      </c>
    </row>
    <row r="52" spans="2:12">
      <c r="B52" s="12">
        <v>7</v>
      </c>
      <c r="C52" s="13">
        <f t="shared" si="19"/>
        <v>0.875</v>
      </c>
      <c r="D52" s="14">
        <f t="shared" si="20"/>
        <v>0.777950210550562</v>
      </c>
      <c r="E52" s="16">
        <f t="shared" ref="E52:E58" si="22">E36+$D$8*(E37-4*E36+E35+F36+D36)</f>
        <v>0.777950210550562</v>
      </c>
      <c r="F52" s="16">
        <f t="shared" ref="F52:F58" si="23">F36+$D$8*(F37-4*F36+F35+G36+E36)</f>
        <v>0.926223784456245</v>
      </c>
      <c r="G52" s="16">
        <f t="shared" ref="G52:G58" si="24">G36+$D$8*(G37-4*G36+G35+H36+F36)</f>
        <v>1.23513926755183</v>
      </c>
      <c r="H52" s="16">
        <f t="shared" ref="H52:H58" si="25">H36+$D$8*(H37-4*H36+H35+I36+G36)</f>
        <v>1.64708468498687</v>
      </c>
      <c r="I52" s="16">
        <f t="shared" ref="I52:I58" si="26">I36+$D$8*(I37-4*I36+I35+J36+H36)</f>
        <v>2.19642272801797</v>
      </c>
      <c r="J52" s="16">
        <f t="shared" ref="J52:J58" si="27">J36+$D$8*(J37-4*J36+J35+K36+I36)</f>
        <v>4.80371230523373</v>
      </c>
      <c r="K52" s="16">
        <f t="shared" ref="K52:K58" si="28">K36+$D$8*(K37-4*K36+K35+L36+J36)</f>
        <v>1.40585331297587</v>
      </c>
      <c r="L52" s="32">
        <f>POWER(10,C52)</f>
        <v>7.49894209332456</v>
      </c>
    </row>
    <row r="53" spans="2:12">
      <c r="B53" s="12">
        <v>6</v>
      </c>
      <c r="C53" s="13">
        <f t="shared" si="19"/>
        <v>0.75</v>
      </c>
      <c r="D53" s="14">
        <f t="shared" si="20"/>
        <v>0.333380358040831</v>
      </c>
      <c r="E53" s="16">
        <f t="shared" si="22"/>
        <v>0.333380358040831</v>
      </c>
      <c r="F53" s="16">
        <f t="shared" si="23"/>
        <v>0.444569852509731</v>
      </c>
      <c r="G53" s="16">
        <f t="shared" si="24"/>
        <v>0.592843426415414</v>
      </c>
      <c r="H53" s="16">
        <f t="shared" si="25"/>
        <v>0.790569415042095</v>
      </c>
      <c r="I53" s="16">
        <f t="shared" si="26"/>
        <v>1.05424125857146</v>
      </c>
      <c r="J53" s="16">
        <f t="shared" si="27"/>
        <v>1.40585331297587</v>
      </c>
      <c r="K53" s="16">
        <f t="shared" si="28"/>
        <v>3.74947104666228</v>
      </c>
      <c r="L53" s="33">
        <f t="shared" ref="L53:L56" si="29">K53</f>
        <v>3.74947104666228</v>
      </c>
    </row>
    <row r="54" spans="2:12">
      <c r="B54" s="12">
        <v>5</v>
      </c>
      <c r="C54" s="13">
        <f t="shared" si="19"/>
        <v>0.625</v>
      </c>
      <c r="D54" s="14">
        <f t="shared" si="20"/>
        <v>1.25</v>
      </c>
      <c r="E54" s="16">
        <f t="shared" si="22"/>
        <v>1.25</v>
      </c>
      <c r="F54" s="16">
        <f t="shared" si="23"/>
        <v>0</v>
      </c>
      <c r="G54" s="16">
        <f t="shared" si="24"/>
        <v>0</v>
      </c>
      <c r="H54" s="16">
        <f t="shared" si="25"/>
        <v>0</v>
      </c>
      <c r="I54" s="16">
        <f t="shared" si="26"/>
        <v>0</v>
      </c>
      <c r="J54" s="16">
        <f t="shared" si="27"/>
        <v>0</v>
      </c>
      <c r="K54" s="16">
        <f t="shared" si="28"/>
        <v>0</v>
      </c>
      <c r="L54" s="33">
        <f t="shared" si="29"/>
        <v>0</v>
      </c>
    </row>
    <row r="55" spans="2:12">
      <c r="B55" s="12">
        <v>4</v>
      </c>
      <c r="C55" s="13">
        <f t="shared" si="19"/>
        <v>0.5</v>
      </c>
      <c r="D55" s="17">
        <f t="shared" ref="D55:D58" si="30">10*C55</f>
        <v>5</v>
      </c>
      <c r="E55" s="16">
        <f t="shared" si="22"/>
        <v>0.9375</v>
      </c>
      <c r="F55" s="16">
        <f t="shared" si="23"/>
        <v>1.25</v>
      </c>
      <c r="G55" s="16">
        <f t="shared" si="24"/>
        <v>0</v>
      </c>
      <c r="H55" s="16">
        <f t="shared" si="25"/>
        <v>0</v>
      </c>
      <c r="I55" s="16">
        <f t="shared" si="26"/>
        <v>0</v>
      </c>
      <c r="J55" s="16">
        <f t="shared" si="27"/>
        <v>0</v>
      </c>
      <c r="K55" s="16">
        <f t="shared" si="28"/>
        <v>0</v>
      </c>
      <c r="L55" s="33">
        <f t="shared" si="29"/>
        <v>0</v>
      </c>
    </row>
    <row r="56" spans="2:12">
      <c r="B56" s="12">
        <v>3</v>
      </c>
      <c r="C56" s="13">
        <f t="shared" si="19"/>
        <v>0.375</v>
      </c>
      <c r="D56" s="17">
        <f t="shared" si="30"/>
        <v>3.75</v>
      </c>
      <c r="E56" s="16">
        <f t="shared" si="22"/>
        <v>1.875</v>
      </c>
      <c r="F56" s="16">
        <f t="shared" si="23"/>
        <v>0.9375</v>
      </c>
      <c r="G56" s="16">
        <f t="shared" si="24"/>
        <v>0</v>
      </c>
      <c r="H56" s="16">
        <f t="shared" si="25"/>
        <v>0</v>
      </c>
      <c r="I56" s="16">
        <f t="shared" si="26"/>
        <v>0</v>
      </c>
      <c r="J56" s="16">
        <f t="shared" si="27"/>
        <v>0</v>
      </c>
      <c r="K56" s="16">
        <f t="shared" si="28"/>
        <v>0.444569852509731</v>
      </c>
      <c r="L56" s="33">
        <f t="shared" si="29"/>
        <v>0.444569852509731</v>
      </c>
    </row>
    <row r="57" spans="2:12">
      <c r="B57" s="12">
        <v>2</v>
      </c>
      <c r="C57" s="13">
        <f t="shared" si="19"/>
        <v>0.25</v>
      </c>
      <c r="D57" s="17">
        <f t="shared" si="30"/>
        <v>2.5</v>
      </c>
      <c r="E57" s="16">
        <f t="shared" si="22"/>
        <v>1.25</v>
      </c>
      <c r="F57" s="16">
        <f t="shared" si="23"/>
        <v>0.625000000006194</v>
      </c>
      <c r="G57" s="16">
        <f t="shared" si="24"/>
        <v>0.000861042444892681</v>
      </c>
      <c r="H57" s="16">
        <f t="shared" si="25"/>
        <v>0.446031029038193</v>
      </c>
      <c r="I57" s="16">
        <f t="shared" si="26"/>
        <v>0.000861042444892681</v>
      </c>
      <c r="J57" s="16">
        <f t="shared" si="27"/>
        <v>0.444569852515925</v>
      </c>
      <c r="K57" s="16">
        <f t="shared" si="28"/>
        <v>0.333380358040831</v>
      </c>
      <c r="L57" s="32">
        <f>POWER(10,C57)</f>
        <v>1.77827941003892</v>
      </c>
    </row>
    <row r="58" spans="2:12">
      <c r="B58" s="12">
        <v>1</v>
      </c>
      <c r="C58" s="13">
        <f t="shared" si="19"/>
        <v>0.125</v>
      </c>
      <c r="D58" s="17">
        <f t="shared" si="30"/>
        <v>1.25</v>
      </c>
      <c r="E58" s="16">
        <f t="shared" si="22"/>
        <v>0.625000000006194</v>
      </c>
      <c r="F58" s="16">
        <f t="shared" si="23"/>
        <v>0.313361042444893</v>
      </c>
      <c r="G58" s="16">
        <f t="shared" si="24"/>
        <v>0.446031029044387</v>
      </c>
      <c r="H58" s="16">
        <f t="shared" si="25"/>
        <v>0.00172208488978542</v>
      </c>
      <c r="I58" s="16">
        <f t="shared" si="26"/>
        <v>0.446031029044387</v>
      </c>
      <c r="J58" s="16">
        <f t="shared" si="27"/>
        <v>0.334241400485724</v>
      </c>
      <c r="K58" s="16">
        <f t="shared" si="28"/>
        <v>0.444569852515925</v>
      </c>
      <c r="L58" s="32">
        <f>POWER(10,C58)</f>
        <v>1.33352143216332</v>
      </c>
    </row>
    <row r="59" spans="2:12">
      <c r="B59" s="12">
        <v>0</v>
      </c>
      <c r="C59" s="13">
        <f t="shared" si="19"/>
        <v>0</v>
      </c>
      <c r="D59" s="18">
        <f t="shared" ref="D59:L59" si="31">1/(SQRT(2*PI()*0.05))*EXP(-1*(D60-0.5)*(D60-0.5)/0.0025)</f>
        <v>6.63707726273933e-44</v>
      </c>
      <c r="E59" s="18">
        <f t="shared" si="31"/>
        <v>6.64294193870895e-25</v>
      </c>
      <c r="F59" s="18">
        <f t="shared" si="31"/>
        <v>2.47778155732582e-11</v>
      </c>
      <c r="G59" s="18">
        <f t="shared" si="31"/>
        <v>0.00344416977957072</v>
      </c>
      <c r="H59" s="18">
        <f t="shared" si="31"/>
        <v>1.78412411615277</v>
      </c>
      <c r="I59" s="18">
        <f t="shared" si="31"/>
        <v>0.00344416977957072</v>
      </c>
      <c r="J59" s="18">
        <f t="shared" si="31"/>
        <v>2.47778155732582e-11</v>
      </c>
      <c r="K59" s="18">
        <f t="shared" si="31"/>
        <v>6.64294193870895e-25</v>
      </c>
      <c r="L59" s="34">
        <f t="shared" si="31"/>
        <v>6.63707726273933e-44</v>
      </c>
    </row>
    <row r="60" spans="2:12">
      <c r="B60" s="10"/>
      <c r="C60" s="11"/>
      <c r="D60" s="13">
        <v>0</v>
      </c>
      <c r="E60" s="13">
        <f>E61*$C$8</f>
        <v>0.125</v>
      </c>
      <c r="F60" s="13">
        <f>F61*$C$8</f>
        <v>0.25</v>
      </c>
      <c r="G60" s="13">
        <f>G61*$C$8</f>
        <v>0.375</v>
      </c>
      <c r="H60" s="13">
        <f>H61*$C$8</f>
        <v>0.5</v>
      </c>
      <c r="I60" s="13">
        <f>I61*$C$8</f>
        <v>0.625</v>
      </c>
      <c r="J60" s="13">
        <f>J61*$C$8</f>
        <v>0.75</v>
      </c>
      <c r="K60" s="13">
        <f>K61*$C$8</f>
        <v>0.875</v>
      </c>
      <c r="L60" s="35">
        <f>L61*$C$8</f>
        <v>1</v>
      </c>
    </row>
    <row r="61" ht="15.25" spans="2:12">
      <c r="B61" s="20"/>
      <c r="C61" s="21"/>
      <c r="D61" s="22">
        <v>0</v>
      </c>
      <c r="E61" s="22">
        <v>1</v>
      </c>
      <c r="F61" s="22">
        <v>2</v>
      </c>
      <c r="G61" s="22">
        <v>3</v>
      </c>
      <c r="H61" s="22">
        <v>4</v>
      </c>
      <c r="I61" s="22">
        <v>5</v>
      </c>
      <c r="J61" s="22">
        <v>6</v>
      </c>
      <c r="K61" s="22">
        <v>7</v>
      </c>
      <c r="L61" s="36">
        <v>8</v>
      </c>
    </row>
    <row r="64" ht="15.25"/>
    <row r="65" spans="2:12">
      <c r="B65" s="5" t="s">
        <v>10</v>
      </c>
      <c r="C65" s="6">
        <f>C49+1</f>
        <v>3</v>
      </c>
      <c r="D65" s="7" t="s">
        <v>11</v>
      </c>
      <c r="E65" s="23">
        <f>E49+$E$8</f>
        <v>0.0234375</v>
      </c>
      <c r="F65" s="9"/>
      <c r="G65" s="9"/>
      <c r="H65" s="9"/>
      <c r="I65" s="9"/>
      <c r="J65" s="9"/>
      <c r="K65" s="9"/>
      <c r="L65" s="30"/>
    </row>
    <row r="66" spans="2:12"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31"/>
    </row>
    <row r="67" spans="2:12">
      <c r="B67" s="12">
        <v>8</v>
      </c>
      <c r="C67" s="13">
        <f t="shared" ref="C67:C75" si="32">B67*$C$8</f>
        <v>1</v>
      </c>
      <c r="D67" s="14">
        <f t="shared" ref="D67:D70" si="33">E67</f>
        <v>1.33352143216332</v>
      </c>
      <c r="E67" s="15">
        <f t="shared" ref="E67:K67" si="34">POWER(10,E76)</f>
        <v>1.33352143216332</v>
      </c>
      <c r="F67" s="15">
        <f t="shared" si="34"/>
        <v>1.77827941003892</v>
      </c>
      <c r="G67" s="15">
        <f t="shared" si="34"/>
        <v>2.37137370566165</v>
      </c>
      <c r="H67" s="15">
        <f t="shared" si="34"/>
        <v>3.16227766016838</v>
      </c>
      <c r="I67" s="15">
        <f t="shared" si="34"/>
        <v>4.21696503428582</v>
      </c>
      <c r="J67" s="15">
        <f t="shared" si="34"/>
        <v>5.62341325190349</v>
      </c>
      <c r="K67" s="15">
        <f t="shared" si="34"/>
        <v>7.49894209332456</v>
      </c>
      <c r="L67" s="32">
        <f>POWER(10,C67)</f>
        <v>10</v>
      </c>
    </row>
    <row r="68" spans="2:12">
      <c r="B68" s="12">
        <v>7</v>
      </c>
      <c r="C68" s="13">
        <f t="shared" si="32"/>
        <v>0.875</v>
      </c>
      <c r="D68" s="14">
        <f t="shared" si="33"/>
        <v>0.907587682054919</v>
      </c>
      <c r="E68" s="16">
        <f t="shared" ref="E68:E74" si="35">E52+$D$8*(E53-4*E52+E51+F52+D52)</f>
        <v>0.907587682054919</v>
      </c>
      <c r="F68" s="16">
        <f t="shared" ref="F68:F74" si="36">F52+$D$8*(F53-4*F52+F51+G52+E52)</f>
        <v>1.19174558586928</v>
      </c>
      <c r="G68" s="16">
        <f t="shared" ref="G68:G74" si="37">G52+$D$8*(G53-4*G52+G51+H52+F52)</f>
        <v>1.53362353320827</v>
      </c>
      <c r="H68" s="16">
        <f t="shared" ref="H68:H74" si="38">H52+$D$8*(H53-4*H52+H51+I52+G52)</f>
        <v>2.04511985040326</v>
      </c>
      <c r="I68" s="16">
        <f t="shared" ref="I68:I74" si="39">I52+$D$8*(I53-4*I52+I51+J52+H52)</f>
        <v>3.66457891352097</v>
      </c>
      <c r="J68" s="16">
        <f t="shared" ref="J68:J74" si="40">J52+$D$8*(J53-4*J52+J51+K52+I52)</f>
        <v>0.512058997702868</v>
      </c>
      <c r="K68" s="16">
        <f t="shared" ref="K68:K74" si="41">K52+$D$8*(K53-4*K52+K51+L52+J52)</f>
        <v>10.3696804562967</v>
      </c>
      <c r="L68" s="32">
        <f>POWER(10,C68)</f>
        <v>7.49894209332456</v>
      </c>
    </row>
    <row r="69" spans="2:12">
      <c r="B69" s="12">
        <v>6</v>
      </c>
      <c r="C69" s="13">
        <f t="shared" si="32"/>
        <v>0.75</v>
      </c>
      <c r="D69" s="14">
        <f t="shared" si="33"/>
        <v>1.06956985250973</v>
      </c>
      <c r="E69" s="16">
        <f t="shared" si="35"/>
        <v>1.06956985250973</v>
      </c>
      <c r="F69" s="16">
        <f t="shared" si="36"/>
        <v>0.481653931946514</v>
      </c>
      <c r="G69" s="16">
        <f t="shared" si="37"/>
        <v>0.642295841136412</v>
      </c>
      <c r="H69" s="16">
        <f t="shared" si="38"/>
        <v>0.856515269944774</v>
      </c>
      <c r="I69" s="16">
        <f t="shared" si="39"/>
        <v>1.14218146944651</v>
      </c>
      <c r="J69" s="16">
        <f t="shared" si="40"/>
        <v>3.39785899225786</v>
      </c>
      <c r="K69" s="16">
        <f t="shared" si="41"/>
        <v>-0.468882210355266</v>
      </c>
      <c r="L69" s="33">
        <f t="shared" ref="L69:L72" si="42">K69</f>
        <v>-0.468882210355266</v>
      </c>
    </row>
    <row r="70" spans="2:12">
      <c r="B70" s="12">
        <v>5</v>
      </c>
      <c r="C70" s="13">
        <f t="shared" si="32"/>
        <v>0.625</v>
      </c>
      <c r="D70" s="14">
        <f t="shared" si="33"/>
        <v>0.0104401790204154</v>
      </c>
      <c r="E70" s="16">
        <f t="shared" si="35"/>
        <v>0.0104401790204154</v>
      </c>
      <c r="F70" s="16">
        <f t="shared" si="36"/>
        <v>1.47228492625487</v>
      </c>
      <c r="G70" s="16">
        <f t="shared" si="37"/>
        <v>0.296421713207707</v>
      </c>
      <c r="H70" s="16">
        <f t="shared" si="38"/>
        <v>0.395284707521047</v>
      </c>
      <c r="I70" s="16">
        <f t="shared" si="39"/>
        <v>0.527120629285728</v>
      </c>
      <c r="J70" s="16">
        <f t="shared" si="40"/>
        <v>0.702926656487936</v>
      </c>
      <c r="K70" s="16">
        <f t="shared" si="41"/>
        <v>1.87473552333114</v>
      </c>
      <c r="L70" s="33">
        <f t="shared" si="42"/>
        <v>1.87473552333114</v>
      </c>
    </row>
    <row r="71" spans="2:12">
      <c r="B71" s="12">
        <v>4</v>
      </c>
      <c r="C71" s="13">
        <f t="shared" si="32"/>
        <v>0.5</v>
      </c>
      <c r="D71" s="17">
        <f t="shared" ref="D71:D74" si="43">10*C71</f>
        <v>5</v>
      </c>
      <c r="E71" s="16">
        <f t="shared" si="35"/>
        <v>3.75</v>
      </c>
      <c r="F71" s="16">
        <f t="shared" si="36"/>
        <v>-0.3125</v>
      </c>
      <c r="G71" s="16">
        <f t="shared" si="37"/>
        <v>0.625</v>
      </c>
      <c r="H71" s="16">
        <f t="shared" si="38"/>
        <v>0</v>
      </c>
      <c r="I71" s="16">
        <f t="shared" si="39"/>
        <v>0</v>
      </c>
      <c r="J71" s="16">
        <f t="shared" si="40"/>
        <v>0</v>
      </c>
      <c r="K71" s="16">
        <f t="shared" si="41"/>
        <v>0.222284926254865</v>
      </c>
      <c r="L71" s="33">
        <f t="shared" si="42"/>
        <v>0.222284926254865</v>
      </c>
    </row>
    <row r="72" spans="2:12">
      <c r="B72" s="12">
        <v>3</v>
      </c>
      <c r="C72" s="13">
        <f t="shared" si="32"/>
        <v>0.375</v>
      </c>
      <c r="D72" s="17">
        <f t="shared" si="43"/>
        <v>3.75</v>
      </c>
      <c r="E72" s="16">
        <f t="shared" si="35"/>
        <v>1.5625</v>
      </c>
      <c r="F72" s="16">
        <f t="shared" si="36"/>
        <v>0.937500000003097</v>
      </c>
      <c r="G72" s="16">
        <f t="shared" si="37"/>
        <v>0.469180521222446</v>
      </c>
      <c r="H72" s="16">
        <f t="shared" si="38"/>
        <v>0.223015514519096</v>
      </c>
      <c r="I72" s="16">
        <f t="shared" si="39"/>
        <v>0.00043052122244634</v>
      </c>
      <c r="J72" s="16">
        <f t="shared" si="40"/>
        <v>0.444569852512828</v>
      </c>
      <c r="K72" s="16">
        <f t="shared" si="41"/>
        <v>-0.0555947472344499</v>
      </c>
      <c r="L72" s="33">
        <f t="shared" si="42"/>
        <v>-0.0555947472344499</v>
      </c>
    </row>
    <row r="73" spans="2:12">
      <c r="B73" s="12">
        <v>2</v>
      </c>
      <c r="C73" s="13">
        <f t="shared" si="32"/>
        <v>0.25</v>
      </c>
      <c r="D73" s="17">
        <f t="shared" si="43"/>
        <v>2.5</v>
      </c>
      <c r="E73" s="16">
        <f t="shared" si="35"/>
        <v>1.56250000000619</v>
      </c>
      <c r="F73" s="16">
        <f t="shared" si="36"/>
        <v>0.625861042438698</v>
      </c>
      <c r="G73" s="16">
        <f t="shared" si="37"/>
        <v>0.757669986599494</v>
      </c>
      <c r="H73" s="16">
        <f t="shared" si="38"/>
        <v>-0.444308944148407</v>
      </c>
      <c r="I73" s="16">
        <f t="shared" si="39"/>
        <v>0.66745491285436</v>
      </c>
      <c r="J73" s="16">
        <f t="shared" si="40"/>
        <v>-0.110328452030201</v>
      </c>
      <c r="K73" s="16">
        <f t="shared" si="41"/>
        <v>1.22261412574942</v>
      </c>
      <c r="L73" s="32">
        <f>POWER(10,C73)</f>
        <v>1.77827941003892</v>
      </c>
    </row>
    <row r="74" spans="2:12">
      <c r="B74" s="12">
        <v>1</v>
      </c>
      <c r="C74" s="13">
        <f t="shared" si="32"/>
        <v>0.125</v>
      </c>
      <c r="D74" s="17">
        <f t="shared" si="43"/>
        <v>1.25</v>
      </c>
      <c r="E74" s="16">
        <f t="shared" si="35"/>
        <v>0.781680521216252</v>
      </c>
      <c r="F74" s="16">
        <f t="shared" si="36"/>
        <v>0.534654472095884</v>
      </c>
      <c r="G74" s="16">
        <f t="shared" si="37"/>
        <v>-0.286336859264816</v>
      </c>
      <c r="H74" s="16">
        <f t="shared" si="38"/>
        <v>1.55938651675008</v>
      </c>
      <c r="I74" s="16">
        <f t="shared" si="39"/>
        <v>-0.275896680244401</v>
      </c>
      <c r="J74" s="16">
        <f t="shared" si="40"/>
        <v>0.333343966564784</v>
      </c>
      <c r="K74" s="16">
        <f t="shared" si="41"/>
        <v>0.556001742829014</v>
      </c>
      <c r="L74" s="32">
        <f>POWER(10,C74)</f>
        <v>1.33352143216332</v>
      </c>
    </row>
    <row r="75" spans="2:12">
      <c r="B75" s="12">
        <v>0</v>
      </c>
      <c r="C75" s="13">
        <f t="shared" si="32"/>
        <v>0</v>
      </c>
      <c r="D75" s="18">
        <f t="shared" ref="D75:L75" si="44">1/(SQRT(2*PI()*0.05))*EXP(-1*(D76-0.5)*(D76-0.5)/0.0025)</f>
        <v>6.63707726273933e-44</v>
      </c>
      <c r="E75" s="18">
        <f t="shared" si="44"/>
        <v>6.64294193870895e-25</v>
      </c>
      <c r="F75" s="18">
        <f t="shared" si="44"/>
        <v>2.47778155732582e-11</v>
      </c>
      <c r="G75" s="18">
        <f t="shared" si="44"/>
        <v>0.00344416977957072</v>
      </c>
      <c r="H75" s="18">
        <f t="shared" si="44"/>
        <v>1.78412411615277</v>
      </c>
      <c r="I75" s="18">
        <f t="shared" si="44"/>
        <v>0.00344416977957072</v>
      </c>
      <c r="J75" s="18">
        <f t="shared" si="44"/>
        <v>2.47778155732582e-11</v>
      </c>
      <c r="K75" s="18">
        <f t="shared" si="44"/>
        <v>6.64294193870895e-25</v>
      </c>
      <c r="L75" s="34">
        <f t="shared" si="44"/>
        <v>6.63707726273933e-44</v>
      </c>
    </row>
    <row r="76" spans="2:12">
      <c r="B76" s="10"/>
      <c r="C76" s="11"/>
      <c r="D76" s="13">
        <v>0</v>
      </c>
      <c r="E76" s="13">
        <f>E77*$C$8</f>
        <v>0.125</v>
      </c>
      <c r="F76" s="13">
        <f>F77*$C$8</f>
        <v>0.25</v>
      </c>
      <c r="G76" s="13">
        <f>G77*$C$8</f>
        <v>0.375</v>
      </c>
      <c r="H76" s="13">
        <f>H77*$C$8</f>
        <v>0.5</v>
      </c>
      <c r="I76" s="13">
        <f>I77*$C$8</f>
        <v>0.625</v>
      </c>
      <c r="J76" s="13">
        <f>J77*$C$8</f>
        <v>0.75</v>
      </c>
      <c r="K76" s="13">
        <f>K77*$C$8</f>
        <v>0.875</v>
      </c>
      <c r="L76" s="35">
        <f>L77*$C$8</f>
        <v>1</v>
      </c>
    </row>
    <row r="77" ht="15.25" spans="2:12">
      <c r="B77" s="20"/>
      <c r="C77" s="21"/>
      <c r="D77" s="22">
        <v>0</v>
      </c>
      <c r="E77" s="22">
        <v>1</v>
      </c>
      <c r="F77" s="22">
        <v>2</v>
      </c>
      <c r="G77" s="22">
        <v>3</v>
      </c>
      <c r="H77" s="22">
        <v>4</v>
      </c>
      <c r="I77" s="22">
        <v>5</v>
      </c>
      <c r="J77" s="22">
        <v>6</v>
      </c>
      <c r="K77" s="22">
        <v>7</v>
      </c>
      <c r="L77" s="36">
        <v>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N61"/>
  <sheetViews>
    <sheetView tabSelected="1" zoomScale="80" zoomScaleNormal="80" workbookViewId="0">
      <selection activeCell="Q12" sqref="Q12"/>
    </sheetView>
  </sheetViews>
  <sheetFormatPr defaultColWidth="8.72727272727273" defaultRowHeight="14.5"/>
  <sheetData>
    <row r="6" spans="14:14">
      <c r="N6" s="24" t="s">
        <v>0</v>
      </c>
    </row>
    <row r="7" spans="2:14">
      <c r="B7" s="1" t="s">
        <v>1</v>
      </c>
      <c r="C7" s="1" t="s">
        <v>2</v>
      </c>
      <c r="D7" s="2" t="s">
        <v>3</v>
      </c>
      <c r="E7" s="2" t="s">
        <v>4</v>
      </c>
      <c r="N7" s="25" t="s">
        <v>5</v>
      </c>
    </row>
    <row r="8" spans="2:14">
      <c r="B8" s="3">
        <v>8</v>
      </c>
      <c r="C8" s="3">
        <f>1/B8</f>
        <v>0.125</v>
      </c>
      <c r="D8" s="3">
        <v>1</v>
      </c>
      <c r="E8" s="4">
        <f>D8*C8*C8</f>
        <v>0.015625</v>
      </c>
      <c r="N8" s="26" t="s">
        <v>6</v>
      </c>
    </row>
    <row r="9" spans="14:14">
      <c r="N9" s="27" t="s">
        <v>7</v>
      </c>
    </row>
    <row r="10" spans="14:14">
      <c r="N10" s="28" t="s">
        <v>8</v>
      </c>
    </row>
    <row r="11" spans="14:14">
      <c r="N11" s="29" t="s">
        <v>9</v>
      </c>
    </row>
    <row r="16" ht="15.25"/>
    <row r="17" spans="2:13">
      <c r="B17" s="5" t="s">
        <v>10</v>
      </c>
      <c r="C17" s="6">
        <v>0</v>
      </c>
      <c r="D17" s="7" t="s">
        <v>11</v>
      </c>
      <c r="E17" s="8">
        <v>0</v>
      </c>
      <c r="F17" s="9"/>
      <c r="G17" s="9"/>
      <c r="H17" s="9"/>
      <c r="I17" s="9"/>
      <c r="J17" s="9"/>
      <c r="K17" s="9"/>
      <c r="L17" s="30"/>
      <c r="M17" s="11"/>
    </row>
    <row r="18" spans="2:13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31"/>
      <c r="M18" s="11"/>
    </row>
    <row r="19" spans="2:13">
      <c r="B19" s="12">
        <v>8</v>
      </c>
      <c r="C19" s="13">
        <f t="shared" ref="C19:C27" si="0">B19*$C$8</f>
        <v>1</v>
      </c>
      <c r="D19" s="14">
        <f t="shared" ref="D19:D22" si="1">E19</f>
        <v>1.33352143216332</v>
      </c>
      <c r="E19" s="15">
        <f t="shared" ref="E19:K19" si="2">POWER(10,E28)</f>
        <v>1.33352143216332</v>
      </c>
      <c r="F19" s="15">
        <f t="shared" si="2"/>
        <v>1.77827941003892</v>
      </c>
      <c r="G19" s="15">
        <f t="shared" si="2"/>
        <v>2.37137370566165</v>
      </c>
      <c r="H19" s="15">
        <f t="shared" si="2"/>
        <v>3.16227766016838</v>
      </c>
      <c r="I19" s="15">
        <f t="shared" si="2"/>
        <v>4.21696503428582</v>
      </c>
      <c r="J19" s="15">
        <f t="shared" si="2"/>
        <v>5.62341325190349</v>
      </c>
      <c r="K19" s="15">
        <f t="shared" si="2"/>
        <v>7.49894209332456</v>
      </c>
      <c r="L19" s="32">
        <f>POWER(10,C19)</f>
        <v>10</v>
      </c>
      <c r="M19" s="11"/>
    </row>
    <row r="20" spans="2:13">
      <c r="B20" s="12">
        <v>7</v>
      </c>
      <c r="C20" s="13">
        <f t="shared" si="0"/>
        <v>0.875</v>
      </c>
      <c r="D20" s="14">
        <f t="shared" si="1"/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32">
        <f>POWER(10,C20)</f>
        <v>7.49894209332456</v>
      </c>
      <c r="M20" s="11"/>
    </row>
    <row r="21" spans="2:13">
      <c r="B21" s="12">
        <v>6</v>
      </c>
      <c r="C21" s="13">
        <f t="shared" si="0"/>
        <v>0.75</v>
      </c>
      <c r="D21" s="14">
        <f t="shared" si="1"/>
        <v>0</v>
      </c>
      <c r="E21" s="16">
        <f>0</f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33">
        <f t="shared" ref="L21:L24" si="3">K21</f>
        <v>0</v>
      </c>
      <c r="M21" s="11"/>
    </row>
    <row r="22" spans="2:13">
      <c r="B22" s="12">
        <v>5</v>
      </c>
      <c r="C22" s="13">
        <f t="shared" si="0"/>
        <v>0.625</v>
      </c>
      <c r="D22" s="14">
        <f t="shared" si="1"/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33">
        <f t="shared" si="3"/>
        <v>0</v>
      </c>
      <c r="M22" s="11"/>
    </row>
    <row r="23" spans="2:13">
      <c r="B23" s="12">
        <v>4</v>
      </c>
      <c r="C23" s="13">
        <f t="shared" si="0"/>
        <v>0.5</v>
      </c>
      <c r="D23" s="17">
        <f t="shared" ref="D23:D26" si="4">10*C23</f>
        <v>5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33">
        <f t="shared" si="3"/>
        <v>0</v>
      </c>
      <c r="M23" s="11"/>
    </row>
    <row r="24" spans="2:13">
      <c r="B24" s="12">
        <v>3</v>
      </c>
      <c r="C24" s="13">
        <f t="shared" si="0"/>
        <v>0.375</v>
      </c>
      <c r="D24" s="17">
        <f t="shared" si="4"/>
        <v>3.75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33">
        <f t="shared" si="3"/>
        <v>0</v>
      </c>
      <c r="M24" s="11"/>
    </row>
    <row r="25" spans="2:13">
      <c r="B25" s="12">
        <v>2</v>
      </c>
      <c r="C25" s="13">
        <f t="shared" si="0"/>
        <v>0.25</v>
      </c>
      <c r="D25" s="17">
        <f t="shared" si="4"/>
        <v>2.5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32">
        <f>POWER(10,C25)</f>
        <v>1.77827941003892</v>
      </c>
      <c r="M25" s="11"/>
    </row>
    <row r="26" spans="2:13">
      <c r="B26" s="12">
        <v>1</v>
      </c>
      <c r="C26" s="13">
        <f t="shared" si="0"/>
        <v>0.125</v>
      </c>
      <c r="D26" s="17">
        <f t="shared" si="4"/>
        <v>1.25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32">
        <f>POWER(10,C26)</f>
        <v>1.33352143216332</v>
      </c>
      <c r="M26" s="11"/>
    </row>
    <row r="27" spans="2:13">
      <c r="B27" s="12">
        <v>0</v>
      </c>
      <c r="C27" s="13">
        <f t="shared" si="0"/>
        <v>0</v>
      </c>
      <c r="D27" s="18">
        <f t="shared" ref="D27:L27" si="5">1/(SQRT(2*PI()*0.05))*EXP(-1*(D28-0.5)*(D28-0.5)/0.0025)</f>
        <v>6.63707726273933e-44</v>
      </c>
      <c r="E27" s="18">
        <f t="shared" si="5"/>
        <v>6.64294193870895e-25</v>
      </c>
      <c r="F27" s="18">
        <f t="shared" si="5"/>
        <v>2.47778155732582e-11</v>
      </c>
      <c r="G27" s="18">
        <f t="shared" si="5"/>
        <v>0.00344416977957072</v>
      </c>
      <c r="H27" s="18">
        <f t="shared" si="5"/>
        <v>1.78412411615277</v>
      </c>
      <c r="I27" s="18">
        <f t="shared" si="5"/>
        <v>0.00344416977957072</v>
      </c>
      <c r="J27" s="18">
        <f t="shared" si="5"/>
        <v>2.47778155732582e-11</v>
      </c>
      <c r="K27" s="18">
        <f t="shared" si="5"/>
        <v>6.64294193870895e-25</v>
      </c>
      <c r="L27" s="34">
        <f t="shared" si="5"/>
        <v>6.63707726273933e-44</v>
      </c>
      <c r="M27" s="11"/>
    </row>
    <row r="28" spans="2:13">
      <c r="B28" s="10"/>
      <c r="C28" s="19"/>
      <c r="D28" s="13">
        <v>0</v>
      </c>
      <c r="E28" s="13">
        <f>E29*$C$8</f>
        <v>0.125</v>
      </c>
      <c r="F28" s="13">
        <f>F29*$C$8</f>
        <v>0.25</v>
      </c>
      <c r="G28" s="13">
        <f>G29*$C$8</f>
        <v>0.375</v>
      </c>
      <c r="H28" s="13">
        <f>H29*$C$8</f>
        <v>0.5</v>
      </c>
      <c r="I28" s="13">
        <f>I29*$C$8</f>
        <v>0.625</v>
      </c>
      <c r="J28" s="13">
        <f>J29*$C$8</f>
        <v>0.75</v>
      </c>
      <c r="K28" s="13">
        <f>K29*$C$8</f>
        <v>0.875</v>
      </c>
      <c r="L28" s="35">
        <f>L29*$C$8</f>
        <v>1</v>
      </c>
      <c r="M28" s="11"/>
    </row>
    <row r="29" ht="15.25" spans="2:13">
      <c r="B29" s="20"/>
      <c r="C29" s="21"/>
      <c r="D29" s="22">
        <v>0</v>
      </c>
      <c r="E29" s="22">
        <v>1</v>
      </c>
      <c r="F29" s="22">
        <v>2</v>
      </c>
      <c r="G29" s="22">
        <v>3</v>
      </c>
      <c r="H29" s="22">
        <v>4</v>
      </c>
      <c r="I29" s="22">
        <v>5</v>
      </c>
      <c r="J29" s="22">
        <v>6</v>
      </c>
      <c r="K29" s="22">
        <v>7</v>
      </c>
      <c r="L29" s="36">
        <v>8</v>
      </c>
      <c r="M29" s="11"/>
    </row>
    <row r="30" spans="2:13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2" ht="15.25"/>
    <row r="33" spans="2:12">
      <c r="B33" s="5" t="s">
        <v>10</v>
      </c>
      <c r="C33" s="6">
        <f>C17+1</f>
        <v>1</v>
      </c>
      <c r="D33" s="7" t="s">
        <v>11</v>
      </c>
      <c r="E33" s="23">
        <f>E17+$E$8</f>
        <v>0.015625</v>
      </c>
      <c r="F33" s="9"/>
      <c r="G33" s="9"/>
      <c r="H33" s="9"/>
      <c r="I33" s="9"/>
      <c r="J33" s="9"/>
      <c r="K33" s="9"/>
      <c r="L33" s="30"/>
    </row>
    <row r="34" spans="2:12"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31"/>
    </row>
    <row r="35" spans="2:12">
      <c r="B35" s="12">
        <v>8</v>
      </c>
      <c r="C35" s="13">
        <f t="shared" ref="C35:C43" si="6">B35*$C$8</f>
        <v>1</v>
      </c>
      <c r="D35" s="14">
        <f t="shared" ref="D35:D38" si="7">E35</f>
        <v>1.33352143216332</v>
      </c>
      <c r="E35" s="15">
        <f t="shared" ref="E35:K35" si="8">POWER(10,E44)</f>
        <v>1.33352143216332</v>
      </c>
      <c r="F35" s="15">
        <f t="shared" si="8"/>
        <v>1.77827941003892</v>
      </c>
      <c r="G35" s="15">
        <f t="shared" si="8"/>
        <v>2.37137370566165</v>
      </c>
      <c r="H35" s="15">
        <f t="shared" si="8"/>
        <v>3.16227766016838</v>
      </c>
      <c r="I35" s="15">
        <f t="shared" si="8"/>
        <v>4.21696503428582</v>
      </c>
      <c r="J35" s="15">
        <f t="shared" si="8"/>
        <v>5.62341325190349</v>
      </c>
      <c r="K35" s="15">
        <f t="shared" si="8"/>
        <v>7.49894209332456</v>
      </c>
      <c r="L35" s="32">
        <f>POWER(10,C35)</f>
        <v>10</v>
      </c>
    </row>
    <row r="36" spans="2:12">
      <c r="B36" s="12">
        <v>7</v>
      </c>
      <c r="C36" s="13">
        <f t="shared" si="6"/>
        <v>0.875</v>
      </c>
      <c r="D36" s="14">
        <f t="shared" si="7"/>
        <v>1.33352143216332</v>
      </c>
      <c r="E36" s="16">
        <f t="shared" ref="E36:E42" si="9">E20+$D$8*(E21-4*E20+E19+F20+D20)</f>
        <v>1.33352143216332</v>
      </c>
      <c r="F36" s="16">
        <f t="shared" ref="F36:F42" si="10">F20+$D$8*(F21-4*F20+F19+G20+E20)</f>
        <v>1.77827941003892</v>
      </c>
      <c r="G36" s="16">
        <f t="shared" ref="G36:G42" si="11">G20+$D$8*(G21-4*G20+G19+H20+F20)</f>
        <v>2.37137370566165</v>
      </c>
      <c r="H36" s="16">
        <f t="shared" ref="H36:H42" si="12">H20+$D$8*(H21-4*H20+H19+I20+G20)</f>
        <v>3.16227766016838</v>
      </c>
      <c r="I36" s="16">
        <f t="shared" ref="I36:I42" si="13">I20+$D$8*(I21-4*I20+I19+J20+H20)</f>
        <v>4.21696503428582</v>
      </c>
      <c r="J36" s="16">
        <f t="shared" ref="J36:J42" si="14">J20+$D$8*(J21-4*J20+J19+K20+I20)</f>
        <v>5.62341325190349</v>
      </c>
      <c r="K36" s="16">
        <f t="shared" ref="K36:K42" si="15">K20+$D$8*(K21-4*K20+K19+L20+J20)</f>
        <v>14.9978841866491</v>
      </c>
      <c r="L36" s="32">
        <f>POWER(10,C36)</f>
        <v>7.49894209332456</v>
      </c>
    </row>
    <row r="37" spans="2:12">
      <c r="B37" s="12">
        <v>6</v>
      </c>
      <c r="C37" s="13">
        <f t="shared" si="6"/>
        <v>0.75</v>
      </c>
      <c r="D37" s="14">
        <f t="shared" si="7"/>
        <v>0</v>
      </c>
      <c r="E37" s="16">
        <f t="shared" si="9"/>
        <v>0</v>
      </c>
      <c r="F37" s="16">
        <f t="shared" si="10"/>
        <v>0</v>
      </c>
      <c r="G37" s="16">
        <f t="shared" si="11"/>
        <v>0</v>
      </c>
      <c r="H37" s="16">
        <f t="shared" si="12"/>
        <v>0</v>
      </c>
      <c r="I37" s="16">
        <f t="shared" si="13"/>
        <v>0</v>
      </c>
      <c r="J37" s="16">
        <f t="shared" si="14"/>
        <v>0</v>
      </c>
      <c r="K37" s="16">
        <f t="shared" si="15"/>
        <v>0</v>
      </c>
      <c r="L37" s="33">
        <f t="shared" ref="L37:L40" si="16">K37</f>
        <v>0</v>
      </c>
    </row>
    <row r="38" spans="2:12">
      <c r="B38" s="12">
        <v>5</v>
      </c>
      <c r="C38" s="13">
        <f t="shared" si="6"/>
        <v>0.625</v>
      </c>
      <c r="D38" s="14">
        <f t="shared" si="7"/>
        <v>0</v>
      </c>
      <c r="E38" s="16">
        <f t="shared" si="9"/>
        <v>0</v>
      </c>
      <c r="F38" s="16">
        <f t="shared" si="10"/>
        <v>0</v>
      </c>
      <c r="G38" s="16">
        <f t="shared" si="11"/>
        <v>0</v>
      </c>
      <c r="H38" s="16">
        <f t="shared" si="12"/>
        <v>0</v>
      </c>
      <c r="I38" s="16">
        <f t="shared" si="13"/>
        <v>0</v>
      </c>
      <c r="J38" s="16">
        <f t="shared" si="14"/>
        <v>0</v>
      </c>
      <c r="K38" s="16">
        <f t="shared" si="15"/>
        <v>0</v>
      </c>
      <c r="L38" s="33">
        <f t="shared" si="16"/>
        <v>0</v>
      </c>
    </row>
    <row r="39" spans="2:12">
      <c r="B39" s="12">
        <v>4</v>
      </c>
      <c r="C39" s="13">
        <f t="shared" si="6"/>
        <v>0.5</v>
      </c>
      <c r="D39" s="17">
        <f t="shared" ref="D39:D42" si="17">10*C39</f>
        <v>5</v>
      </c>
      <c r="E39" s="16">
        <f t="shared" si="9"/>
        <v>5</v>
      </c>
      <c r="F39" s="16">
        <f t="shared" si="10"/>
        <v>0</v>
      </c>
      <c r="G39" s="16">
        <f t="shared" si="11"/>
        <v>0</v>
      </c>
      <c r="H39" s="16">
        <f t="shared" si="12"/>
        <v>0</v>
      </c>
      <c r="I39" s="16">
        <f t="shared" si="13"/>
        <v>0</v>
      </c>
      <c r="J39" s="16">
        <f t="shared" si="14"/>
        <v>0</v>
      </c>
      <c r="K39" s="16">
        <f t="shared" si="15"/>
        <v>0</v>
      </c>
      <c r="L39" s="33">
        <f t="shared" si="16"/>
        <v>0</v>
      </c>
    </row>
    <row r="40" spans="2:12">
      <c r="B40" s="12">
        <v>3</v>
      </c>
      <c r="C40" s="13">
        <f t="shared" si="6"/>
        <v>0.375</v>
      </c>
      <c r="D40" s="17">
        <f t="shared" si="17"/>
        <v>3.75</v>
      </c>
      <c r="E40" s="16">
        <f t="shared" si="9"/>
        <v>3.75</v>
      </c>
      <c r="F40" s="16">
        <f t="shared" si="10"/>
        <v>0</v>
      </c>
      <c r="G40" s="16">
        <f t="shared" si="11"/>
        <v>0</v>
      </c>
      <c r="H40" s="16">
        <f t="shared" si="12"/>
        <v>0</v>
      </c>
      <c r="I40" s="16">
        <f t="shared" si="13"/>
        <v>0</v>
      </c>
      <c r="J40" s="16">
        <f t="shared" si="14"/>
        <v>0</v>
      </c>
      <c r="K40" s="16">
        <f t="shared" si="15"/>
        <v>0</v>
      </c>
      <c r="L40" s="33">
        <f t="shared" si="16"/>
        <v>0</v>
      </c>
    </row>
    <row r="41" spans="2:12">
      <c r="B41" s="12">
        <v>2</v>
      </c>
      <c r="C41" s="13">
        <f t="shared" si="6"/>
        <v>0.25</v>
      </c>
      <c r="D41" s="17">
        <f t="shared" si="17"/>
        <v>2.5</v>
      </c>
      <c r="E41" s="16">
        <f t="shared" si="9"/>
        <v>2.5</v>
      </c>
      <c r="F41" s="16">
        <f t="shared" si="10"/>
        <v>0</v>
      </c>
      <c r="G41" s="16">
        <f t="shared" si="11"/>
        <v>0</v>
      </c>
      <c r="H41" s="16">
        <f t="shared" si="12"/>
        <v>0</v>
      </c>
      <c r="I41" s="16">
        <f t="shared" si="13"/>
        <v>0</v>
      </c>
      <c r="J41" s="16">
        <f t="shared" si="14"/>
        <v>0</v>
      </c>
      <c r="K41" s="16">
        <f t="shared" si="15"/>
        <v>1.77827941003892</v>
      </c>
      <c r="L41" s="32">
        <f>POWER(10,C41)</f>
        <v>1.77827941003892</v>
      </c>
    </row>
    <row r="42" spans="2:12">
      <c r="B42" s="12">
        <v>1</v>
      </c>
      <c r="C42" s="13">
        <f t="shared" si="6"/>
        <v>0.125</v>
      </c>
      <c r="D42" s="17">
        <f t="shared" si="17"/>
        <v>1.25</v>
      </c>
      <c r="E42" s="16">
        <f t="shared" si="9"/>
        <v>1.25</v>
      </c>
      <c r="F42" s="16">
        <f t="shared" si="10"/>
        <v>2.47778155732582e-11</v>
      </c>
      <c r="G42" s="16">
        <f t="shared" si="11"/>
        <v>0.00344416977957072</v>
      </c>
      <c r="H42" s="16">
        <f t="shared" si="12"/>
        <v>1.78412411615277</v>
      </c>
      <c r="I42" s="16">
        <f t="shared" si="13"/>
        <v>0.00344416977957072</v>
      </c>
      <c r="J42" s="16">
        <f t="shared" si="14"/>
        <v>2.47778155732582e-11</v>
      </c>
      <c r="K42" s="16">
        <f t="shared" si="15"/>
        <v>1.33352143216332</v>
      </c>
      <c r="L42" s="32">
        <f>POWER(10,C42)</f>
        <v>1.33352143216332</v>
      </c>
    </row>
    <row r="43" spans="2:12">
      <c r="B43" s="12">
        <v>0</v>
      </c>
      <c r="C43" s="13">
        <f t="shared" si="6"/>
        <v>0</v>
      </c>
      <c r="D43" s="18">
        <f t="shared" ref="D43:L43" si="18">1/(SQRT(2*PI()*0.05))*EXP(-1*(D44-0.5)*(D44-0.5)/0.0025)</f>
        <v>6.63707726273933e-44</v>
      </c>
      <c r="E43" s="18">
        <f t="shared" si="18"/>
        <v>6.64294193870895e-25</v>
      </c>
      <c r="F43" s="18">
        <f t="shared" si="18"/>
        <v>2.47778155732582e-11</v>
      </c>
      <c r="G43" s="18">
        <f t="shared" si="18"/>
        <v>0.00344416977957072</v>
      </c>
      <c r="H43" s="18">
        <f t="shared" si="18"/>
        <v>1.78412411615277</v>
      </c>
      <c r="I43" s="18">
        <f t="shared" si="18"/>
        <v>0.00344416977957072</v>
      </c>
      <c r="J43" s="18">
        <f t="shared" si="18"/>
        <v>2.47778155732582e-11</v>
      </c>
      <c r="K43" s="18">
        <f t="shared" si="18"/>
        <v>6.64294193870895e-25</v>
      </c>
      <c r="L43" s="34">
        <f t="shared" si="18"/>
        <v>6.63707726273933e-44</v>
      </c>
    </row>
    <row r="44" spans="2:12">
      <c r="B44" s="10"/>
      <c r="C44" s="11"/>
      <c r="D44" s="13">
        <v>0</v>
      </c>
      <c r="E44" s="13">
        <f>E45*$C$8</f>
        <v>0.125</v>
      </c>
      <c r="F44" s="13">
        <f>F45*$C$8</f>
        <v>0.25</v>
      </c>
      <c r="G44" s="13">
        <f>G45*$C$8</f>
        <v>0.375</v>
      </c>
      <c r="H44" s="13">
        <f>H45*$C$8</f>
        <v>0.5</v>
      </c>
      <c r="I44" s="13">
        <f>I45*$C$8</f>
        <v>0.625</v>
      </c>
      <c r="J44" s="13">
        <f>J45*$C$8</f>
        <v>0.75</v>
      </c>
      <c r="K44" s="13">
        <f>K45*$C$8</f>
        <v>0.875</v>
      </c>
      <c r="L44" s="35">
        <f>L45*$C$8</f>
        <v>1</v>
      </c>
    </row>
    <row r="45" ht="15.25" spans="2:12">
      <c r="B45" s="20"/>
      <c r="C45" s="21"/>
      <c r="D45" s="22">
        <v>0</v>
      </c>
      <c r="E45" s="22">
        <v>1</v>
      </c>
      <c r="F45" s="22">
        <v>2</v>
      </c>
      <c r="G45" s="22">
        <v>3</v>
      </c>
      <c r="H45" s="22">
        <v>4</v>
      </c>
      <c r="I45" s="22">
        <v>5</v>
      </c>
      <c r="J45" s="22">
        <v>6</v>
      </c>
      <c r="K45" s="22">
        <v>7</v>
      </c>
      <c r="L45" s="36">
        <v>8</v>
      </c>
    </row>
    <row r="48" ht="15.25"/>
    <row r="49" spans="2:12">
      <c r="B49" s="5" t="s">
        <v>10</v>
      </c>
      <c r="C49" s="6">
        <f>C33+1</f>
        <v>2</v>
      </c>
      <c r="D49" s="7" t="s">
        <v>11</v>
      </c>
      <c r="E49" s="23">
        <f>E33+$E$8</f>
        <v>0.03125</v>
      </c>
      <c r="F49" s="9"/>
      <c r="G49" s="9"/>
      <c r="H49" s="9"/>
      <c r="I49" s="9"/>
      <c r="J49" s="9"/>
      <c r="K49" s="9"/>
      <c r="L49" s="30"/>
    </row>
    <row r="50" spans="2:12"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31"/>
    </row>
    <row r="51" spans="2:12">
      <c r="B51" s="12">
        <v>8</v>
      </c>
      <c r="C51" s="13">
        <f t="shared" ref="C51:C59" si="19">B51*$C$8</f>
        <v>1</v>
      </c>
      <c r="D51" s="14">
        <f t="shared" ref="D51:D54" si="20">E51</f>
        <v>1.33352143216332</v>
      </c>
      <c r="E51" s="15">
        <f t="shared" ref="E51:K51" si="21">POWER(10,E60)</f>
        <v>1.33352143216332</v>
      </c>
      <c r="F51" s="15">
        <f t="shared" si="21"/>
        <v>1.77827941003892</v>
      </c>
      <c r="G51" s="15">
        <f t="shared" si="21"/>
        <v>2.37137370566165</v>
      </c>
      <c r="H51" s="15">
        <f t="shared" si="21"/>
        <v>3.16227766016838</v>
      </c>
      <c r="I51" s="15">
        <f t="shared" si="21"/>
        <v>4.21696503428582</v>
      </c>
      <c r="J51" s="15">
        <f t="shared" si="21"/>
        <v>5.62341325190349</v>
      </c>
      <c r="K51" s="15">
        <f t="shared" si="21"/>
        <v>7.49894209332456</v>
      </c>
      <c r="L51" s="32">
        <f>POWER(10,C51)</f>
        <v>10</v>
      </c>
    </row>
    <row r="52" spans="2:12">
      <c r="B52" s="12">
        <v>7</v>
      </c>
      <c r="C52" s="13">
        <f t="shared" si="19"/>
        <v>0.875</v>
      </c>
      <c r="D52" s="14">
        <f t="shared" si="20"/>
        <v>0.444757977875599</v>
      </c>
      <c r="E52" s="16">
        <f t="shared" ref="E52:E58" si="22">E36+$D$8*(E37-4*E36+E35+F36+D36)</f>
        <v>0.444757977875599</v>
      </c>
      <c r="F52" s="16">
        <f t="shared" ref="F52:F58" si="23">F36+$D$8*(F37-4*F36+F35+G36+E36)</f>
        <v>0.148336317747134</v>
      </c>
      <c r="G52" s="16">
        <f t="shared" ref="G52:G58" si="24">G36+$D$8*(G37-4*G36+G35+H36+F36)</f>
        <v>0.197809658883993</v>
      </c>
      <c r="H52" s="16">
        <f t="shared" ref="H52:H58" si="25">H36+$D$8*(H37-4*H36+H35+I36+G36)</f>
        <v>0.263783419610719</v>
      </c>
      <c r="I52" s="16">
        <f t="shared" ref="I52:I58" si="26">I36+$D$8*(I37-4*I36+I35+J36+H36)</f>
        <v>0.351760843500226</v>
      </c>
      <c r="J52" s="16">
        <f t="shared" ref="J52:J58" si="27">J36+$D$8*(J37-4*J36+J35+K36+I36)</f>
        <v>7.96802271712796</v>
      </c>
      <c r="K52" s="16">
        <f t="shared" ref="K52:K58" si="28">K36+$D$8*(K37-4*K36+K35+L36+J36)</f>
        <v>-24.3723551213947</v>
      </c>
      <c r="L52" s="32">
        <f>POWER(10,C52)</f>
        <v>7.49894209332456</v>
      </c>
    </row>
    <row r="53" spans="2:12">
      <c r="B53" s="12">
        <v>6</v>
      </c>
      <c r="C53" s="13">
        <f t="shared" si="19"/>
        <v>0.75</v>
      </c>
      <c r="D53" s="14">
        <f t="shared" si="20"/>
        <v>1.33352143216332</v>
      </c>
      <c r="E53" s="16">
        <f t="shared" si="22"/>
        <v>1.33352143216332</v>
      </c>
      <c r="F53" s="16">
        <f t="shared" si="23"/>
        <v>1.77827941003892</v>
      </c>
      <c r="G53" s="16">
        <f t="shared" si="24"/>
        <v>2.37137370566165</v>
      </c>
      <c r="H53" s="16">
        <f t="shared" si="25"/>
        <v>3.16227766016838</v>
      </c>
      <c r="I53" s="16">
        <f t="shared" si="26"/>
        <v>4.21696503428582</v>
      </c>
      <c r="J53" s="16">
        <f t="shared" si="27"/>
        <v>5.62341325190349</v>
      </c>
      <c r="K53" s="16">
        <f t="shared" si="28"/>
        <v>14.9978841866491</v>
      </c>
      <c r="L53" s="33">
        <f t="shared" ref="L53:L56" si="29">K53</f>
        <v>14.9978841866491</v>
      </c>
    </row>
    <row r="54" spans="2:12">
      <c r="B54" s="12">
        <v>5</v>
      </c>
      <c r="C54" s="13">
        <f t="shared" si="19"/>
        <v>0.625</v>
      </c>
      <c r="D54" s="14">
        <f t="shared" si="20"/>
        <v>5</v>
      </c>
      <c r="E54" s="16">
        <f t="shared" si="22"/>
        <v>5</v>
      </c>
      <c r="F54" s="16">
        <f t="shared" si="23"/>
        <v>0</v>
      </c>
      <c r="G54" s="16">
        <f t="shared" si="24"/>
        <v>0</v>
      </c>
      <c r="H54" s="16">
        <f t="shared" si="25"/>
        <v>0</v>
      </c>
      <c r="I54" s="16">
        <f t="shared" si="26"/>
        <v>0</v>
      </c>
      <c r="J54" s="16">
        <f t="shared" si="27"/>
        <v>0</v>
      </c>
      <c r="K54" s="16">
        <f t="shared" si="28"/>
        <v>0</v>
      </c>
      <c r="L54" s="33">
        <f t="shared" si="29"/>
        <v>0</v>
      </c>
    </row>
    <row r="55" spans="2:12">
      <c r="B55" s="12">
        <v>4</v>
      </c>
      <c r="C55" s="13">
        <f t="shared" si="19"/>
        <v>0.5</v>
      </c>
      <c r="D55" s="17">
        <f t="shared" ref="D55:D58" si="30">10*C55</f>
        <v>5</v>
      </c>
      <c r="E55" s="16">
        <f t="shared" si="22"/>
        <v>-6.25</v>
      </c>
      <c r="F55" s="16">
        <f t="shared" si="23"/>
        <v>5</v>
      </c>
      <c r="G55" s="16">
        <f t="shared" si="24"/>
        <v>0</v>
      </c>
      <c r="H55" s="16">
        <f t="shared" si="25"/>
        <v>0</v>
      </c>
      <c r="I55" s="16">
        <f t="shared" si="26"/>
        <v>0</v>
      </c>
      <c r="J55" s="16">
        <f t="shared" si="27"/>
        <v>0</v>
      </c>
      <c r="K55" s="16">
        <f t="shared" si="28"/>
        <v>0</v>
      </c>
      <c r="L55" s="33">
        <f t="shared" si="29"/>
        <v>0</v>
      </c>
    </row>
    <row r="56" spans="2:12">
      <c r="B56" s="12">
        <v>3</v>
      </c>
      <c r="C56" s="13">
        <f t="shared" si="19"/>
        <v>0.375</v>
      </c>
      <c r="D56" s="17">
        <f t="shared" si="30"/>
        <v>3.75</v>
      </c>
      <c r="E56" s="16">
        <f t="shared" si="22"/>
        <v>0</v>
      </c>
      <c r="F56" s="16">
        <f t="shared" si="23"/>
        <v>3.75</v>
      </c>
      <c r="G56" s="16">
        <f t="shared" si="24"/>
        <v>0</v>
      </c>
      <c r="H56" s="16">
        <f t="shared" si="25"/>
        <v>0</v>
      </c>
      <c r="I56" s="16">
        <f t="shared" si="26"/>
        <v>0</v>
      </c>
      <c r="J56" s="16">
        <f t="shared" si="27"/>
        <v>0</v>
      </c>
      <c r="K56" s="16">
        <f t="shared" si="28"/>
        <v>1.77827941003892</v>
      </c>
      <c r="L56" s="33">
        <f t="shared" si="29"/>
        <v>1.77827941003892</v>
      </c>
    </row>
    <row r="57" spans="2:12">
      <c r="B57" s="12">
        <v>2</v>
      </c>
      <c r="C57" s="13">
        <f t="shared" si="19"/>
        <v>0.25</v>
      </c>
      <c r="D57" s="17">
        <f t="shared" si="30"/>
        <v>2.5</v>
      </c>
      <c r="E57" s="16">
        <f t="shared" si="22"/>
        <v>0</v>
      </c>
      <c r="F57" s="16">
        <f t="shared" si="23"/>
        <v>2.50000000002478</v>
      </c>
      <c r="G57" s="16">
        <f t="shared" si="24"/>
        <v>0.00344416977957072</v>
      </c>
      <c r="H57" s="16">
        <f t="shared" si="25"/>
        <v>1.78412411615277</v>
      </c>
      <c r="I57" s="16">
        <f t="shared" si="26"/>
        <v>0.00344416977957072</v>
      </c>
      <c r="J57" s="16">
        <f t="shared" si="27"/>
        <v>1.7782794100637</v>
      </c>
      <c r="K57" s="16">
        <f t="shared" si="28"/>
        <v>-2.22303738791452</v>
      </c>
      <c r="L57" s="32">
        <f>POWER(10,C57)</f>
        <v>1.77827941003892</v>
      </c>
    </row>
    <row r="58" spans="2:12">
      <c r="B58" s="12">
        <v>1</v>
      </c>
      <c r="C58" s="13">
        <f t="shared" si="19"/>
        <v>0.125</v>
      </c>
      <c r="D58" s="17">
        <f t="shared" si="30"/>
        <v>1.25</v>
      </c>
      <c r="E58" s="16">
        <f t="shared" si="22"/>
        <v>2.47779574635842e-11</v>
      </c>
      <c r="F58" s="16">
        <f t="shared" si="23"/>
        <v>1.25344416973001</v>
      </c>
      <c r="G58" s="16">
        <f t="shared" si="24"/>
        <v>1.77723577661841</v>
      </c>
      <c r="H58" s="16">
        <f t="shared" si="25"/>
        <v>-3.5613598927464</v>
      </c>
      <c r="I58" s="16">
        <f t="shared" si="26"/>
        <v>1.77723577661841</v>
      </c>
      <c r="J58" s="16">
        <f t="shared" si="27"/>
        <v>1.33696560189334</v>
      </c>
      <c r="K58" s="16">
        <f t="shared" si="28"/>
        <v>-0.888763454262947</v>
      </c>
      <c r="L58" s="32">
        <f>POWER(10,C58)</f>
        <v>1.33352143216332</v>
      </c>
    </row>
    <row r="59" spans="2:12">
      <c r="B59" s="12">
        <v>0</v>
      </c>
      <c r="C59" s="13">
        <f t="shared" si="19"/>
        <v>0</v>
      </c>
      <c r="D59" s="18">
        <f t="shared" ref="D59:L59" si="31">1/(SQRT(2*PI()*0.05))*EXP(-1*(D60-0.5)*(D60-0.5)/0.0025)</f>
        <v>6.63707726273933e-44</v>
      </c>
      <c r="E59" s="18">
        <f t="shared" si="31"/>
        <v>6.64294193870895e-25</v>
      </c>
      <c r="F59" s="18">
        <f t="shared" si="31"/>
        <v>2.47778155732582e-11</v>
      </c>
      <c r="G59" s="18">
        <f t="shared" si="31"/>
        <v>0.00344416977957072</v>
      </c>
      <c r="H59" s="18">
        <f t="shared" si="31"/>
        <v>1.78412411615277</v>
      </c>
      <c r="I59" s="18">
        <f t="shared" si="31"/>
        <v>0.00344416977957072</v>
      </c>
      <c r="J59" s="18">
        <f t="shared" si="31"/>
        <v>2.47778155732582e-11</v>
      </c>
      <c r="K59" s="18">
        <f t="shared" si="31"/>
        <v>6.64294193870895e-25</v>
      </c>
      <c r="L59" s="34">
        <f t="shared" si="31"/>
        <v>6.63707726273933e-44</v>
      </c>
    </row>
    <row r="60" spans="2:12">
      <c r="B60" s="10"/>
      <c r="C60" s="11"/>
      <c r="D60" s="13">
        <v>0</v>
      </c>
      <c r="E60" s="13">
        <f>E61*$C$8</f>
        <v>0.125</v>
      </c>
      <c r="F60" s="13">
        <f>F61*$C$8</f>
        <v>0.25</v>
      </c>
      <c r="G60" s="13">
        <f>G61*$C$8</f>
        <v>0.375</v>
      </c>
      <c r="H60" s="13">
        <f>H61*$C$8</f>
        <v>0.5</v>
      </c>
      <c r="I60" s="13">
        <f>I61*$C$8</f>
        <v>0.625</v>
      </c>
      <c r="J60" s="13">
        <f>J61*$C$8</f>
        <v>0.75</v>
      </c>
      <c r="K60" s="13">
        <f>K61*$C$8</f>
        <v>0.875</v>
      </c>
      <c r="L60" s="35">
        <f>L61*$C$8</f>
        <v>1</v>
      </c>
    </row>
    <row r="61" ht="15.25" spans="2:12">
      <c r="B61" s="20"/>
      <c r="C61" s="21"/>
      <c r="D61" s="22">
        <v>0</v>
      </c>
      <c r="E61" s="22">
        <v>1</v>
      </c>
      <c r="F61" s="22">
        <v>2</v>
      </c>
      <c r="G61" s="22">
        <v>3</v>
      </c>
      <c r="H61" s="22">
        <v>4</v>
      </c>
      <c r="I61" s="22">
        <v>5</v>
      </c>
      <c r="J61" s="22">
        <v>6</v>
      </c>
      <c r="K61" s="22">
        <v>7</v>
      </c>
      <c r="L61" s="36">
        <v>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 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WPS_1628620973</cp:lastModifiedBy>
  <dcterms:created xsi:type="dcterms:W3CDTF">2024-02-27T06:16:00Z</dcterms:created>
  <dcterms:modified xsi:type="dcterms:W3CDTF">2024-03-12T07:07:47Z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093C48E9B9FF4940970C517A3331BE39_12</vt:lpwstr>
  </property>
  <property fmtid="{D5CDD505-2E9C-101B-9397-08002B2CF9AE}" pid="3" name="KSOProductBuildVer">
    <vt:lpwstr>1049-12.2.0.13489</vt:lpwstr>
  </property>
</Properties>
</file>