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Workbook________"/>
  <mc:AlternateContent xmlns:mc="http://schemas.openxmlformats.org/markup-compatibility/2006">
    <mc:Choice Requires="x15">
      <x15ac:absPath xmlns:x15ac="http://schemas.microsoft.com/office/spreadsheetml/2010/11/ac" url="C:\Users\ГБОУ СОШ №\Desktop\"/>
    </mc:Choice>
  </mc:AlternateContent>
  <bookViews>
    <workbookView xWindow="0" yWindow="0" windowWidth="18240" windowHeight="8340" tabRatio="682" firstSheet="1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8" i="23" l="1"/>
  <c r="E59" i="23"/>
  <c r="R2" i="23"/>
  <c r="R1" i="23"/>
  <c r="P2" i="23"/>
  <c r="P1" i="23"/>
  <c r="E60" i="23"/>
  <c r="N2" i="23"/>
  <c r="L2" i="23"/>
  <c r="N1" i="23"/>
  <c r="L1" i="23"/>
</calcChain>
</file>

<file path=xl/sharedStrings.xml><?xml version="1.0" encoding="utf-8"?>
<sst xmlns="http://schemas.openxmlformats.org/spreadsheetml/2006/main" count="168" uniqueCount="157">
  <si>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</si>
  <si>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</si>
  <si>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</si>
  <si>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</si>
  <si>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</si>
  <si>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</si>
  <si>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</si>
  <si>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</si>
  <si>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</si>
  <si>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</si>
  <si>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</si>
  <si>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</si>
  <si>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</si>
  <si>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</si>
  <si>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</si>
  <si>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</si>
  <si>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</si>
  <si>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</si>
  <si>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</si>
  <si>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</si>
  <si>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</si>
  <si>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</si>
  <si>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</si>
  <si>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Тест выхода с сайта</t>
  </si>
  <si>
    <t>Вход с путыми полями</t>
  </si>
  <si>
    <t>Позитвный вход на сайт с помощью E-mail без дополнительной проверки безопасности</t>
  </si>
  <si>
    <t>Осуществлен переход на сайт, отображается лента новостей, в правом верхнем углу появилась иконка с аватаром пользователя, имя.</t>
  </si>
  <si>
    <t>Позитвный вход на сайт с помощью телефона без дополнительной проверки безопасности</t>
  </si>
  <si>
    <t>Позитвный вход на сайт с помощью E-mail с дополнительной проверкой безопасности</t>
  </si>
  <si>
    <t>Позитвный вход на сайт с помощью телефона с дополнительной проверкой безопасности</t>
  </si>
  <si>
    <t>Перейти на сайт https://vk.com/;
Поля "логин" и "пароль" оставить пустыми;
Нажать кнопку "Войти";</t>
  </si>
  <si>
    <t>Вход не осуществлен поле "Пароль" подсветилось розовым цветом на 1 секунду и вернулось в изначальное состояние.</t>
  </si>
  <si>
    <t>Вход не осуществлен поле "Телефон или e-mail" подсветилось розовым цветом на 1 секунду и вернулось в изначальное состояние.</t>
  </si>
  <si>
    <t>Перейти на сайт https://vk.com/;
В поле "Телефон или e-mail" ввести телефон или e-mail из БД;
В поле "Пароль" ввести несуществующий пароль;
Нажать кнопку "Войти";</t>
  </si>
  <si>
    <t>Перейти на сайт https://vk.com/;
В поле "Телефон или e-mail" ввести телефон : 89277624003;
В поле "Пароль " вести пароль: 123456Qwerty;
Нажать кнопку "Войти";
В открывшейся форме "Подтверждение входа" в поле "Код безопасности" ввести пароль, поступивший на телефон;
Нажать кнопку "Войти";</t>
  </si>
  <si>
    <t>Перейти на сайт https://vk.com/;
В поле "Телефон или e-mail" ввести E-mail : polina.sabir@gmail.com;
В поле "Пароль " вести пароль: 123456Qwerty;
Нажать кнопку "Войти";
В открывшейся форме "Подтверждение входа" в поле "Код безопасности" ввести пароль, поступивший на телефон;
Нажать кнопку "Войти";</t>
  </si>
  <si>
    <t>Перейти на сайт https://vk.com/;
В поле "Телефон или e-mail" ввести телефон : 89277624003;
В поле "Пароль " вести пароль: 123456Qwerty;
Нажать кнопку "Войти";</t>
  </si>
  <si>
    <t>Перейти на сайт https://vk.com/;
В поле "Телефон или e-mail" ввести E-mail : polina.sabir@gmail.com;
В поле "Пароль " вести пароль: 123456Qwerty;
Нажать кнопку "Войти";</t>
  </si>
  <si>
    <t>Вход с логином из БД и незаполненным паролем</t>
  </si>
  <si>
    <t>Перейти на сайт https://vk.com/;
В поле "Телефон или e-mail" ввести телефон или e-mail из БД;
Поле "Пароль" оставить пустым;
Нажать кнопку "Войти";</t>
  </si>
  <si>
    <t>Вход с телефоном из БД и некорректным паролем</t>
  </si>
  <si>
    <t>Вход не осуществлен. Открывается страница "Не удаётся войти" с перечнем самых популярных ошибок при авторизации.</t>
  </si>
  <si>
    <t>Перейти на сайт https://vk.com/;
В поле "Телефон или e-mail" ввести телефон: 8927762400;
В поле "Пароль" ввести: 123456Qwerty;
Нажать кнопку "Войти";</t>
  </si>
  <si>
    <t>Вход с некорректным телефоном и паролем из БД.</t>
  </si>
  <si>
    <t>Вход с некорректным e-mail и паролем из БД.</t>
  </si>
  <si>
    <t>Перейти на сайт https://vk.com/;
В поле "Телефон или e-mail" e-mail: polina.sabir@gmail.ru;
В поле "Пароль" ввести: 123456Qwerty;
Нажать кнопку "Войти";</t>
  </si>
  <si>
    <t>Функция "Забыли пароль"</t>
  </si>
  <si>
    <t xml:space="preserve">Перейти на сайт https://vk.com/;
Нажать кнопку "Забыли пароль?";
</t>
  </si>
  <si>
    <t>Открывается страница "Восстановление доступа к странице", с предложением ввести телефон или email.</t>
  </si>
  <si>
    <t>Регистрация нового пользователя.</t>
  </si>
  <si>
    <t>Проверка функции "ВКонтакте для мобильных устройств".</t>
  </si>
  <si>
    <t>Проверка функции " VK Connect".</t>
  </si>
  <si>
    <t>Войти на сайт любым способом;
Нажать на стреку вниз у аватара пользователя в правом верхнем углу ;
В выпадающем меню нажать "выйти";</t>
  </si>
  <si>
    <t>Осуществлен переход на страницу авторизации.</t>
  </si>
  <si>
    <t>Проверка работоспособности функции "Выбрать другой язык"</t>
  </si>
  <si>
    <t>Google</t>
  </si>
  <si>
    <t>Вход с использованием учетной записи FaceBook.</t>
  </si>
  <si>
    <t>Проверка работоспособности ссылок в футтере</t>
  </si>
  <si>
    <t>Фотографии</t>
  </si>
  <si>
    <t>Открылось окно для дополнительных параметнов нового альбома;</t>
  </si>
  <si>
    <t>Нажать кнопку "Создать альбом"</t>
  </si>
  <si>
    <t>Альбом создан, появилась кнопка "Добавить фотографии"</t>
  </si>
  <si>
    <t>Ввести в поле "Название" любой набор из символов, цифр и букв (более 64 в общей сложности)</t>
  </si>
  <si>
    <t xml:space="preserve">В поле "Название" отобразились все символы </t>
  </si>
  <si>
    <t xml:space="preserve">В поле "Описание" отобразились все символы </t>
  </si>
  <si>
    <t>В поле "Название" отобразились превые 64 символа</t>
  </si>
  <si>
    <t>Ввести в поле "Описание" любой набор из символов, цифр и букв (более 1024 в общей сложности)</t>
  </si>
  <si>
    <t>В поле "Описание" отобразились превые 1024 символа</t>
  </si>
  <si>
    <t>Отрылось диалоговое окно с проводником</t>
  </si>
  <si>
    <t>Фоторгафии загрузились в альбом</t>
  </si>
  <si>
    <t>В левом верхнем углу появилось полупрозрачное серое меню "Фоторедактор. Пересестить фотографию. Удалить фотографию."</t>
  </si>
  <si>
    <t>Фото удалено</t>
  </si>
  <si>
    <t>В параметре "Кто может просматривать этот альбом?" Установить  Только я.</t>
  </si>
  <si>
    <t>Альбом не отображиятся при авторизации любого пользователя, включая друзей</t>
  </si>
  <si>
    <t>Тест текстовых полей</t>
  </si>
  <si>
    <t>Тест свойств альбома</t>
  </si>
  <si>
    <t>Кнопка "Создать альбом"</t>
  </si>
  <si>
    <t>Кнопка "Добавить фотографии"</t>
  </si>
  <si>
    <t>Функция "Удалить фотографию"</t>
  </si>
  <si>
    <t>Войти на сайт любым способом;
 1. В левом меню нажать кнопку "Фотографии";
 2. На отрывшейся странице нажать сверху кнопку "Создать альбом";</t>
  </si>
  <si>
    <t>Войти на сайт любым способом;
В левом меню нажать кнопку "Фотографии";
Открыть любой альбом;
Навести курсор на одну из загруженных фотографий;
Нажать на крестик "Удалить фотографию";</t>
  </si>
  <si>
    <t>Всплывающее меню для фотографии</t>
  </si>
  <si>
    <t>Кнопка "Открыть"</t>
  </si>
  <si>
    <t>Войти на сайт любым способом;
В левом меню нажать кнопку "Фотографии";
Открыть любой альбом;
Нажать кнопку "Добавить фотографии";</t>
  </si>
  <si>
    <t>Войти на сайт любым способом;
В левом меню нажать кнопку "Фотографии";
Открыть любой альбом;
Нажать кнопку "Добавить фотографии";
Выбрать 1-5 фото нажать кнопку "Открыть";</t>
  </si>
  <si>
    <t xml:space="preserve">
Ввести в поле "Название" любой набор из символов, цифр и букв (до 64 в общей сложности)</t>
  </si>
  <si>
    <t xml:space="preserve">
В поле "Описание" ввести любой набор из символов, цифр и букв (до 1024 в общей сложности)</t>
  </si>
  <si>
    <t>Друзья</t>
  </si>
  <si>
    <t>Тест кнопки "Друзья" в левом меню главной страницы</t>
  </si>
  <si>
    <t xml:space="preserve">Войти на сайт любым способом;
В левом меню нажать кнопку "Друзья";
</t>
  </si>
  <si>
    <t>Открылась страницу "Друзья" авторизованного пользователя, отобразились подразделы "Заявки", "Поиск", "Возможные друзья", "Списки друзей"</t>
  </si>
  <si>
    <t>Тест кнопки "Онлайн"</t>
  </si>
  <si>
    <t xml:space="preserve">Войти на сайт любым способом;
В левом меню нажать кнопку "Друзья";
Над списком основных друзей переключить слайдер на "Онлайн";
</t>
  </si>
  <si>
    <t>Отобразился список друзей пользователя в статусе "Онлайн"</t>
  </si>
  <si>
    <t>Тест кнопки "Написать сообщение"</t>
  </si>
  <si>
    <t xml:space="preserve">Войти на сайт любым способом;
В левом меню нажать кнопку "Друзья";
В основном списке друзей "Все друзья" под  аватаром любого из друзей нажать кнопку "Написать сообщение";
</t>
  </si>
  <si>
    <t>Открылось окно сообщения с именем получателя и текстовым полем</t>
  </si>
  <si>
    <t>Тест дополнительного меню действующих друзей</t>
  </si>
  <si>
    <t>Выпадает дополнительное меню с пунктами "Посмотреть друзей", "Предложить друзей", "Удалить из друзей", "Настроить списки"</t>
  </si>
  <si>
    <t xml:space="preserve">Войти на сайт любым способом;
В левом меню нажать кнопку "Друзья";
В основном списке друзей "Все друзья" с правой стороны от пользователя-друга навести курсор на три точки "...";
</t>
  </si>
  <si>
    <t>Тест кнопки "Посмотреть друзей"</t>
  </si>
  <si>
    <t xml:space="preserve">Войти на сайт любым способом;
В левом меню нажать кнопку "Друзья";
В основном списке друзей "Все друзья" с правой стороны от пользователя-друга навести курсор на три точки "...";
В открывшемся меню нажать на пункт "Посмотреть друзей"
</t>
  </si>
  <si>
    <t>Тест кнопки "Предложить друзей"</t>
  </si>
  <si>
    <t xml:space="preserve">Войти на сайт любым способом;
В левом меню нажать кнопку "Друзья";
В основном списке друзей "Все друзья" с правой стороны от пользователя-друга навести курсор на три точки "...";
В открывшемся меню нажать на пункт "Предложить друзей";
</t>
  </si>
  <si>
    <t>Открылся список друзей пользователя, отобразолся слайдер "Онлайн"</t>
  </si>
  <si>
    <t>Открылось окно со списоком друзей авторизованного пользователя, появилась строка поиска, с правой стороны от каджого друга пользователя появилась радиокнопка</t>
  </si>
  <si>
    <t>Тест кнопки "Удалить из друзей"</t>
  </si>
  <si>
    <t xml:space="preserve">Войти на сайт любым способом;
В левом меню нажать кнопку "Друзья";
В основном списке друзей "Все друзья" с правой стороны от пользователя-друга навести курсор на три точки "...";
В открывшемся меню нажать на пункт "Удалить из друзей"
</t>
  </si>
  <si>
    <t>Строка с удаленным другом понизилась в яркости, вместо "..." появилась кнопка "отменить"</t>
  </si>
  <si>
    <t>Тест кнопки "Настроить списки"</t>
  </si>
  <si>
    <t xml:space="preserve">Войти на сайт любым способом;
В левом меню нажать кнопку "Друзья";
В основном списке друзей "Все друзья" с правой стороны от пользователя-друга навести курсор на три точки "...";
В открывшемся меню навести курсор на пункт "Настроить списки";
</t>
  </si>
  <si>
    <t>Отобразился список друзей настроек группы пользователей "Родственники, Коллеги, Вуз и др."</t>
  </si>
  <si>
    <t>Проверка кнопки "Родственники"</t>
  </si>
  <si>
    <t>Войти на сайт любым способом;
В левом меню нажать кнопку "Друзья";
В основном списке друзей "Все друзья" с правой стороны от пользователя-друга навести курсор на три точки "...";
В открывшемся меню навести курсор на пункт "Настроить списки";
В отобразившемся списке нажать на кнопку "Родственники";</t>
  </si>
  <si>
    <t>Рядом с аватаром друга появился статус "Родственники"</t>
  </si>
  <si>
    <t>Тест кнопки "Параметры"</t>
  </si>
  <si>
    <t>Тест параметра "Пол"</t>
  </si>
  <si>
    <t xml:space="preserve">Войти на сайт любым способом;
В левом меню нажать кнопку "Друзья";
В основном списке друзей "Все друзья" с правой стороны нажать на кнопку "Параметры";
</t>
  </si>
  <si>
    <t>Открылось выпадающее меню с доступными настройками по параметрам "Город, Возраст, Пол"</t>
  </si>
  <si>
    <t>Войти на сайт любым способом;
В левом меню нажать кнопку "Друзья";
В основном списке друзей "Все друзья" с правой стороны нажать на кнопку "Параметры";
В параметре "Пол" установить радиокнопку на "Женский"</t>
  </si>
  <si>
    <t>Отобразился список друзей пользователя с параметром пол "Женский"</t>
  </si>
  <si>
    <t>Предусловие:</t>
  </si>
  <si>
    <t>аккаунт пользователя ВК, у которого есть минимум два друга</t>
  </si>
  <si>
    <t>Медиафайлы пользователя</t>
  </si>
  <si>
    <t>Проигрывание аудиозаписи</t>
  </si>
  <si>
    <t xml:space="preserve">Войти на сайт любым способом;
В левом меню нажать кнопку "Музыка";
</t>
  </si>
  <si>
    <t>Открылась страница "Музыка", отображаются добавленные треки, альбомы пользователя;</t>
  </si>
  <si>
    <t>Кнопка "Музыка" в левом меню сайта</t>
  </si>
  <si>
    <t>Войти на сайт любым способом;
В левом меню нажать кнопку "Музыка";
В верхней части сайта нажать кнопку "Плей" (треугольник в круге);
В верхней части сайта нажать кнопку "Следующий трек" (треугольник указывающий вправо);</t>
  </si>
  <si>
    <t xml:space="preserve">Войти на сайт любым способом;
В левом меню нажать кнопку "Музыка";
В верхней части сайта нажать кнопку "Плей" (треугольник в круге);
</t>
  </si>
  <si>
    <t>Остановка аудиозаписи</t>
  </si>
  <si>
    <t>Войти на сайт любым способом;
В левом меню нажать кнопку "Музыка";
В верхней части сайта нажать кнопку "Плей" (треугольник в круге);
В верхней части сайта нажать кнопку "Пауза" (две вертикальные черты);</t>
  </si>
  <si>
    <t>Воспроизведение аудиозаписи остановилось</t>
  </si>
  <si>
    <t>Переключение аудиозаписи вперед</t>
  </si>
  <si>
    <t>Переключение аудиозаписи назад</t>
  </si>
  <si>
    <t>Войти на сайт любым способом;
В левом меню нажать кнопку "Музыка";
В верхней части сайта нажать кнопку "Плей" (треугольник в круге);
В верхней части сайта нажать кнопку "Следующий трек" (треугольник указывающий вправо);
В верхней части сайта нажать кнопку "Предыдущий трек" (треугольник указывающий влево);</t>
  </si>
  <si>
    <t>Началось воспроизведение аудиозаписи, кнопка "Плей" сменилась на кнопку "Пауза"(две вертикальные черты)</t>
  </si>
  <si>
    <t>Началось воспроизведение аудиозаписи, после нажатия кнопки "Следующий трек" аудиозапись меняется, после нажатия кнопки "Предыдущий трек" аудиозапись меняется на предыдущию, воспроизведение начинается с начала трека</t>
  </si>
  <si>
    <t xml:space="preserve">Началось воспроизведение аудиозаписи, после нажатия кнопки "Следующий трек" аудиозапись меняется на следующий в списке </t>
  </si>
  <si>
    <t xml:space="preserve">Функция рэндом </t>
  </si>
  <si>
    <t xml:space="preserve">Войти на сайт любым способом;
В левом меню нажать кнопку "Музыка";
В верхней части сайта нажать кнопку "Перемешать и воспризвести" (две пересекающися стрелки);
В верхней части сайта нажать кнопку "Следующий трек" (треугольник указывающий вправо);
</t>
  </si>
  <si>
    <t>Началось воспроизведение аудиозаписи, кнопка "Плей" сменилась на кнопку "Пауза"(две вертикальные черты), после нажатия кнопки "Следующий трек" аудиозапись меняется на случайный в списке, кнопка "Перемешать и воспризвести" сменила цвет с голубоно на синий</t>
  </si>
  <si>
    <t>Войти на сайт любым способом;
В левом меню нажать кнопку "Музыка";
В верхней части сайта нажать кнопку "Повторять" (две непересекающися стрелки);
В верхней части сайта нажать кнопку "Плей" (треугольник в круге);
Нажать кнопку "Следующий трек" многократно (по количеству добавленных треков +1)</t>
  </si>
  <si>
    <t>Функция зацикливание плейлиста</t>
  </si>
  <si>
    <t>Функция зацикливание трека</t>
  </si>
  <si>
    <t xml:space="preserve">Войти на сайт любым способом;
В левом меню нажать кнопку "Музыка";
В верхней части сайта нажать кнопку "Повторять" (две непересекающися стрелки) два раза;
В верхней части сайта нажать кнопку "Плей" (треугольник в круге);
</t>
  </si>
  <si>
    <t>Кнопка "Повторять" сменила цвет с голубого на синий, между стрелками появилась цифра 1. После окончания аудиозаписи воспроизведение начинается сначала трека</t>
  </si>
  <si>
    <t>Трансляция аудиозаписей</t>
  </si>
  <si>
    <t>При нажатии на кнопку "Трансляция аудиозаписей" кнопка сменила цвет с голубого на синий, появилось уведомление с текстом "Выберете куда транслировать аудиозаписи". На главной странице пользователя в статусе появился проигрываемый трек</t>
  </si>
  <si>
    <t>Показать похожие</t>
  </si>
  <si>
    <t>Войти на сайт любым способом;
В левом меню нажать кнопку "Музыка";
В верхней части сайта нажать кнопку "Трансляция аудиозаписей" (две непересекающися стрелки);
В верхней части сайта нажать кнопку "Плей" (треугольник в круге);
В левом меню нажать кнопку "Моя страница";</t>
  </si>
  <si>
    <t>Войти на сайт любым способом;
В левом меню нажать кнопку "Музыка";
В верхней части сайта нажать кнопку "Показать похожие" (волшебная палочка) ;</t>
  </si>
  <si>
    <t>Поделиться</t>
  </si>
  <si>
    <t>Войти на сайт любым способом;
В левом меню нажать кнопку "Музыка";
В верхней части сайта нажать кнопку "Поделиться" (большая стрелка) ;</t>
  </si>
  <si>
    <t>При нажатии на кнопку "Поделиться" кнопка сменила цвет с голубого на синий, открылось дополнительное меню с опциями для выбора директории/получателя</t>
  </si>
  <si>
    <t>Аудиазаписи сменяются последовательно, после окончания списка треков воспризведение начинается сначала, кнопка "Повторять" сменила цвет с голубого на синий</t>
  </si>
  <si>
    <t>Страница с аудиозаписями обновилась, появился новый список треков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</si>
</sst>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sz val="10"/>
      <color theme="0"/>
      <name val="Verdan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00B050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u/>
      <sz val="10"/>
      <color indexed="30"/>
      <name val="Calibri"/>
      <family val="2"/>
      <charset val="204"/>
    </font>
    <font>
      <b/>
      <sz val="10"/>
      <color indexed="17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8"/>
      <color theme="1"/>
      <name val="Calibri (Основной текст)"/>
    </font>
    <font>
      <sz val="8"/>
      <color theme="1"/>
      <name val="Calibri"/>
      <family val="2"/>
      <charset val="204"/>
      <scheme val="minor"/>
    </font>
    <font>
      <b/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0" xfId="0" applyFont="1"/>
    <xf numFmtId="0" fontId="7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4" borderId="1" xfId="0" applyFont="1" applyFill="1" applyBorder="1" applyAlignment="1">
      <alignment horizontal="left" vertical="top" textRotation="90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8" fillId="3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3" borderId="0" xfId="0" applyFont="1" applyFill="1" applyAlignment="1">
      <alignment horizontal="right" vertical="top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0" fillId="0" borderId="1" xfId="0" applyNumberFormat="1" applyFont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/>
    <xf numFmtId="0" fontId="14" fillId="3" borderId="0" xfId="0" applyFont="1" applyFill="1" applyAlignment="1">
      <alignment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top" wrapText="1"/>
    </xf>
    <xf numFmtId="0" fontId="15" fillId="0" borderId="1" xfId="0" applyFont="1" applyBorder="1"/>
    <xf numFmtId="0" fontId="14" fillId="4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/>
    <xf numFmtId="0" fontId="14" fillId="2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7" fillId="0" borderId="0" xfId="1" applyNumberFormat="1" applyFont="1" applyFill="1" applyBorder="1" applyAlignment="1" applyProtection="1">
      <alignment horizontal="left" vertical="center" wrapText="1" indent="1"/>
    </xf>
    <xf numFmtId="0" fontId="18" fillId="0" borderId="4" xfId="0" applyFont="1" applyBorder="1"/>
    <xf numFmtId="0" fontId="19" fillId="3" borderId="0" xfId="0" applyFont="1" applyFill="1" applyAlignment="1">
      <alignment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4" borderId="1" xfId="0" applyFont="1" applyFill="1" applyBorder="1" applyAlignment="1">
      <alignment horizontal="left" vertical="top" wrapText="1"/>
    </xf>
    <xf numFmtId="0" fontId="20" fillId="0" borderId="1" xfId="0" applyFont="1" applyBorder="1"/>
    <xf numFmtId="0" fontId="19" fillId="4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/>
    <xf numFmtId="0" fontId="0" fillId="3" borderId="0" xfId="0" applyFill="1" applyAlignment="1">
      <alignment horizontal="left" wrapText="1"/>
    </xf>
    <xf numFmtId="0" fontId="12" fillId="4" borderId="1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7" fillId="0" borderId="7" xfId="0" applyFont="1" applyBorder="1"/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wrapText="1"/>
    </xf>
    <xf numFmtId="0" fontId="23" fillId="0" borderId="4" xfId="0" applyFont="1" applyBorder="1" applyAlignment="1">
      <alignment horizontal="left" vertical="top" wrapText="1"/>
    </xf>
    <xf numFmtId="0" fontId="22" fillId="0" borderId="0" xfId="0" applyFont="1"/>
    <xf numFmtId="0" fontId="24" fillId="0" borderId="4" xfId="0" applyFont="1" applyBorder="1" applyAlignment="1">
      <alignment horizontal="left" wrapText="1"/>
    </xf>
    <xf numFmtId="0" fontId="24" fillId="0" borderId="4" xfId="0" applyFont="1" applyBorder="1" applyAlignment="1">
      <alignment horizontal="left" vertical="top" wrapText="1"/>
    </xf>
    <xf numFmtId="0" fontId="22" fillId="0" borderId="6" xfId="0" applyFont="1" applyFill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7" xfId="0" applyFont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2" fillId="0" borderId="2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wrapText="1"/>
    </xf>
    <xf numFmtId="0" fontId="26" fillId="0" borderId="0" xfId="1" applyFont="1"/>
    <xf numFmtId="0" fontId="22" fillId="0" borderId="7" xfId="0" applyFont="1" applyBorder="1" applyAlignment="1">
      <alignment wrapText="1"/>
    </xf>
    <xf numFmtId="0" fontId="22" fillId="0" borderId="7" xfId="0" applyFont="1" applyBorder="1" applyAlignment="1">
      <alignment vertical="top"/>
    </xf>
    <xf numFmtId="0" fontId="22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textRotation="90" wrapText="1"/>
    </xf>
    <xf numFmtId="0" fontId="13" fillId="4" borderId="5" xfId="0" applyFont="1" applyFill="1" applyBorder="1" applyAlignment="1">
      <alignment horizontal="center" vertical="center" textRotation="90" wrapText="1"/>
    </xf>
    <xf numFmtId="0" fontId="12" fillId="4" borderId="5" xfId="0" applyFont="1" applyFill="1" applyBorder="1" applyAlignment="1">
      <alignment horizontal="center" vertical="center" textRotation="90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center" vertical="top" textRotation="90" wrapText="1"/>
    </xf>
    <xf numFmtId="0" fontId="12" fillId="4" borderId="5" xfId="0" applyFont="1" applyFill="1" applyBorder="1" applyAlignment="1">
      <alignment horizontal="center" vertical="top" textRotation="90" wrapText="1"/>
    </xf>
    <xf numFmtId="0" fontId="0" fillId="0" borderId="7" xfId="0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B2:B4"/>
  <sheetViews>
    <sheetView workbookViewId="0">
      <selection activeCell="G3" sqref="G3"/>
    </sheetView>
  </sheetViews>
  <sheetFormatPr defaultColWidth="8.85546875" defaultRowHeight="15"/>
  <cols>
    <col min="5" max="5" width="31.140625" customWidth="1"/>
  </cols>
  <sheetData>
    <row r="2" spans="2:2">
      <c r="B2" s="4" t="s">
        <v>0</v>
      </c>
    </row>
    <row r="3" spans="2:2">
      <c r="B3" s="4" t="s">
        <v>1</v>
      </c>
    </row>
    <row r="4" spans="2:2">
      <c r="B4" s="4"/>
    </row>
  </sheetData>
  <dataValidations count="3">
    <dataValidation type="list" allowBlank="1" showInputMessage="1" showErrorMessage="1" sqref="C4 F2">
      <formula1>$B$2:$B$4</formula1>
    </dataValidation>
    <dataValidation type="list" showInputMessage="1" showErrorMessage="1" sqref="B2:B4 E6 K3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5"/>
  <dimension ref="A1:X76"/>
  <sheetViews>
    <sheetView tabSelected="1" zoomScale="70" zoomScaleNormal="70" zoomScalePageLayoutView="130" workbookViewId="0">
      <pane xSplit="11" ySplit="7" topLeftCell="L43" activePane="bottomRight" state="frozen"/>
      <selection pane="topRight" activeCell="J1" sqref="J1"/>
      <selection pane="bottomLeft" activeCell="A8" sqref="A8"/>
      <selection pane="bottomRight" activeCell="F57" sqref="F57"/>
    </sheetView>
  </sheetViews>
  <sheetFormatPr defaultColWidth="8.85546875" defaultRowHeight="15"/>
  <cols>
    <col min="1" max="1" width="2.85546875" customWidth="1"/>
    <col min="2" max="2" width="3.42578125" customWidth="1"/>
    <col min="3" max="3" width="22.140625" customWidth="1"/>
    <col min="4" max="4" width="39.28515625" customWidth="1"/>
    <col min="5" max="5" width="49.28515625" style="54" customWidth="1"/>
    <col min="6" max="6" width="41.140625" customWidth="1"/>
    <col min="7" max="7" width="9.42578125" customWidth="1"/>
    <col min="8" max="8" width="3.7109375" customWidth="1"/>
    <col min="9" max="9" width="5.42578125" customWidth="1"/>
    <col min="10" max="10" width="1.140625" hidden="1" customWidth="1"/>
    <col min="11" max="11" width="2.140625" customWidth="1"/>
    <col min="12" max="12" width="13.28515625" customWidth="1"/>
    <col min="13" max="13" width="2.140625" customWidth="1"/>
    <col min="14" max="14" width="13.42578125" customWidth="1"/>
    <col min="15" max="15" width="2.42578125" customWidth="1"/>
    <col min="16" max="16" width="13.42578125" customWidth="1"/>
    <col min="17" max="17" width="2.42578125" customWidth="1"/>
    <col min="18" max="18" width="13.28515625" customWidth="1"/>
    <col min="19" max="19" width="2.42578125" customWidth="1"/>
  </cols>
  <sheetData>
    <row r="1" spans="1:24" ht="44.25" customHeight="1">
      <c r="A1" s="11"/>
      <c r="B1" s="7"/>
      <c r="C1" s="7" t="s">
        <v>121</v>
      </c>
      <c r="D1" s="7" t="s">
        <v>122</v>
      </c>
      <c r="E1" s="50"/>
      <c r="F1" s="7"/>
      <c r="G1" s="7"/>
      <c r="H1" s="7"/>
      <c r="I1" s="7"/>
      <c r="J1" s="12" t="s">
        <v>13</v>
      </c>
      <c r="K1" s="10"/>
      <c r="L1" s="15">
        <f>COUNTIF(L$8:L$69,"failed")</f>
        <v>0</v>
      </c>
      <c r="M1" s="10"/>
      <c r="N1" s="15">
        <f>COUNTIF(N$8:N$69,"failed")</f>
        <v>0</v>
      </c>
      <c r="O1" s="10"/>
      <c r="P1" s="15">
        <f>COUNTIF(P$8:P$69,"failed")</f>
        <v>0</v>
      </c>
      <c r="Q1" s="10"/>
      <c r="R1" s="15">
        <f>COUNTIF(R$8:R$69,"failed")</f>
        <v>0</v>
      </c>
      <c r="S1" s="10"/>
      <c r="T1" s="2"/>
      <c r="U1" s="2"/>
      <c r="V1" s="2"/>
      <c r="W1" s="2"/>
      <c r="X1" s="2"/>
    </row>
    <row r="2" spans="1:24" ht="6" customHeight="1">
      <c r="A2" s="11"/>
      <c r="B2" s="7"/>
      <c r="C2" s="7"/>
      <c r="D2" s="7"/>
      <c r="E2" s="50"/>
      <c r="F2" s="7"/>
      <c r="G2" s="7"/>
      <c r="H2" s="7"/>
      <c r="I2" s="7"/>
      <c r="J2" s="12" t="s">
        <v>14</v>
      </c>
      <c r="K2" s="10"/>
      <c r="L2" s="16">
        <f>COUNTIF(L$8:L$46,"passed")</f>
        <v>3</v>
      </c>
      <c r="M2" s="10"/>
      <c r="N2" s="16">
        <f>COUNTIF(N$8:N$46,"passed")</f>
        <v>0</v>
      </c>
      <c r="O2" s="10"/>
      <c r="P2" s="16">
        <f>COUNTIF(P$8:P$46,"passed")</f>
        <v>0</v>
      </c>
      <c r="Q2" s="10"/>
      <c r="R2" s="16">
        <f>COUNTIF(R$8:R$46,"passed")</f>
        <v>0</v>
      </c>
      <c r="S2" s="10"/>
      <c r="T2" s="2"/>
      <c r="U2" s="2"/>
      <c r="V2" s="2"/>
      <c r="W2" s="2"/>
      <c r="X2" s="2"/>
    </row>
    <row r="3" spans="1:24" ht="6" customHeight="1">
      <c r="A3" s="11"/>
      <c r="B3" s="7"/>
      <c r="C3" s="7"/>
      <c r="D3" s="7"/>
      <c r="E3" s="50"/>
      <c r="F3" s="7"/>
      <c r="G3" s="7"/>
      <c r="H3" s="7"/>
      <c r="I3" s="7"/>
      <c r="J3" s="17" t="s">
        <v>7</v>
      </c>
      <c r="K3" s="10"/>
      <c r="L3" s="21"/>
      <c r="M3" s="10"/>
      <c r="N3" s="21"/>
      <c r="O3" s="10"/>
      <c r="P3" s="21"/>
      <c r="Q3" s="10"/>
      <c r="R3" s="21"/>
      <c r="S3" s="10"/>
      <c r="T3" s="2"/>
      <c r="U3" s="2"/>
      <c r="V3" s="2"/>
      <c r="W3" s="2"/>
      <c r="X3" s="2"/>
    </row>
    <row r="4" spans="1:24" ht="6" customHeight="1">
      <c r="A4" s="11"/>
      <c r="B4" s="7"/>
      <c r="C4" s="7"/>
      <c r="D4" s="7"/>
      <c r="E4" s="50"/>
      <c r="F4" s="7"/>
      <c r="G4" s="7"/>
      <c r="H4" s="7"/>
      <c r="I4" s="7"/>
      <c r="J4" s="17" t="s">
        <v>8</v>
      </c>
      <c r="K4" s="10"/>
      <c r="L4" s="27">
        <v>44092</v>
      </c>
      <c r="M4" s="10"/>
      <c r="O4" s="10"/>
      <c r="Q4" s="10"/>
      <c r="S4" s="10"/>
      <c r="T4" s="2"/>
      <c r="U4" s="2"/>
      <c r="V4" s="2"/>
      <c r="W4" s="2"/>
      <c r="X4" s="2"/>
    </row>
    <row r="5" spans="1:24" ht="6" customHeight="1">
      <c r="A5" s="11"/>
      <c r="B5" s="7"/>
      <c r="C5" s="7"/>
      <c r="D5" s="7"/>
      <c r="E5" s="50"/>
      <c r="F5" s="7"/>
      <c r="G5" s="7"/>
      <c r="H5" s="7"/>
      <c r="I5" s="7"/>
      <c r="J5" s="17" t="s">
        <v>9</v>
      </c>
      <c r="K5" s="10"/>
      <c r="L5" s="18" t="s">
        <v>55</v>
      </c>
      <c r="M5" s="10"/>
      <c r="N5" s="18" t="s">
        <v>4</v>
      </c>
      <c r="O5" s="10"/>
      <c r="P5" s="18" t="s">
        <v>6</v>
      </c>
      <c r="Q5" s="10"/>
      <c r="R5" s="18" t="s">
        <v>4</v>
      </c>
      <c r="S5" s="10"/>
      <c r="T5" s="2"/>
      <c r="U5" s="2"/>
      <c r="V5" s="2"/>
      <c r="W5" s="2"/>
      <c r="X5" s="2"/>
    </row>
    <row r="6" spans="1:24" ht="16.5" customHeight="1">
      <c r="A6" s="11"/>
      <c r="B6" s="78" t="s">
        <v>2</v>
      </c>
      <c r="C6" s="83" t="s">
        <v>19</v>
      </c>
      <c r="D6" s="79" t="s">
        <v>15</v>
      </c>
      <c r="E6" s="78" t="s">
        <v>20</v>
      </c>
      <c r="F6" s="78"/>
      <c r="G6" s="83" t="s">
        <v>18</v>
      </c>
      <c r="H6" s="80" t="s">
        <v>11</v>
      </c>
      <c r="I6" s="80" t="s">
        <v>12</v>
      </c>
      <c r="J6" s="86"/>
      <c r="K6" s="8"/>
      <c r="L6" s="85" t="s">
        <v>21</v>
      </c>
      <c r="M6" s="10"/>
      <c r="N6" s="85"/>
      <c r="O6" s="10"/>
      <c r="P6" s="85"/>
      <c r="Q6" s="10"/>
      <c r="R6" s="85"/>
      <c r="S6" s="10"/>
      <c r="T6" s="2"/>
      <c r="U6" s="2"/>
      <c r="V6" s="2"/>
      <c r="W6" s="2"/>
      <c r="X6" s="2"/>
    </row>
    <row r="7" spans="1:24" ht="16.5" customHeight="1">
      <c r="A7" s="11"/>
      <c r="B7" s="78"/>
      <c r="C7" s="84"/>
      <c r="D7" s="79"/>
      <c r="E7" s="51" t="s">
        <v>16</v>
      </c>
      <c r="F7" s="23" t="s">
        <v>17</v>
      </c>
      <c r="G7" s="84"/>
      <c r="H7" s="81"/>
      <c r="I7" s="82"/>
      <c r="J7" s="87"/>
      <c r="K7" s="8"/>
      <c r="L7" s="85"/>
      <c r="M7" s="10"/>
      <c r="N7" s="85"/>
      <c r="O7" s="10"/>
      <c r="P7" s="85"/>
      <c r="Q7" s="10"/>
      <c r="R7" s="85"/>
      <c r="S7" s="10"/>
      <c r="T7" s="2"/>
      <c r="U7" s="2"/>
      <c r="V7" s="2"/>
      <c r="W7" s="2"/>
      <c r="X7" s="2"/>
    </row>
    <row r="8" spans="1:24" s="36" customFormat="1" ht="6" customHeight="1">
      <c r="A8" s="28"/>
      <c r="B8" s="29">
        <v>1</v>
      </c>
      <c r="C8" s="60" t="s">
        <v>22</v>
      </c>
      <c r="D8" s="61" t="s">
        <v>25</v>
      </c>
      <c r="E8" s="62" t="s">
        <v>37</v>
      </c>
      <c r="F8" s="61" t="s">
        <v>26</v>
      </c>
      <c r="G8" s="30"/>
      <c r="H8" s="30"/>
      <c r="I8" s="31"/>
      <c r="J8" s="30"/>
      <c r="K8" s="32"/>
      <c r="L8" s="33" t="s">
        <v>0</v>
      </c>
      <c r="M8" s="34"/>
      <c r="N8" s="33"/>
      <c r="O8" s="34"/>
      <c r="P8" s="33"/>
      <c r="Q8" s="34"/>
      <c r="R8" s="33"/>
      <c r="S8" s="34"/>
      <c r="T8" s="35"/>
      <c r="U8" s="35"/>
      <c r="V8" s="35"/>
      <c r="W8" s="35"/>
      <c r="X8" s="35"/>
    </row>
    <row r="9" spans="1:24" s="36" customFormat="1" ht="6" customHeight="1">
      <c r="A9" s="28"/>
      <c r="B9" s="29">
        <v>2</v>
      </c>
      <c r="C9" s="61"/>
      <c r="D9" s="61" t="s">
        <v>27</v>
      </c>
      <c r="E9" s="62" t="s">
        <v>36</v>
      </c>
      <c r="F9" s="61" t="s">
        <v>26</v>
      </c>
      <c r="G9" s="29"/>
      <c r="H9" s="30"/>
      <c r="I9" s="31"/>
      <c r="J9" s="30"/>
      <c r="K9" s="32"/>
      <c r="L9" s="33" t="s">
        <v>0</v>
      </c>
      <c r="M9" s="34"/>
      <c r="N9" s="33"/>
      <c r="O9" s="34"/>
      <c r="P9" s="33"/>
      <c r="Q9" s="34"/>
      <c r="R9" s="33"/>
      <c r="S9" s="34"/>
      <c r="T9" s="35"/>
      <c r="U9" s="35"/>
      <c r="V9" s="35"/>
      <c r="W9" s="35"/>
      <c r="X9" s="35"/>
    </row>
    <row r="10" spans="1:24" s="36" customFormat="1" ht="6" customHeight="1">
      <c r="A10" s="28"/>
      <c r="B10" s="29">
        <v>3</v>
      </c>
      <c r="C10" s="61"/>
      <c r="D10" s="61" t="s">
        <v>28</v>
      </c>
      <c r="E10" s="62" t="s">
        <v>35</v>
      </c>
      <c r="F10" s="61" t="s">
        <v>26</v>
      </c>
      <c r="G10" s="29"/>
      <c r="H10" s="30"/>
      <c r="I10" s="31"/>
      <c r="J10" s="30"/>
      <c r="K10" s="32"/>
      <c r="L10" s="33" t="s">
        <v>0</v>
      </c>
      <c r="M10" s="34"/>
      <c r="N10" s="33"/>
      <c r="O10" s="34"/>
      <c r="P10" s="33"/>
      <c r="Q10" s="34"/>
      <c r="R10" s="33"/>
      <c r="S10" s="34"/>
      <c r="T10" s="35"/>
      <c r="U10" s="35"/>
      <c r="V10" s="35"/>
      <c r="W10" s="35"/>
      <c r="X10" s="35"/>
    </row>
    <row r="11" spans="1:24" s="36" customFormat="1" ht="6" customHeight="1">
      <c r="A11" s="28"/>
      <c r="B11" s="37">
        <v>4</v>
      </c>
      <c r="C11" s="63"/>
      <c r="D11" s="61" t="s">
        <v>29</v>
      </c>
      <c r="E11" s="62" t="s">
        <v>34</v>
      </c>
      <c r="F11" s="61" t="s">
        <v>26</v>
      </c>
      <c r="G11" s="38"/>
      <c r="H11" s="38"/>
      <c r="I11" s="39"/>
      <c r="J11" s="38"/>
      <c r="K11" s="32"/>
      <c r="L11" s="40"/>
      <c r="M11" s="34"/>
      <c r="N11" s="33"/>
      <c r="O11" s="34"/>
      <c r="P11" s="33"/>
      <c r="Q11" s="34"/>
      <c r="R11" s="33"/>
      <c r="S11" s="34"/>
      <c r="T11" s="35"/>
      <c r="U11" s="35"/>
      <c r="V11" s="35"/>
      <c r="W11" s="35"/>
      <c r="X11" s="35"/>
    </row>
    <row r="12" spans="1:24" s="36" customFormat="1" ht="6" customHeight="1">
      <c r="A12" s="28"/>
      <c r="B12" s="29">
        <v>5</v>
      </c>
      <c r="C12" s="61"/>
      <c r="D12" s="61" t="s">
        <v>24</v>
      </c>
      <c r="E12" s="62" t="s">
        <v>30</v>
      </c>
      <c r="F12" s="61" t="s">
        <v>32</v>
      </c>
      <c r="G12" s="29"/>
      <c r="H12" s="30"/>
      <c r="I12" s="31"/>
      <c r="J12" s="30"/>
      <c r="K12" s="32"/>
      <c r="L12" s="33"/>
      <c r="M12" s="34"/>
      <c r="N12" s="33"/>
      <c r="O12" s="34"/>
      <c r="P12" s="33"/>
      <c r="Q12" s="34"/>
      <c r="R12" s="33"/>
      <c r="S12" s="34"/>
      <c r="T12" s="35"/>
      <c r="U12" s="35"/>
      <c r="V12" s="35"/>
      <c r="W12" s="35"/>
      <c r="X12" s="35"/>
    </row>
    <row r="13" spans="1:24" s="36" customFormat="1" ht="6" customHeight="1">
      <c r="A13" s="28"/>
      <c r="B13" s="29">
        <v>6</v>
      </c>
      <c r="C13" s="60"/>
      <c r="D13" s="61" t="s">
        <v>38</v>
      </c>
      <c r="E13" s="62" t="s">
        <v>39</v>
      </c>
      <c r="F13" s="61" t="s">
        <v>31</v>
      </c>
      <c r="G13" s="29"/>
      <c r="H13" s="30"/>
      <c r="I13" s="31"/>
      <c r="J13" s="30"/>
      <c r="K13" s="32"/>
      <c r="L13" s="33"/>
      <c r="M13" s="34"/>
      <c r="N13" s="33"/>
      <c r="O13" s="34"/>
      <c r="P13" s="33"/>
      <c r="Q13" s="34"/>
      <c r="R13" s="33"/>
      <c r="S13" s="34"/>
      <c r="T13" s="35"/>
      <c r="U13" s="35"/>
      <c r="V13" s="35"/>
      <c r="W13" s="35"/>
      <c r="X13" s="35"/>
    </row>
    <row r="14" spans="1:24" s="36" customFormat="1" ht="6" customHeight="1">
      <c r="A14" s="28"/>
      <c r="B14" s="29">
        <v>7</v>
      </c>
      <c r="C14" s="61"/>
      <c r="D14" s="61" t="s">
        <v>40</v>
      </c>
      <c r="E14" s="62" t="s">
        <v>33</v>
      </c>
      <c r="F14" s="61" t="s">
        <v>41</v>
      </c>
      <c r="G14" s="29"/>
      <c r="H14" s="30"/>
      <c r="I14" s="31"/>
      <c r="J14" s="30"/>
      <c r="K14" s="32"/>
      <c r="L14" s="33"/>
      <c r="M14" s="34"/>
      <c r="N14" s="33"/>
      <c r="O14" s="34"/>
      <c r="P14" s="33"/>
      <c r="Q14" s="34"/>
      <c r="R14" s="33"/>
      <c r="S14" s="34"/>
      <c r="T14" s="35"/>
      <c r="U14" s="35"/>
      <c r="V14" s="35"/>
      <c r="W14" s="35"/>
      <c r="X14" s="35"/>
    </row>
    <row r="15" spans="1:24" s="36" customFormat="1" ht="6" customHeight="1">
      <c r="A15" s="28"/>
      <c r="B15" s="29">
        <v>8</v>
      </c>
      <c r="C15" s="61"/>
      <c r="D15" s="61" t="s">
        <v>43</v>
      </c>
      <c r="E15" s="62" t="s">
        <v>42</v>
      </c>
      <c r="F15" s="61" t="s">
        <v>41</v>
      </c>
      <c r="G15" s="29"/>
      <c r="H15" s="30"/>
      <c r="I15" s="31"/>
      <c r="J15" s="30"/>
      <c r="K15" s="32"/>
      <c r="L15" s="33"/>
      <c r="M15" s="34"/>
      <c r="N15" s="33"/>
      <c r="O15" s="34"/>
      <c r="P15" s="33"/>
      <c r="Q15" s="34"/>
      <c r="R15" s="33"/>
      <c r="S15" s="34"/>
      <c r="T15" s="35"/>
      <c r="U15" s="35"/>
      <c r="V15" s="35"/>
      <c r="W15" s="35"/>
      <c r="X15" s="35"/>
    </row>
    <row r="16" spans="1:24" s="36" customFormat="1" ht="6" customHeight="1">
      <c r="A16" s="28"/>
      <c r="B16" s="29">
        <v>9</v>
      </c>
      <c r="C16" s="61"/>
      <c r="D16" s="61" t="s">
        <v>44</v>
      </c>
      <c r="E16" s="62" t="s">
        <v>45</v>
      </c>
      <c r="F16" s="61" t="s">
        <v>41</v>
      </c>
      <c r="G16" s="29"/>
      <c r="H16" s="30"/>
      <c r="I16" s="31"/>
      <c r="J16" s="30"/>
      <c r="K16" s="32"/>
      <c r="L16" s="33"/>
      <c r="M16" s="34"/>
      <c r="N16" s="33"/>
      <c r="O16" s="34"/>
      <c r="P16" s="33"/>
      <c r="Q16" s="34"/>
      <c r="R16" s="33"/>
      <c r="S16" s="34"/>
      <c r="T16" s="35"/>
      <c r="U16" s="35"/>
      <c r="V16" s="35"/>
      <c r="W16" s="35"/>
      <c r="X16" s="35"/>
    </row>
    <row r="17" spans="1:24" s="36" customFormat="1" ht="6" customHeight="1">
      <c r="A17" s="28"/>
      <c r="B17" s="29">
        <v>10</v>
      </c>
      <c r="C17" s="64"/>
      <c r="D17" s="61" t="s">
        <v>46</v>
      </c>
      <c r="E17" s="65" t="s">
        <v>47</v>
      </c>
      <c r="F17" s="66" t="s">
        <v>48</v>
      </c>
      <c r="G17" s="29"/>
      <c r="H17" s="30"/>
      <c r="I17" s="31"/>
      <c r="J17" s="30"/>
      <c r="K17" s="32"/>
      <c r="L17" s="33"/>
      <c r="M17" s="34"/>
      <c r="N17" s="33"/>
      <c r="O17" s="34"/>
      <c r="P17" s="33"/>
      <c r="Q17" s="34"/>
      <c r="R17" s="33"/>
      <c r="S17" s="34"/>
      <c r="T17" s="35"/>
      <c r="U17" s="35"/>
      <c r="V17" s="35"/>
      <c r="W17" s="35"/>
      <c r="X17" s="35"/>
    </row>
    <row r="18" spans="1:24" s="36" customFormat="1" ht="6" customHeight="1">
      <c r="A18" s="28"/>
      <c r="B18" s="29">
        <v>11</v>
      </c>
      <c r="C18" s="61"/>
      <c r="D18" s="61" t="s">
        <v>23</v>
      </c>
      <c r="E18" s="62" t="s">
        <v>52</v>
      </c>
      <c r="F18" s="61" t="s">
        <v>53</v>
      </c>
      <c r="G18" s="29"/>
      <c r="H18" s="30"/>
      <c r="I18" s="31"/>
      <c r="J18" s="30"/>
      <c r="K18" s="32"/>
      <c r="L18" s="33"/>
      <c r="M18" s="34"/>
      <c r="N18" s="33"/>
      <c r="O18" s="34"/>
      <c r="P18" s="33"/>
      <c r="Q18" s="34"/>
      <c r="R18" s="33"/>
      <c r="S18" s="34"/>
      <c r="T18" s="35"/>
      <c r="U18" s="35"/>
      <c r="V18" s="35"/>
      <c r="W18" s="35"/>
      <c r="X18" s="35"/>
    </row>
    <row r="19" spans="1:24" s="36" customFormat="1" ht="6" customHeight="1">
      <c r="A19" s="28"/>
      <c r="B19" s="29">
        <v>12</v>
      </c>
      <c r="C19" s="61"/>
      <c r="D19" s="61" t="s">
        <v>56</v>
      </c>
      <c r="E19" s="62"/>
      <c r="F19" s="61"/>
      <c r="G19" s="29"/>
      <c r="H19" s="30"/>
      <c r="I19" s="31"/>
      <c r="J19" s="30"/>
      <c r="K19" s="32"/>
      <c r="L19" s="33"/>
      <c r="M19" s="34"/>
      <c r="N19" s="33"/>
      <c r="O19" s="34"/>
      <c r="P19" s="33"/>
      <c r="Q19" s="34"/>
      <c r="R19" s="33"/>
      <c r="S19" s="34"/>
      <c r="T19" s="35"/>
      <c r="U19" s="35"/>
      <c r="V19" s="35"/>
      <c r="W19" s="35"/>
      <c r="X19" s="35"/>
    </row>
    <row r="20" spans="1:24" s="36" customFormat="1" ht="6" customHeight="1">
      <c r="A20" s="28"/>
      <c r="B20" s="29">
        <v>13</v>
      </c>
      <c r="C20" s="61"/>
      <c r="D20" s="61" t="s">
        <v>50</v>
      </c>
      <c r="E20" s="62"/>
      <c r="F20" s="61"/>
      <c r="G20" s="29"/>
      <c r="H20" s="30"/>
      <c r="I20" s="31"/>
      <c r="J20" s="30"/>
      <c r="K20" s="32"/>
      <c r="L20" s="33"/>
      <c r="M20" s="34"/>
      <c r="N20" s="33"/>
      <c r="O20" s="34"/>
      <c r="P20" s="33"/>
      <c r="Q20" s="34"/>
      <c r="R20" s="33"/>
      <c r="S20" s="34"/>
      <c r="T20" s="35"/>
      <c r="U20" s="35"/>
      <c r="V20" s="35"/>
      <c r="W20" s="35"/>
      <c r="X20" s="35"/>
    </row>
    <row r="21" spans="1:24" s="36" customFormat="1" ht="6" customHeight="1">
      <c r="A21" s="28"/>
      <c r="B21" s="29">
        <v>14</v>
      </c>
      <c r="C21" s="61"/>
      <c r="D21" s="61" t="s">
        <v>51</v>
      </c>
      <c r="E21" s="62"/>
      <c r="F21" s="61"/>
      <c r="G21" s="29"/>
      <c r="H21" s="30"/>
      <c r="I21" s="31"/>
      <c r="J21" s="30"/>
      <c r="K21" s="32"/>
      <c r="L21" s="33"/>
      <c r="M21" s="34"/>
      <c r="N21" s="33"/>
      <c r="O21" s="34"/>
      <c r="P21" s="33"/>
      <c r="Q21" s="34"/>
      <c r="R21" s="33"/>
      <c r="S21" s="34"/>
      <c r="T21" s="35"/>
      <c r="U21" s="35"/>
      <c r="V21" s="35"/>
      <c r="W21" s="35"/>
      <c r="X21" s="35"/>
    </row>
    <row r="22" spans="1:24" s="36" customFormat="1" ht="6" customHeight="1">
      <c r="A22" s="28"/>
      <c r="B22" s="29">
        <v>15</v>
      </c>
      <c r="C22" s="61"/>
      <c r="D22" s="61" t="s">
        <v>49</v>
      </c>
      <c r="E22" s="62"/>
      <c r="F22" s="61"/>
      <c r="G22" s="29"/>
      <c r="H22" s="30"/>
      <c r="I22" s="31"/>
      <c r="J22" s="30"/>
      <c r="K22" s="32"/>
      <c r="L22" s="33"/>
      <c r="M22" s="34"/>
      <c r="N22" s="33"/>
      <c r="O22" s="34"/>
      <c r="P22" s="33"/>
      <c r="Q22" s="34"/>
      <c r="R22" s="33"/>
      <c r="S22" s="34"/>
      <c r="T22" s="35"/>
      <c r="U22" s="35"/>
      <c r="V22" s="35"/>
      <c r="W22" s="35"/>
      <c r="X22" s="35"/>
    </row>
    <row r="23" spans="1:24" s="36" customFormat="1" ht="6" customHeight="1">
      <c r="A23" s="28"/>
      <c r="B23" s="29">
        <v>16</v>
      </c>
      <c r="C23" s="61"/>
      <c r="D23" s="67" t="s">
        <v>57</v>
      </c>
      <c r="E23" s="62"/>
      <c r="F23" s="61"/>
      <c r="G23" s="29"/>
      <c r="H23" s="30"/>
      <c r="I23" s="31"/>
      <c r="J23" s="30"/>
      <c r="K23" s="32"/>
      <c r="L23" s="33"/>
      <c r="M23" s="34"/>
      <c r="N23" s="33"/>
      <c r="O23" s="34"/>
      <c r="P23" s="33"/>
      <c r="Q23" s="34"/>
      <c r="R23" s="33"/>
      <c r="S23" s="34"/>
      <c r="T23" s="35"/>
      <c r="U23" s="35"/>
      <c r="V23" s="35"/>
      <c r="W23" s="35"/>
      <c r="X23" s="35"/>
    </row>
    <row r="24" spans="1:24" s="36" customFormat="1" ht="6" customHeight="1">
      <c r="A24" s="28"/>
      <c r="B24" s="29">
        <v>17</v>
      </c>
      <c r="C24" s="61"/>
      <c r="D24" s="61" t="s">
        <v>54</v>
      </c>
      <c r="E24" s="62"/>
      <c r="F24" s="61"/>
      <c r="G24" s="29"/>
      <c r="H24" s="30"/>
      <c r="I24" s="31"/>
      <c r="J24" s="30"/>
      <c r="K24" s="32"/>
      <c r="L24" s="33"/>
      <c r="M24" s="34"/>
      <c r="N24" s="33"/>
      <c r="O24" s="34"/>
      <c r="P24" s="33"/>
      <c r="Q24" s="34"/>
      <c r="R24" s="33"/>
      <c r="S24" s="34"/>
      <c r="T24" s="35"/>
      <c r="U24" s="35"/>
      <c r="V24" s="35"/>
      <c r="W24" s="35"/>
      <c r="X24" s="35"/>
    </row>
    <row r="25" spans="1:24" s="49" customFormat="1" ht="6" customHeight="1">
      <c r="A25" s="41"/>
      <c r="B25" s="42">
        <v>18</v>
      </c>
      <c r="C25" s="68" t="s">
        <v>58</v>
      </c>
      <c r="D25" s="61" t="s">
        <v>76</v>
      </c>
      <c r="E25" s="62" t="s">
        <v>79</v>
      </c>
      <c r="F25" s="61" t="s">
        <v>59</v>
      </c>
      <c r="G25" s="42"/>
      <c r="H25" s="43"/>
      <c r="I25" s="44"/>
      <c r="J25" s="43"/>
      <c r="K25" s="45"/>
      <c r="L25" s="46"/>
      <c r="M25" s="47"/>
      <c r="N25" s="46"/>
      <c r="O25" s="47"/>
      <c r="P25" s="46"/>
      <c r="Q25" s="47"/>
      <c r="R25" s="46"/>
      <c r="S25" s="47"/>
      <c r="T25" s="48"/>
      <c r="U25" s="48"/>
      <c r="V25" s="48"/>
      <c r="W25" s="48"/>
      <c r="X25" s="48"/>
    </row>
    <row r="26" spans="1:24" s="49" customFormat="1" ht="6" customHeight="1">
      <c r="A26" s="41"/>
      <c r="B26" s="42">
        <v>19</v>
      </c>
      <c r="C26" s="61"/>
      <c r="D26" s="69" t="s">
        <v>74</v>
      </c>
      <c r="E26" s="62" t="s">
        <v>85</v>
      </c>
      <c r="F26" s="61" t="s">
        <v>63</v>
      </c>
      <c r="G26" s="42"/>
      <c r="H26" s="43"/>
      <c r="I26" s="44"/>
      <c r="J26" s="43"/>
      <c r="K26" s="45"/>
      <c r="L26" s="46"/>
      <c r="M26" s="47"/>
      <c r="N26" s="46"/>
      <c r="O26" s="47"/>
      <c r="P26" s="46"/>
      <c r="Q26" s="47"/>
      <c r="R26" s="46"/>
      <c r="S26" s="47"/>
      <c r="T26" s="48"/>
      <c r="U26" s="48"/>
      <c r="V26" s="48"/>
      <c r="W26" s="48"/>
      <c r="X26" s="48"/>
    </row>
    <row r="27" spans="1:24" s="49" customFormat="1" ht="6" customHeight="1">
      <c r="A27" s="41"/>
      <c r="B27" s="42">
        <v>20</v>
      </c>
      <c r="C27" s="61"/>
      <c r="D27" s="69"/>
      <c r="E27" s="62" t="s">
        <v>86</v>
      </c>
      <c r="F27" s="61" t="s">
        <v>64</v>
      </c>
      <c r="G27" s="42"/>
      <c r="H27" s="43"/>
      <c r="I27" s="44"/>
      <c r="J27" s="43"/>
      <c r="K27" s="45"/>
      <c r="L27" s="46"/>
      <c r="M27" s="47"/>
      <c r="N27" s="46"/>
      <c r="O27" s="47"/>
      <c r="P27" s="46"/>
      <c r="Q27" s="47"/>
      <c r="R27" s="46"/>
      <c r="S27" s="47"/>
      <c r="T27" s="48"/>
      <c r="U27" s="48"/>
      <c r="V27" s="48"/>
      <c r="W27" s="48"/>
      <c r="X27" s="48"/>
    </row>
    <row r="28" spans="1:24" s="49" customFormat="1" ht="6" customHeight="1">
      <c r="A28" s="41"/>
      <c r="B28" s="42">
        <v>21</v>
      </c>
      <c r="C28" s="61"/>
      <c r="D28" s="61"/>
      <c r="E28" s="62" t="s">
        <v>62</v>
      </c>
      <c r="F28" s="61" t="s">
        <v>65</v>
      </c>
      <c r="G28" s="42"/>
      <c r="H28" s="43"/>
      <c r="I28" s="44"/>
      <c r="J28" s="43"/>
      <c r="K28" s="45"/>
      <c r="L28" s="46"/>
      <c r="M28" s="47"/>
      <c r="N28" s="46"/>
      <c r="O28" s="47"/>
      <c r="P28" s="46"/>
      <c r="Q28" s="47"/>
      <c r="R28" s="46"/>
      <c r="S28" s="47"/>
      <c r="T28" s="48"/>
      <c r="U28" s="48"/>
      <c r="V28" s="48"/>
      <c r="W28" s="48"/>
      <c r="X28" s="48"/>
    </row>
    <row r="29" spans="1:24" s="49" customFormat="1" ht="6" customHeight="1">
      <c r="A29" s="41"/>
      <c r="B29" s="42">
        <v>22</v>
      </c>
      <c r="C29" s="61"/>
      <c r="D29" s="61"/>
      <c r="E29" s="62" t="s">
        <v>66</v>
      </c>
      <c r="F29" s="61" t="s">
        <v>67</v>
      </c>
      <c r="G29" s="42"/>
      <c r="H29" s="43"/>
      <c r="I29" s="44"/>
      <c r="J29" s="43"/>
      <c r="K29" s="45"/>
      <c r="L29" s="46"/>
      <c r="M29" s="47"/>
      <c r="N29" s="46"/>
      <c r="O29" s="47"/>
      <c r="P29" s="46"/>
      <c r="Q29" s="47"/>
      <c r="R29" s="46"/>
      <c r="S29" s="47"/>
      <c r="T29" s="48"/>
      <c r="U29" s="48"/>
      <c r="V29" s="48"/>
      <c r="W29" s="48"/>
      <c r="X29" s="48"/>
    </row>
    <row r="30" spans="1:24" s="49" customFormat="1" ht="6" customHeight="1">
      <c r="A30" s="41"/>
      <c r="B30" s="42">
        <v>23</v>
      </c>
      <c r="C30" s="61"/>
      <c r="D30" s="61" t="s">
        <v>75</v>
      </c>
      <c r="E30" s="70" t="s">
        <v>72</v>
      </c>
      <c r="F30" s="71" t="s">
        <v>73</v>
      </c>
      <c r="G30" s="42"/>
      <c r="H30" s="43"/>
      <c r="I30" s="44"/>
      <c r="J30" s="43"/>
      <c r="K30" s="45"/>
      <c r="L30" s="46"/>
      <c r="M30" s="47"/>
      <c r="N30" s="46"/>
      <c r="O30" s="47"/>
      <c r="P30" s="46"/>
      <c r="Q30" s="47"/>
      <c r="R30" s="46"/>
      <c r="S30" s="47"/>
      <c r="T30" s="48"/>
      <c r="U30" s="48"/>
      <c r="V30" s="48"/>
      <c r="W30" s="48"/>
      <c r="X30" s="48"/>
    </row>
    <row r="31" spans="1:24" s="49" customFormat="1" ht="6" customHeight="1">
      <c r="A31" s="41"/>
      <c r="B31" s="42">
        <v>24</v>
      </c>
      <c r="C31" s="61"/>
      <c r="D31" s="61" t="s">
        <v>76</v>
      </c>
      <c r="E31" s="72" t="s">
        <v>60</v>
      </c>
      <c r="F31" s="61" t="s">
        <v>61</v>
      </c>
      <c r="G31" s="42"/>
      <c r="H31" s="43"/>
      <c r="I31" s="44"/>
      <c r="J31" s="43"/>
      <c r="K31" s="45"/>
      <c r="L31" s="46"/>
      <c r="M31" s="47"/>
      <c r="N31" s="46"/>
      <c r="O31" s="47"/>
      <c r="P31" s="46"/>
      <c r="Q31" s="47"/>
      <c r="R31" s="46"/>
      <c r="S31" s="47"/>
      <c r="T31" s="48"/>
      <c r="U31" s="48"/>
      <c r="V31" s="48"/>
      <c r="W31" s="48"/>
      <c r="X31" s="48"/>
    </row>
    <row r="32" spans="1:24" s="49" customFormat="1" ht="6" customHeight="1">
      <c r="A32" s="41"/>
      <c r="B32" s="42">
        <v>25</v>
      </c>
      <c r="C32" s="61"/>
      <c r="D32" s="61" t="s">
        <v>77</v>
      </c>
      <c r="E32" s="73" t="s">
        <v>83</v>
      </c>
      <c r="F32" s="70" t="s">
        <v>68</v>
      </c>
      <c r="G32" s="42"/>
      <c r="H32" s="43"/>
      <c r="I32" s="44"/>
      <c r="J32" s="43"/>
      <c r="K32" s="45"/>
      <c r="L32" s="46"/>
      <c r="M32" s="47"/>
      <c r="N32" s="46"/>
      <c r="O32" s="47"/>
      <c r="P32" s="46"/>
      <c r="Q32" s="47"/>
      <c r="R32" s="46"/>
      <c r="S32" s="47"/>
      <c r="T32" s="48"/>
      <c r="U32" s="48"/>
      <c r="V32" s="48"/>
      <c r="W32" s="48"/>
      <c r="X32" s="48"/>
    </row>
    <row r="33" spans="1:24" s="49" customFormat="1" ht="6" customHeight="1">
      <c r="A33" s="41"/>
      <c r="B33" s="42">
        <v>26</v>
      </c>
      <c r="C33" s="74"/>
      <c r="D33" s="61" t="s">
        <v>82</v>
      </c>
      <c r="E33" s="75" t="s">
        <v>84</v>
      </c>
      <c r="F33" s="76" t="s">
        <v>69</v>
      </c>
      <c r="G33" s="42"/>
      <c r="H33" s="43"/>
      <c r="I33" s="44"/>
      <c r="J33" s="43"/>
      <c r="K33" s="45"/>
      <c r="L33" s="46"/>
      <c r="M33" s="47"/>
      <c r="N33" s="46"/>
      <c r="O33" s="47"/>
      <c r="P33" s="46"/>
      <c r="Q33" s="47"/>
      <c r="R33" s="46"/>
      <c r="S33" s="47"/>
      <c r="T33" s="48"/>
      <c r="U33" s="48"/>
      <c r="V33" s="48"/>
      <c r="W33" s="48"/>
      <c r="X33" s="48"/>
    </row>
    <row r="34" spans="1:24" s="49" customFormat="1" ht="6" customHeight="1">
      <c r="A34" s="41"/>
      <c r="B34" s="42">
        <v>27</v>
      </c>
      <c r="C34" s="61"/>
      <c r="D34" s="77" t="s">
        <v>81</v>
      </c>
      <c r="E34" s="75" t="s">
        <v>80</v>
      </c>
      <c r="F34" s="70" t="s">
        <v>70</v>
      </c>
      <c r="G34" s="42"/>
      <c r="H34" s="43"/>
      <c r="I34" s="44"/>
      <c r="J34" s="43"/>
      <c r="K34" s="45"/>
      <c r="L34" s="46"/>
      <c r="M34" s="47"/>
      <c r="N34" s="46"/>
      <c r="O34" s="47"/>
      <c r="P34" s="46"/>
      <c r="Q34" s="47"/>
      <c r="R34" s="46"/>
      <c r="S34" s="47"/>
      <c r="T34" s="48"/>
      <c r="U34" s="48"/>
      <c r="V34" s="48"/>
      <c r="W34" s="48"/>
      <c r="X34" s="48"/>
    </row>
    <row r="35" spans="1:24" ht="6" customHeight="1">
      <c r="A35" s="11"/>
      <c r="B35" s="3">
        <v>28</v>
      </c>
      <c r="C35" s="61"/>
      <c r="D35" s="61" t="s">
        <v>78</v>
      </c>
      <c r="E35" s="75" t="s">
        <v>80</v>
      </c>
      <c r="F35" s="70" t="s">
        <v>71</v>
      </c>
      <c r="G35" s="3"/>
      <c r="H35" s="19"/>
      <c r="I35" s="20"/>
      <c r="J35" s="19"/>
      <c r="K35" s="9"/>
      <c r="L35" s="5"/>
      <c r="M35" s="10"/>
      <c r="N35" s="5"/>
      <c r="O35" s="10"/>
      <c r="P35" s="5"/>
      <c r="Q35" s="10"/>
      <c r="R35" s="5"/>
      <c r="S35" s="10"/>
      <c r="T35" s="2"/>
      <c r="U35" s="2"/>
      <c r="V35" s="2"/>
      <c r="W35" s="2"/>
      <c r="X35" s="2"/>
    </row>
    <row r="36" spans="1:24" ht="6" customHeight="1">
      <c r="A36" s="11"/>
      <c r="B36" s="3">
        <v>29</v>
      </c>
      <c r="C36" s="3" t="s">
        <v>87</v>
      </c>
      <c r="D36" s="3" t="s">
        <v>88</v>
      </c>
      <c r="E36" s="6" t="s">
        <v>89</v>
      </c>
      <c r="F36" s="3" t="s">
        <v>90</v>
      </c>
      <c r="G36" s="3"/>
      <c r="H36" s="19"/>
      <c r="I36" s="20"/>
      <c r="J36" s="19"/>
      <c r="K36" s="9"/>
      <c r="L36" s="5"/>
      <c r="M36" s="10"/>
      <c r="N36" s="5"/>
      <c r="O36" s="10"/>
      <c r="P36" s="5"/>
      <c r="Q36" s="10"/>
      <c r="R36" s="5"/>
      <c r="S36" s="10"/>
      <c r="T36" s="2"/>
      <c r="U36" s="2"/>
      <c r="V36" s="2"/>
      <c r="W36" s="2"/>
      <c r="X36" s="2"/>
    </row>
    <row r="37" spans="1:24" ht="6" customHeight="1">
      <c r="A37" s="11"/>
      <c r="B37" s="3">
        <v>30</v>
      </c>
      <c r="C37" s="3"/>
      <c r="D37" s="3" t="s">
        <v>91</v>
      </c>
      <c r="E37" s="6" t="s">
        <v>92</v>
      </c>
      <c r="F37" s="3" t="s">
        <v>93</v>
      </c>
      <c r="G37" s="3"/>
      <c r="H37" s="19"/>
      <c r="I37" s="20"/>
      <c r="J37" s="19"/>
      <c r="K37" s="9"/>
      <c r="L37" s="5"/>
      <c r="M37" s="10"/>
      <c r="N37" s="5"/>
      <c r="O37" s="10"/>
      <c r="P37" s="5"/>
      <c r="Q37" s="10"/>
      <c r="R37" s="5"/>
      <c r="S37" s="10"/>
      <c r="T37" s="2"/>
      <c r="U37" s="2"/>
      <c r="V37" s="2"/>
      <c r="W37" s="2"/>
      <c r="X37" s="2"/>
    </row>
    <row r="38" spans="1:24" ht="6" customHeight="1">
      <c r="A38" s="11"/>
      <c r="B38" s="3">
        <v>31</v>
      </c>
      <c r="C38" s="3"/>
      <c r="D38" s="3" t="s">
        <v>94</v>
      </c>
      <c r="E38" s="6" t="s">
        <v>95</v>
      </c>
      <c r="F38" s="3" t="s">
        <v>96</v>
      </c>
      <c r="G38" s="3"/>
      <c r="H38" s="19"/>
      <c r="I38" s="20"/>
      <c r="J38" s="19"/>
      <c r="K38" s="9"/>
      <c r="L38" s="5"/>
      <c r="M38" s="10"/>
      <c r="N38" s="5"/>
      <c r="O38" s="10"/>
      <c r="P38" s="5"/>
      <c r="Q38" s="10"/>
      <c r="R38" s="5"/>
      <c r="S38" s="10"/>
      <c r="T38" s="2"/>
      <c r="U38" s="2"/>
      <c r="V38" s="2"/>
      <c r="W38" s="2"/>
      <c r="X38" s="2"/>
    </row>
    <row r="39" spans="1:24" ht="6" customHeight="1">
      <c r="A39" s="11"/>
      <c r="B39" s="3">
        <v>32</v>
      </c>
      <c r="C39" s="3"/>
      <c r="D39" s="3" t="s">
        <v>97</v>
      </c>
      <c r="E39" s="6" t="s">
        <v>99</v>
      </c>
      <c r="F39" s="3" t="s">
        <v>98</v>
      </c>
      <c r="G39" s="3"/>
      <c r="H39" s="19"/>
      <c r="I39" s="20"/>
      <c r="J39" s="19"/>
      <c r="K39" s="9"/>
      <c r="L39" s="5"/>
      <c r="M39" s="10"/>
      <c r="N39" s="5"/>
      <c r="O39" s="10"/>
      <c r="P39" s="5"/>
      <c r="Q39" s="10"/>
      <c r="R39" s="5"/>
      <c r="S39" s="10"/>
      <c r="T39" s="2"/>
      <c r="U39" s="2"/>
      <c r="V39" s="2"/>
      <c r="W39" s="2"/>
      <c r="X39" s="2"/>
    </row>
    <row r="40" spans="1:24" ht="6" customHeight="1">
      <c r="A40" s="11"/>
      <c r="B40" s="3">
        <v>33</v>
      </c>
      <c r="C40" s="3"/>
      <c r="D40" s="3" t="s">
        <v>100</v>
      </c>
      <c r="E40" s="6" t="s">
        <v>101</v>
      </c>
      <c r="F40" s="3" t="s">
        <v>104</v>
      </c>
      <c r="G40" s="3"/>
      <c r="H40" s="19"/>
      <c r="I40" s="20"/>
      <c r="J40" s="19"/>
      <c r="K40" s="9"/>
      <c r="L40" s="5"/>
      <c r="M40" s="10"/>
      <c r="N40" s="5"/>
      <c r="O40" s="10"/>
      <c r="P40" s="5"/>
      <c r="Q40" s="10"/>
      <c r="R40" s="5"/>
      <c r="S40" s="10"/>
      <c r="T40" s="2"/>
      <c r="U40" s="2"/>
      <c r="V40" s="2"/>
      <c r="W40" s="2"/>
      <c r="X40" s="2"/>
    </row>
    <row r="41" spans="1:24" ht="6" customHeight="1">
      <c r="A41" s="11"/>
      <c r="B41" s="3">
        <v>34</v>
      </c>
      <c r="C41" s="56"/>
      <c r="D41" s="3" t="s">
        <v>102</v>
      </c>
      <c r="E41" s="6" t="s">
        <v>103</v>
      </c>
      <c r="F41" s="56" t="s">
        <v>105</v>
      </c>
      <c r="G41" s="56"/>
      <c r="H41" s="57"/>
      <c r="I41" s="58"/>
      <c r="J41" s="57"/>
      <c r="K41" s="59"/>
      <c r="L41" s="55"/>
      <c r="M41" s="10"/>
      <c r="N41" s="55"/>
      <c r="O41" s="10"/>
      <c r="P41" s="55"/>
      <c r="Q41" s="10"/>
      <c r="R41" s="55"/>
      <c r="S41" s="10"/>
      <c r="T41" s="2"/>
      <c r="U41" s="2"/>
      <c r="V41" s="2"/>
      <c r="W41" s="2"/>
      <c r="X41" s="2"/>
    </row>
    <row r="42" spans="1:24" ht="6" customHeight="1">
      <c r="A42" s="11"/>
      <c r="B42" s="3">
        <v>35</v>
      </c>
      <c r="C42" s="3"/>
      <c r="D42" s="3" t="s">
        <v>106</v>
      </c>
      <c r="E42" s="6" t="s">
        <v>107</v>
      </c>
      <c r="F42" s="3" t="s">
        <v>108</v>
      </c>
      <c r="G42" s="3"/>
      <c r="H42" s="19"/>
      <c r="I42" s="19"/>
      <c r="J42" s="19"/>
      <c r="K42" s="9"/>
      <c r="L42" s="5"/>
      <c r="M42" s="10"/>
      <c r="N42" s="5"/>
      <c r="O42" s="10"/>
      <c r="P42" s="5"/>
      <c r="Q42" s="10"/>
      <c r="R42" s="5"/>
      <c r="S42" s="10"/>
      <c r="T42" s="2"/>
      <c r="U42" s="2"/>
      <c r="V42" s="2"/>
      <c r="W42" s="2"/>
      <c r="X42" s="2"/>
    </row>
    <row r="43" spans="1:24" ht="6" customHeight="1">
      <c r="A43" s="11"/>
      <c r="B43" s="3">
        <v>36</v>
      </c>
      <c r="C43" s="13"/>
      <c r="D43" s="13" t="s">
        <v>109</v>
      </c>
      <c r="E43" s="6" t="s">
        <v>110</v>
      </c>
      <c r="F43" s="3" t="s">
        <v>111</v>
      </c>
      <c r="G43" s="13"/>
      <c r="H43" s="25"/>
      <c r="I43" s="25"/>
      <c r="J43" s="25"/>
      <c r="K43" s="14"/>
      <c r="L43" s="55"/>
      <c r="M43" s="10"/>
      <c r="N43" s="55"/>
      <c r="O43" s="10"/>
      <c r="P43" s="55"/>
      <c r="Q43" s="10"/>
      <c r="R43" s="55"/>
      <c r="S43" s="10"/>
      <c r="T43" s="2"/>
      <c r="U43" s="2"/>
      <c r="V43" s="2"/>
      <c r="W43" s="2"/>
      <c r="X43" s="2"/>
    </row>
    <row r="44" spans="1:24" ht="6" customHeight="1">
      <c r="A44" s="11"/>
      <c r="B44" s="3">
        <v>37</v>
      </c>
      <c r="C44" s="13"/>
      <c r="D44" s="13" t="s">
        <v>112</v>
      </c>
      <c r="E44" s="6" t="s">
        <v>113</v>
      </c>
      <c r="F44" s="13" t="s">
        <v>114</v>
      </c>
      <c r="G44" s="13"/>
      <c r="H44" s="25"/>
      <c r="I44" s="25"/>
      <c r="J44" s="25"/>
      <c r="K44" s="14"/>
      <c r="L44" s="55"/>
      <c r="M44" s="10"/>
      <c r="N44" s="55"/>
      <c r="O44" s="10"/>
      <c r="P44" s="55"/>
      <c r="Q44" s="10"/>
      <c r="R44" s="55"/>
      <c r="S44" s="10"/>
      <c r="T44" s="2"/>
      <c r="U44" s="2"/>
      <c r="V44" s="2"/>
      <c r="W44" s="2"/>
      <c r="X44" s="2"/>
    </row>
    <row r="45" spans="1:24" ht="6" customHeight="1">
      <c r="A45" s="11"/>
      <c r="B45" s="56">
        <v>38</v>
      </c>
      <c r="C45" s="13"/>
      <c r="D45" s="13" t="s">
        <v>115</v>
      </c>
      <c r="E45" s="6" t="s">
        <v>117</v>
      </c>
      <c r="F45" s="13" t="s">
        <v>118</v>
      </c>
      <c r="G45" s="13"/>
      <c r="H45" s="25"/>
      <c r="I45" s="25"/>
      <c r="J45" s="25"/>
      <c r="K45" s="14"/>
      <c r="L45" s="55"/>
      <c r="M45" s="10"/>
      <c r="N45" s="55"/>
      <c r="O45" s="10"/>
      <c r="P45" s="55"/>
      <c r="Q45" s="10"/>
      <c r="R45" s="55"/>
      <c r="S45" s="10"/>
      <c r="T45" s="2"/>
      <c r="U45" s="2"/>
      <c r="V45" s="2"/>
      <c r="W45" s="2"/>
      <c r="X45" s="2"/>
    </row>
    <row r="46" spans="1:24" ht="6" customHeight="1">
      <c r="A46" s="11"/>
      <c r="B46" s="3">
        <v>39</v>
      </c>
      <c r="C46" s="13"/>
      <c r="D46" s="13" t="s">
        <v>116</v>
      </c>
      <c r="E46" s="6" t="s">
        <v>119</v>
      </c>
      <c r="F46" s="3" t="s">
        <v>120</v>
      </c>
      <c r="G46" s="13"/>
      <c r="H46" s="25"/>
      <c r="I46" s="13"/>
      <c r="J46" s="25"/>
      <c r="K46" s="14"/>
      <c r="L46" s="5"/>
      <c r="M46" s="10"/>
      <c r="N46" s="5"/>
      <c r="O46" s="10"/>
      <c r="P46" s="5"/>
      <c r="Q46" s="10"/>
      <c r="R46" s="5"/>
      <c r="S46" s="10"/>
      <c r="T46" s="2"/>
      <c r="U46" s="2"/>
      <c r="V46" s="2"/>
      <c r="W46" s="2"/>
      <c r="X46" s="2"/>
    </row>
    <row r="47" spans="1:24" ht="48" customHeight="1">
      <c r="A47" s="11"/>
      <c r="B47" s="3">
        <v>40</v>
      </c>
      <c r="C47" s="13" t="s">
        <v>123</v>
      </c>
      <c r="D47" s="13" t="s">
        <v>127</v>
      </c>
      <c r="E47" s="6" t="s">
        <v>125</v>
      </c>
      <c r="F47" s="3" t="s">
        <v>126</v>
      </c>
      <c r="G47" s="13"/>
      <c r="H47" s="25"/>
      <c r="I47" s="13"/>
      <c r="J47" s="25"/>
      <c r="K47" s="14"/>
      <c r="L47" s="5"/>
      <c r="M47" s="10"/>
      <c r="N47" s="5"/>
      <c r="O47" s="10"/>
      <c r="P47" s="5"/>
      <c r="Q47" s="10"/>
      <c r="R47" s="5"/>
      <c r="S47" s="10"/>
      <c r="T47" s="2"/>
      <c r="U47" s="2"/>
      <c r="V47" s="2"/>
      <c r="W47" s="2"/>
      <c r="X47" s="2"/>
    </row>
    <row r="48" spans="1:24" ht="67.5" customHeight="1">
      <c r="A48" s="11"/>
      <c r="B48" s="3">
        <v>41</v>
      </c>
      <c r="C48" s="13"/>
      <c r="D48" s="13" t="s">
        <v>124</v>
      </c>
      <c r="E48" s="6" t="s">
        <v>129</v>
      </c>
      <c r="F48" s="3" t="s">
        <v>136</v>
      </c>
      <c r="G48" s="13"/>
      <c r="H48" s="25"/>
      <c r="I48" s="13"/>
      <c r="J48" s="25"/>
      <c r="K48" s="14"/>
      <c r="L48" s="5"/>
      <c r="M48" s="10"/>
      <c r="N48" s="5"/>
      <c r="O48" s="10"/>
      <c r="P48" s="5"/>
      <c r="Q48" s="10"/>
      <c r="R48" s="5"/>
      <c r="S48" s="10"/>
      <c r="T48" s="2"/>
      <c r="U48" s="2"/>
      <c r="V48" s="2"/>
      <c r="W48" s="2"/>
      <c r="X48" s="2"/>
    </row>
    <row r="49" spans="1:24" ht="96" customHeight="1">
      <c r="A49" s="11"/>
      <c r="B49" s="3">
        <v>42</v>
      </c>
      <c r="C49" s="13"/>
      <c r="D49" s="13" t="s">
        <v>133</v>
      </c>
      <c r="E49" s="6" t="s">
        <v>128</v>
      </c>
      <c r="F49" s="3" t="s">
        <v>138</v>
      </c>
      <c r="G49" s="13"/>
      <c r="H49" s="25"/>
      <c r="I49" s="13"/>
      <c r="J49" s="25"/>
      <c r="K49" s="14"/>
      <c r="L49" s="5"/>
      <c r="M49" s="10"/>
      <c r="N49" s="5"/>
      <c r="O49" s="10"/>
      <c r="P49" s="5"/>
      <c r="Q49" s="10"/>
      <c r="R49" s="5"/>
      <c r="S49" s="10"/>
      <c r="T49" s="2"/>
      <c r="U49" s="2"/>
      <c r="V49" s="2"/>
      <c r="W49" s="2"/>
      <c r="X49" s="2"/>
    </row>
    <row r="50" spans="1:24" ht="63" customHeight="1">
      <c r="A50" s="11"/>
      <c r="B50" s="3">
        <v>43</v>
      </c>
      <c r="C50" s="13"/>
      <c r="D50" s="13" t="s">
        <v>130</v>
      </c>
      <c r="E50" s="6" t="s">
        <v>131</v>
      </c>
      <c r="F50" s="3" t="s">
        <v>132</v>
      </c>
      <c r="G50" s="13"/>
      <c r="H50" s="25"/>
      <c r="I50" s="13"/>
      <c r="J50" s="25"/>
      <c r="K50" s="14"/>
      <c r="L50" s="5"/>
      <c r="M50" s="10"/>
      <c r="N50" s="5"/>
      <c r="O50" s="10"/>
      <c r="P50" s="5"/>
      <c r="Q50" s="10"/>
      <c r="R50" s="5"/>
      <c r="S50" s="10"/>
      <c r="T50" s="2"/>
      <c r="U50" s="2"/>
      <c r="V50" s="2"/>
      <c r="W50" s="2"/>
      <c r="X50" s="2"/>
    </row>
    <row r="51" spans="1:24" ht="127.5" customHeight="1">
      <c r="A51" s="11"/>
      <c r="B51" s="3">
        <v>44</v>
      </c>
      <c r="C51" s="13"/>
      <c r="D51" s="13" t="s">
        <v>134</v>
      </c>
      <c r="E51" s="6" t="s">
        <v>135</v>
      </c>
      <c r="F51" s="3" t="s">
        <v>137</v>
      </c>
      <c r="G51" s="13"/>
      <c r="H51" s="25"/>
      <c r="I51" s="13"/>
      <c r="J51" s="25"/>
      <c r="K51" s="14"/>
      <c r="L51" s="5"/>
      <c r="M51" s="10"/>
      <c r="N51" s="5"/>
      <c r="O51" s="10"/>
      <c r="P51" s="5"/>
      <c r="Q51" s="10"/>
      <c r="R51" s="5"/>
      <c r="S51" s="10"/>
      <c r="T51" s="2"/>
      <c r="U51" s="2"/>
      <c r="V51" s="2"/>
      <c r="W51" s="2"/>
      <c r="X51" s="2"/>
    </row>
    <row r="52" spans="1:24" ht="121.5" customHeight="1">
      <c r="A52" s="11"/>
      <c r="B52" s="3">
        <v>45</v>
      </c>
      <c r="C52" s="13"/>
      <c r="D52" s="88" t="s">
        <v>139</v>
      </c>
      <c r="E52" s="6" t="s">
        <v>140</v>
      </c>
      <c r="F52" s="3" t="s">
        <v>141</v>
      </c>
      <c r="G52" s="13"/>
      <c r="H52" s="25"/>
      <c r="I52" s="13"/>
      <c r="J52" s="25"/>
      <c r="K52" s="14"/>
      <c r="L52" s="5"/>
      <c r="M52" s="10"/>
      <c r="N52" s="5"/>
      <c r="O52" s="10"/>
      <c r="P52" s="5"/>
      <c r="Q52" s="10"/>
      <c r="R52" s="5"/>
      <c r="S52" s="10"/>
      <c r="T52" s="2"/>
      <c r="U52" s="2"/>
      <c r="V52" s="2"/>
      <c r="W52" s="2"/>
      <c r="X52" s="2"/>
    </row>
    <row r="53" spans="1:24" ht="125.25" customHeight="1">
      <c r="A53" s="11"/>
      <c r="B53" s="3">
        <v>46</v>
      </c>
      <c r="C53" s="13"/>
      <c r="D53" s="88" t="s">
        <v>143</v>
      </c>
      <c r="E53" s="6" t="s">
        <v>142</v>
      </c>
      <c r="F53" s="3" t="s">
        <v>155</v>
      </c>
      <c r="G53" s="13"/>
      <c r="H53" s="25"/>
      <c r="I53" s="13"/>
      <c r="J53" s="25"/>
      <c r="K53" s="14"/>
      <c r="L53" s="5"/>
      <c r="M53" s="10"/>
      <c r="N53" s="5"/>
      <c r="O53" s="10"/>
      <c r="P53" s="5"/>
      <c r="Q53" s="10"/>
      <c r="R53" s="5"/>
      <c r="S53" s="10"/>
      <c r="T53" s="2"/>
      <c r="U53" s="2"/>
      <c r="V53" s="2"/>
      <c r="W53" s="2"/>
      <c r="X53" s="2"/>
    </row>
    <row r="54" spans="1:24" ht="94.5" customHeight="1">
      <c r="A54" s="11"/>
      <c r="B54" s="3">
        <v>47</v>
      </c>
      <c r="C54" s="13"/>
      <c r="D54" s="88" t="s">
        <v>144</v>
      </c>
      <c r="E54" s="6" t="s">
        <v>145</v>
      </c>
      <c r="F54" s="3" t="s">
        <v>146</v>
      </c>
      <c r="G54" s="13"/>
      <c r="H54" s="25"/>
      <c r="I54" s="13"/>
      <c r="J54" s="25"/>
      <c r="K54" s="14"/>
      <c r="L54" s="5"/>
      <c r="M54" s="10"/>
      <c r="N54" s="5"/>
      <c r="O54" s="10"/>
      <c r="P54" s="5"/>
      <c r="Q54" s="10"/>
      <c r="R54" s="5"/>
      <c r="S54" s="10"/>
      <c r="T54" s="2"/>
      <c r="U54" s="2"/>
      <c r="V54" s="2"/>
      <c r="W54" s="2"/>
      <c r="X54" s="2"/>
    </row>
    <row r="55" spans="1:24" ht="125.25" customHeight="1">
      <c r="A55" s="11"/>
      <c r="B55" s="3">
        <v>48</v>
      </c>
      <c r="C55" s="13"/>
      <c r="D55" s="13" t="s">
        <v>147</v>
      </c>
      <c r="E55" s="6" t="s">
        <v>150</v>
      </c>
      <c r="F55" s="3" t="s">
        <v>148</v>
      </c>
      <c r="G55" s="13"/>
      <c r="H55" s="25"/>
      <c r="I55" s="13"/>
      <c r="J55" s="25"/>
      <c r="K55" s="14"/>
      <c r="L55" s="5"/>
      <c r="M55" s="10"/>
      <c r="N55" s="5"/>
      <c r="O55" s="10"/>
      <c r="P55" s="5"/>
      <c r="Q55" s="10"/>
      <c r="R55" s="5"/>
      <c r="S55" s="10"/>
      <c r="T55" s="2"/>
      <c r="U55" s="2"/>
      <c r="V55" s="2"/>
      <c r="W55" s="2"/>
      <c r="X55" s="2"/>
    </row>
    <row r="56" spans="1:24" ht="66.75" customHeight="1">
      <c r="A56" s="11"/>
      <c r="B56" s="3">
        <v>49</v>
      </c>
      <c r="C56" s="13"/>
      <c r="D56" s="13" t="s">
        <v>149</v>
      </c>
      <c r="E56" s="6" t="s">
        <v>151</v>
      </c>
      <c r="F56" s="3" t="s">
        <v>156</v>
      </c>
      <c r="G56" s="13"/>
      <c r="H56" s="25"/>
      <c r="I56" s="13"/>
      <c r="J56" s="25"/>
      <c r="K56" s="14"/>
      <c r="L56" s="5"/>
      <c r="M56" s="10"/>
      <c r="N56" s="5"/>
      <c r="O56" s="10"/>
      <c r="P56" s="5"/>
      <c r="Q56" s="10"/>
      <c r="R56" s="5"/>
      <c r="S56" s="10"/>
      <c r="T56" s="2"/>
      <c r="U56" s="2"/>
      <c r="V56" s="2"/>
      <c r="W56" s="2"/>
      <c r="X56" s="2"/>
    </row>
    <row r="57" spans="1:24" ht="80.25" customHeight="1">
      <c r="A57" s="11"/>
      <c r="B57" s="3">
        <v>50</v>
      </c>
      <c r="C57" s="13"/>
      <c r="D57" s="13" t="s">
        <v>152</v>
      </c>
      <c r="E57" s="6" t="s">
        <v>153</v>
      </c>
      <c r="F57" s="3" t="s">
        <v>154</v>
      </c>
      <c r="G57" s="13"/>
      <c r="H57" s="25"/>
      <c r="I57" s="13"/>
      <c r="J57" s="25"/>
      <c r="K57" s="14"/>
      <c r="L57" s="5"/>
      <c r="M57" s="10"/>
      <c r="N57" s="5"/>
      <c r="O57" s="10"/>
      <c r="P57" s="5"/>
      <c r="Q57" s="10"/>
      <c r="R57" s="5"/>
      <c r="S57" s="10"/>
      <c r="T57" s="2"/>
      <c r="U57" s="2"/>
      <c r="V57" s="2"/>
      <c r="W57" s="2"/>
      <c r="X57" s="2"/>
    </row>
    <row r="58" spans="1:24">
      <c r="A58" s="24"/>
      <c r="B58" s="22"/>
      <c r="C58" s="22"/>
      <c r="D58" s="22" t="s">
        <v>3</v>
      </c>
      <c r="E58" s="52">
        <f>COUNT(I8:I46)</f>
        <v>0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6"/>
      <c r="U58" s="26"/>
      <c r="V58" s="2"/>
      <c r="W58" s="2"/>
      <c r="X58" s="2"/>
    </row>
    <row r="59" spans="1:24">
      <c r="A59" s="24"/>
      <c r="B59" s="22"/>
      <c r="C59" s="22"/>
      <c r="D59" s="22" t="s">
        <v>10</v>
      </c>
      <c r="E59" s="52">
        <f>COUNTA(D8:D46)</f>
        <v>36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6"/>
      <c r="U59" s="26"/>
      <c r="V59" s="2"/>
      <c r="W59" s="2"/>
      <c r="X59" s="2"/>
    </row>
    <row r="60" spans="1:24">
      <c r="A60" s="24"/>
      <c r="B60" s="22"/>
      <c r="C60" s="22"/>
      <c r="D60" s="22" t="s">
        <v>5</v>
      </c>
      <c r="E60" s="52">
        <f>COUNT(J8:J46)</f>
        <v>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6"/>
      <c r="U60" s="26"/>
      <c r="V60" s="2"/>
      <c r="W60" s="2"/>
      <c r="X60" s="2"/>
    </row>
    <row r="61" spans="1:24">
      <c r="B61" s="2"/>
      <c r="C61" s="2"/>
      <c r="D61" s="2"/>
      <c r="E61" s="5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>
      <c r="B62" s="2"/>
      <c r="C62" s="2"/>
      <c r="D62" s="2"/>
      <c r="E62" s="5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>
      <c r="A63" s="1"/>
      <c r="B63" s="2"/>
      <c r="C63" s="2"/>
      <c r="D63" s="2"/>
      <c r="E63" s="5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1"/>
      <c r="B64" s="2"/>
      <c r="C64" s="2"/>
      <c r="D64" s="2"/>
      <c r="E64" s="5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1"/>
      <c r="B65" s="2"/>
      <c r="C65" s="2"/>
      <c r="D65" s="2"/>
      <c r="E65" s="5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1"/>
      <c r="B66" s="2"/>
      <c r="C66" s="2"/>
      <c r="D66" s="2"/>
      <c r="E66" s="5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1"/>
      <c r="B67" s="2"/>
      <c r="C67" s="2"/>
      <c r="D67" s="2"/>
      <c r="E67" s="5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1"/>
      <c r="B68" s="2"/>
      <c r="C68" s="2"/>
      <c r="D68" s="2"/>
      <c r="E68" s="5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1"/>
      <c r="B69" s="2"/>
      <c r="C69" s="2"/>
      <c r="D69" s="2"/>
      <c r="E69" s="5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1"/>
      <c r="B70" s="2"/>
      <c r="C70" s="2"/>
      <c r="D70" s="2"/>
      <c r="E70" s="5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1"/>
      <c r="B71" s="2"/>
      <c r="C71" s="2"/>
      <c r="D71" s="2"/>
      <c r="E71" s="5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1"/>
      <c r="B72" s="2"/>
      <c r="C72" s="2"/>
      <c r="D72" s="2"/>
      <c r="E72" s="5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1"/>
      <c r="S73" s="2"/>
      <c r="T73" s="2"/>
      <c r="U73" s="2"/>
      <c r="V73" s="2"/>
      <c r="W73" s="2"/>
      <c r="X73" s="2"/>
    </row>
    <row r="74" spans="1:24">
      <c r="A74" s="1"/>
      <c r="S74" s="2"/>
      <c r="T74" s="2"/>
      <c r="U74" s="2"/>
      <c r="V74" s="2"/>
      <c r="W74" s="2"/>
      <c r="X74" s="2"/>
    </row>
    <row r="75" spans="1:24">
      <c r="X75" s="2"/>
    </row>
    <row r="76" spans="1:24">
      <c r="X76" s="2"/>
    </row>
  </sheetData>
  <mergeCells count="12">
    <mergeCell ref="R6:R7"/>
    <mergeCell ref="J6:J7"/>
    <mergeCell ref="G6:G7"/>
    <mergeCell ref="P6:P7"/>
    <mergeCell ref="L6:L7"/>
    <mergeCell ref="N6:N7"/>
    <mergeCell ref="B6:B7"/>
    <mergeCell ref="D6:D7"/>
    <mergeCell ref="E6:F6"/>
    <mergeCell ref="H6:H7"/>
    <mergeCell ref="I6:I7"/>
    <mergeCell ref="C6:C7"/>
  </mergeCells>
  <dataValidations count="2">
    <dataValidation type="list" showInputMessage="1" showErrorMessage="1" sqref="R8:R57 N8:N57 P8:P57 L8:L10 L12:L57">
      <formula1>Result</formula1>
    </dataValidation>
    <dataValidation type="list" showErrorMessage="1" sqref="L11">
      <formula1>Result</formula1>
      <formula2>0</formula2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ГБОУ СОШ №</cp:lastModifiedBy>
  <dcterms:created xsi:type="dcterms:W3CDTF">2014-07-02T12:38:51Z</dcterms:created>
  <dcterms:modified xsi:type="dcterms:W3CDTF">2020-10-03T16:24:58Z</dcterms:modified>
</cp:coreProperties>
</file>