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epre\Downloads\"/>
    </mc:Choice>
  </mc:AlternateContent>
  <xr:revisionPtr revIDLastSave="0" documentId="13_ncr:1_{E2DF2308-2350-45E6-B29B-8865658EFD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</calcChain>
</file>

<file path=xl/sharedStrings.xml><?xml version="1.0" encoding="utf-8"?>
<sst xmlns="http://schemas.openxmlformats.org/spreadsheetml/2006/main" count="636" uniqueCount="140">
  <si>
    <t>Автомобиль</t>
  </si>
  <si>
    <t>Владелец</t>
  </si>
  <si>
    <t>Стоимость</t>
  </si>
  <si>
    <t>Класс</t>
  </si>
  <si>
    <t>Налог</t>
  </si>
  <si>
    <t>Дистрибьютор</t>
  </si>
  <si>
    <t>Двигатель</t>
  </si>
  <si>
    <t>Производитель</t>
  </si>
  <si>
    <t>Цвет</t>
  </si>
  <si>
    <t>Тип кузова</t>
  </si>
  <si>
    <t>Марка</t>
  </si>
  <si>
    <t>Модель</t>
  </si>
  <si>
    <t>PK</t>
  </si>
  <si>
    <t>ФИО</t>
  </si>
  <si>
    <t>Телефон</t>
  </si>
  <si>
    <t>Пол</t>
  </si>
  <si>
    <t>Автомобиль (PK)</t>
  </si>
  <si>
    <t>Цена (руб.)</t>
  </si>
  <si>
    <t>Наименование</t>
  </si>
  <si>
    <t>Годовой налог (руб.)</t>
  </si>
  <si>
    <t>Льгота</t>
  </si>
  <si>
    <t>Адрес</t>
  </si>
  <si>
    <t>Авто</t>
  </si>
  <si>
    <t>Время работы</t>
  </si>
  <si>
    <t>Номер</t>
  </si>
  <si>
    <t>Год выпуска</t>
  </si>
  <si>
    <t>Завод</t>
  </si>
  <si>
    <t>Адрес завода</t>
  </si>
  <si>
    <t>Предприятие</t>
  </si>
  <si>
    <t>Страна</t>
  </si>
  <si>
    <t>Год</t>
  </si>
  <si>
    <t>Код (реестр)</t>
  </si>
  <si>
    <t>Собственник</t>
  </si>
  <si>
    <t>Тип</t>
  </si>
  <si>
    <t>BMW</t>
  </si>
  <si>
    <t>M5, X6</t>
  </si>
  <si>
    <t>Николаев Валентин Демьянович</t>
  </si>
  <si>
    <t>79851496580
74991300489</t>
  </si>
  <si>
    <t>М</t>
  </si>
  <si>
    <t>6, 2</t>
  </si>
  <si>
    <t>5 570 000</t>
  </si>
  <si>
    <t>Macan</t>
  </si>
  <si>
    <t>Porsche</t>
  </si>
  <si>
    <t>Премиум</t>
  </si>
  <si>
    <t>50 000</t>
  </si>
  <si>
    <t>14 %</t>
  </si>
  <si>
    <t>Большая Семёновская ул., 42, стр. 4, Москва, Россия</t>
  </si>
  <si>
    <t>7(495)648-63-35</t>
  </si>
  <si>
    <t>09:00-16:00</t>
  </si>
  <si>
    <t>Volkswagen Group MLB/MLP</t>
  </si>
  <si>
    <t>Heinrich-Nordhoff-Straße 121-123, 38440 Wolfsburg, Германия</t>
  </si>
  <si>
    <t>560(8331)515-45-23</t>
  </si>
  <si>
    <t>Germany</t>
  </si>
  <si>
    <t>Кроссовер</t>
  </si>
  <si>
    <t>Acura</t>
  </si>
  <si>
    <t>ZDX</t>
  </si>
  <si>
    <t>Жданов Венедикт Робертович</t>
  </si>
  <si>
    <t>74991255874
79993366998
74993247850</t>
  </si>
  <si>
    <t>4 900 000</t>
  </si>
  <si>
    <t>Средний</t>
  </si>
  <si>
    <t>80 000</t>
  </si>
  <si>
    <t>5 %</t>
  </si>
  <si>
    <t>Коптевская ул., 69А, стр. 2, Москва, Россия</t>
  </si>
  <si>
    <t>7(495)070-26-32, 7(495)906-63-26</t>
  </si>
  <si>
    <t>12:00-19:00</t>
  </si>
  <si>
    <t>Acura MDX</t>
  </si>
  <si>
    <t>66 Gokashokondocho, Higashiomi, Shiga 529-1405, Япония</t>
  </si>
  <si>
    <t>49(7317)508-02-65</t>
  </si>
  <si>
    <t>Japan</t>
  </si>
  <si>
    <t>X5</t>
  </si>
  <si>
    <t>Миронов Гордей Владиславович</t>
  </si>
  <si>
    <t>3 900 000, 6 200 000</t>
  </si>
  <si>
    <t>Бизнес</t>
  </si>
  <si>
    <t>M5</t>
  </si>
  <si>
    <t>10 000</t>
  </si>
  <si>
    <t>10 %</t>
  </si>
  <si>
    <t>ул. Зорге, 17, Москва, Россия</t>
  </si>
  <si>
    <t>7(495)323-37-81</t>
  </si>
  <si>
    <t>09:00-18:00</t>
  </si>
  <si>
    <t>Bayerische Motoren Werke AG</t>
  </si>
  <si>
    <t>Eseringer Str. 4, 31303 Burgdorf, Германия</t>
  </si>
  <si>
    <t>746(78)203-76-60</t>
  </si>
  <si>
    <t>Седан</t>
  </si>
  <si>
    <t>Cayenne</t>
  </si>
  <si>
    <t>Комиссарова Берта Борисовна</t>
  </si>
  <si>
    <t>Ж</t>
  </si>
  <si>
    <t>4 500 000</t>
  </si>
  <si>
    <t>Городской</t>
  </si>
  <si>
    <t>X6</t>
  </si>
  <si>
    <t>20 000</t>
  </si>
  <si>
    <t>0 %</t>
  </si>
  <si>
    <t>7(495)561-19-47</t>
  </si>
  <si>
    <t>67 53 76 93 11 21 10</t>
  </si>
  <si>
    <t>1(7939)146-05-87</t>
  </si>
  <si>
    <t>Mazda</t>
  </si>
  <si>
    <t>CX-5</t>
  </si>
  <si>
    <t>Меркушев Вольдемар Наумович</t>
  </si>
  <si>
    <t>7 000 000</t>
  </si>
  <si>
    <t>15 000</t>
  </si>
  <si>
    <t>1 %</t>
  </si>
  <si>
    <t>7(495)952-39-88</t>
  </si>
  <si>
    <t>58 45 88 10 15 24 70</t>
  </si>
  <si>
    <t>7(445)335-47-20, 685(30)530-07-83</t>
  </si>
  <si>
    <t>Турова Эмма Филипповна</t>
  </si>
  <si>
    <t>3 800 000</t>
  </si>
  <si>
    <t>Спорт</t>
  </si>
  <si>
    <t>60 000</t>
  </si>
  <si>
    <t>12 %</t>
  </si>
  <si>
    <t>Ленинградский просп., 39А, Москва, Россия</t>
  </si>
  <si>
    <t>7(495)693-23-62</t>
  </si>
  <si>
    <t>10:00-20:00</t>
  </si>
  <si>
    <t>25 43 64 71 88 45 55</t>
  </si>
  <si>
    <t>Porsche DW</t>
  </si>
  <si>
    <t>269(9846)559-34-70</t>
  </si>
  <si>
    <t>Nissan</t>
  </si>
  <si>
    <t>Qashqai</t>
  </si>
  <si>
    <t>2 100 000</t>
  </si>
  <si>
    <t>26 000</t>
  </si>
  <si>
    <t>2-я Магистральная ул., 18, стр. 22, Москва, Россия</t>
  </si>
  <si>
    <t>7(495)860-65-13</t>
  </si>
  <si>
    <t>10:00-17:30</t>
  </si>
  <si>
    <t>96 78 40 93 68 21 28</t>
  </si>
  <si>
    <t>Mazda Group</t>
  </si>
  <si>
    <t>5(286)490-47-87</t>
  </si>
  <si>
    <t>J класс</t>
  </si>
  <si>
    <t>38 000</t>
  </si>
  <si>
    <t>9 %</t>
  </si>
  <si>
    <t>Ярославское ш., 7, Москва, Россия</t>
  </si>
  <si>
    <t>7(495)851-80-94, 7(495)048-74-56</t>
  </si>
  <si>
    <t>09:00-14:00</t>
  </si>
  <si>
    <t>Nissan Motor</t>
  </si>
  <si>
    <t>58-10 Haruecho Haribara, Sakai, Fukui 919-0476, Япония</t>
  </si>
  <si>
    <t>14(043)000-69-31</t>
  </si>
  <si>
    <t>ID</t>
  </si>
  <si>
    <t>3 900 000</t>
  </si>
  <si>
    <t>6 200 000</t>
  </si>
  <si>
    <t>7(495)070-26-32</t>
  </si>
  <si>
    <t xml:space="preserve"> 7(495)906-63-26</t>
  </si>
  <si>
    <t>7(495)048-74-56</t>
  </si>
  <si>
    <t>7(495)851-80-94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</si>
</sst>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4"/>
      <color rgb="FF494948"/>
      <name val="&quot;Times New Roman&quot;"/>
    </font>
    <font>
      <sz val="10"/>
      <name val="Arial"/>
    </font>
    <font>
      <b/>
      <sz val="12"/>
      <color rgb="FF111111"/>
      <name val="-apple-system"/>
    </font>
    <font>
      <sz val="12"/>
      <color rgb="FF111111"/>
      <name val="-apple-system"/>
    </font>
    <font>
      <b/>
      <sz val="14"/>
      <color rgb="FF494948"/>
      <name val="&quot;Times New Roman&quot;"/>
    </font>
    <font>
      <sz val="10"/>
      <color rgb="FF000000"/>
      <name val="&quot;Times New Roman&quot;"/>
    </font>
    <font>
      <b/>
      <sz val="12"/>
      <color rgb="FF111111"/>
      <name val="Arial"/>
    </font>
    <font>
      <sz val="12"/>
      <color rgb="FF111111"/>
      <name val="Arial"/>
    </font>
    <font>
      <sz val="11"/>
      <color rgb="FF1F1F1F"/>
      <name val="&quot;Google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thin">
        <color rgb="FFE1E1E1"/>
      </top>
      <bottom style="thin">
        <color rgb="FFE1E1E1"/>
      </bottom>
      <diagonal/>
    </border>
    <border>
      <left style="medium">
        <color rgb="FFFFFFFF"/>
      </left>
      <right/>
      <top style="thin">
        <color rgb="FFE1E1E1"/>
      </top>
      <bottom style="thin">
        <color rgb="FFE1E1E1"/>
      </bottom>
      <diagonal/>
    </border>
    <border>
      <left/>
      <right style="medium">
        <color rgb="FFFFFFFF"/>
      </right>
      <top style="thin">
        <color rgb="FFE1E1E1"/>
      </top>
      <bottom style="thin">
        <color rgb="FFE1E1E1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n">
        <color rgb="FFE1E1E1"/>
      </top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vertical="top"/>
    </xf>
    <xf numFmtId="0" fontId="4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2" borderId="4" xfId="0" applyFont="1" applyFill="1" applyBorder="1" applyAlignment="1">
      <alignment horizontal="center" vertical="top"/>
    </xf>
    <xf numFmtId="0" fontId="5" fillId="0" borderId="4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2" fillId="2" borderId="5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top"/>
    </xf>
    <xf numFmtId="0" fontId="5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10" fillId="2" borderId="4" xfId="0" applyFont="1" applyFill="1" applyBorder="1" applyAlignment="1"/>
    <xf numFmtId="0" fontId="2" fillId="2" borderId="1" xfId="0" applyFont="1" applyFill="1" applyBorder="1" applyAlignment="1">
      <alignment horizontal="center" vertical="top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998"/>
  <sheetViews>
    <sheetView tabSelected="1" topLeftCell="W7" workbookViewId="0">
      <selection activeCell="Y12" sqref="Y12"/>
    </sheetView>
  </sheetViews>
  <sheetFormatPr defaultColWidth="12.6640625" defaultRowHeight="15.75" customHeight="1"/>
  <cols>
    <col min="1" max="4" width="12.77734375" customWidth="1"/>
    <col min="5" max="5" width="34.109375" customWidth="1"/>
    <col min="6" max="6" width="32.6640625" customWidth="1"/>
    <col min="7" max="7" width="12.77734375" customWidth="1"/>
    <col min="8" max="8" width="20" customWidth="1"/>
    <col min="9" max="9" width="12.77734375" customWidth="1"/>
    <col min="10" max="10" width="21.109375" customWidth="1"/>
    <col min="11" max="11" width="34.88671875" customWidth="1"/>
    <col min="12" max="13" width="12.77734375" customWidth="1"/>
    <col min="14" max="14" width="10.88671875" customWidth="1"/>
    <col min="15" max="15" width="17.33203125" customWidth="1"/>
    <col min="16" max="16" width="34.109375" customWidth="1"/>
    <col min="17" max="19" width="12.77734375" customWidth="1"/>
    <col min="20" max="20" width="33.6640625" customWidth="1"/>
    <col min="21" max="21" width="33.33203125" customWidth="1"/>
    <col min="22" max="24" width="12.77734375" customWidth="1"/>
    <col min="25" max="25" width="51.77734375" customWidth="1"/>
    <col min="26" max="26" width="52.33203125" customWidth="1"/>
    <col min="27" max="27" width="18.33203125" customWidth="1"/>
    <col min="28" max="28" width="34.6640625" customWidth="1"/>
    <col min="29" max="29" width="17.21875" customWidth="1"/>
    <col min="30" max="31" width="12.77734375" customWidth="1"/>
    <col min="32" max="32" width="21.33203125" customWidth="1"/>
    <col min="33" max="33" width="20.88671875" customWidth="1"/>
    <col min="34" max="34" width="30.6640625" customWidth="1"/>
    <col min="35" max="35" width="58.109375" customWidth="1"/>
    <col min="36" max="36" width="69.44140625" customWidth="1"/>
    <col min="37" max="37" width="12.77734375" customWidth="1"/>
    <col min="38" max="38" width="11.88671875" customWidth="1"/>
    <col min="39" max="39" width="38.6640625" customWidth="1"/>
    <col min="40" max="40" width="59.21875" customWidth="1"/>
    <col min="41" max="41" width="37.109375" customWidth="1"/>
    <col min="42" max="44" width="12.77734375" customWidth="1"/>
    <col min="45" max="45" width="15" customWidth="1"/>
    <col min="46" max="46" width="15.33203125" customWidth="1"/>
    <col min="47" max="47" width="33.88671875" customWidth="1"/>
    <col min="48" max="48" width="37.6640625" customWidth="1"/>
    <col min="49" max="54" width="12.77734375" customWidth="1"/>
  </cols>
  <sheetData>
    <row r="1" spans="1:54" ht="13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7.399999999999999">
      <c r="A2" s="26" t="s">
        <v>0</v>
      </c>
      <c r="B2" s="24"/>
      <c r="C2" s="25"/>
      <c r="D2" s="2"/>
      <c r="E2" s="26" t="s">
        <v>1</v>
      </c>
      <c r="F2" s="24"/>
      <c r="G2" s="24"/>
      <c r="H2" s="25"/>
      <c r="I2" s="1"/>
      <c r="J2" s="23" t="s">
        <v>2</v>
      </c>
      <c r="K2" s="24"/>
      <c r="L2" s="24"/>
      <c r="M2" s="25"/>
      <c r="N2" s="1"/>
      <c r="O2" s="23" t="s">
        <v>3</v>
      </c>
      <c r="P2" s="24"/>
      <c r="Q2" s="24"/>
      <c r="R2" s="25"/>
      <c r="S2" s="1"/>
      <c r="T2" s="23" t="s">
        <v>4</v>
      </c>
      <c r="U2" s="24"/>
      <c r="V2" s="24"/>
      <c r="W2" s="25"/>
      <c r="X2" s="1"/>
      <c r="Y2" s="23" t="s">
        <v>5</v>
      </c>
      <c r="Z2" s="24"/>
      <c r="AA2" s="24"/>
      <c r="AB2" s="24"/>
      <c r="AC2" s="25"/>
      <c r="AD2" s="1"/>
      <c r="AE2" s="23" t="s">
        <v>6</v>
      </c>
      <c r="AF2" s="24"/>
      <c r="AG2" s="24"/>
      <c r="AH2" s="24"/>
      <c r="AI2" s="24"/>
      <c r="AJ2" s="25"/>
      <c r="AK2" s="1"/>
      <c r="AL2" s="23" t="s">
        <v>7</v>
      </c>
      <c r="AM2" s="24"/>
      <c r="AN2" s="24"/>
      <c r="AO2" s="24"/>
      <c r="AP2" s="24"/>
      <c r="AQ2" s="25"/>
      <c r="AR2" s="3"/>
      <c r="AS2" s="23" t="s">
        <v>8</v>
      </c>
      <c r="AT2" s="24"/>
      <c r="AU2" s="24"/>
      <c r="AV2" s="25"/>
      <c r="AW2" s="3"/>
      <c r="AX2" s="3"/>
      <c r="AY2" s="23" t="s">
        <v>9</v>
      </c>
      <c r="AZ2" s="25"/>
      <c r="BA2" s="1"/>
      <c r="BB2" s="1"/>
    </row>
    <row r="3" spans="1:54" ht="17.399999999999999">
      <c r="A3" s="4" t="s">
        <v>10</v>
      </c>
      <c r="B3" s="4" t="s">
        <v>11</v>
      </c>
      <c r="C3" s="4" t="s">
        <v>12</v>
      </c>
      <c r="D3" s="5"/>
      <c r="E3" s="6" t="s">
        <v>13</v>
      </c>
      <c r="F3" s="6" t="s">
        <v>14</v>
      </c>
      <c r="G3" s="6" t="s">
        <v>15</v>
      </c>
      <c r="H3" s="6" t="s">
        <v>16</v>
      </c>
      <c r="I3" s="1"/>
      <c r="J3" s="6" t="s">
        <v>17</v>
      </c>
      <c r="K3" s="6" t="s">
        <v>1</v>
      </c>
      <c r="L3" s="6" t="s">
        <v>11</v>
      </c>
      <c r="M3" s="6" t="s">
        <v>10</v>
      </c>
      <c r="N3" s="1"/>
      <c r="O3" s="6" t="s">
        <v>18</v>
      </c>
      <c r="P3" s="6" t="s">
        <v>1</v>
      </c>
      <c r="Q3" s="6" t="s">
        <v>11</v>
      </c>
      <c r="R3" s="6" t="s">
        <v>10</v>
      </c>
      <c r="S3" s="1"/>
      <c r="T3" s="6" t="s">
        <v>1</v>
      </c>
      <c r="U3" s="6" t="s">
        <v>11</v>
      </c>
      <c r="V3" s="6" t="s">
        <v>19</v>
      </c>
      <c r="W3" s="6" t="s">
        <v>20</v>
      </c>
      <c r="X3" s="1"/>
      <c r="Y3" s="6" t="s">
        <v>21</v>
      </c>
      <c r="Z3" s="6" t="s">
        <v>22</v>
      </c>
      <c r="AA3" s="6" t="s">
        <v>10</v>
      </c>
      <c r="AB3" s="6" t="s">
        <v>14</v>
      </c>
      <c r="AC3" s="6" t="s">
        <v>23</v>
      </c>
      <c r="AD3" s="3"/>
      <c r="AE3" s="6" t="s">
        <v>10</v>
      </c>
      <c r="AF3" s="6" t="s">
        <v>11</v>
      </c>
      <c r="AG3" s="6" t="s">
        <v>24</v>
      </c>
      <c r="AH3" s="6" t="s">
        <v>25</v>
      </c>
      <c r="AI3" s="6" t="s">
        <v>26</v>
      </c>
      <c r="AJ3" s="6" t="s">
        <v>27</v>
      </c>
      <c r="AK3" s="1"/>
      <c r="AL3" s="6" t="s">
        <v>11</v>
      </c>
      <c r="AM3" s="6" t="s">
        <v>28</v>
      </c>
      <c r="AN3" s="6" t="s">
        <v>21</v>
      </c>
      <c r="AO3" s="6" t="s">
        <v>14</v>
      </c>
      <c r="AP3" s="6" t="s">
        <v>29</v>
      </c>
      <c r="AQ3" s="6" t="s">
        <v>30</v>
      </c>
      <c r="AR3" s="3"/>
      <c r="AS3" s="6" t="s">
        <v>31</v>
      </c>
      <c r="AT3" s="6" t="s">
        <v>11</v>
      </c>
      <c r="AU3" s="6" t="s">
        <v>10</v>
      </c>
      <c r="AV3" s="6" t="s">
        <v>32</v>
      </c>
      <c r="AW3" s="3"/>
      <c r="AX3" s="3"/>
      <c r="AY3" s="6" t="s">
        <v>11</v>
      </c>
      <c r="AZ3" s="6" t="s">
        <v>33</v>
      </c>
      <c r="BA3" s="1"/>
      <c r="BB3" s="1"/>
    </row>
    <row r="4" spans="1:54" ht="17.399999999999999">
      <c r="A4" s="7" t="s">
        <v>34</v>
      </c>
      <c r="B4" s="7" t="s">
        <v>35</v>
      </c>
      <c r="C4" s="7">
        <v>1</v>
      </c>
      <c r="D4" s="5"/>
      <c r="E4" s="8" t="s">
        <v>36</v>
      </c>
      <c r="F4" s="8" t="s">
        <v>37</v>
      </c>
      <c r="G4" s="8" t="s">
        <v>38</v>
      </c>
      <c r="H4" s="8" t="s">
        <v>39</v>
      </c>
      <c r="I4" s="1"/>
      <c r="J4" s="8" t="s">
        <v>40</v>
      </c>
      <c r="K4" s="8" t="s">
        <v>36</v>
      </c>
      <c r="L4" s="8" t="s">
        <v>41</v>
      </c>
      <c r="M4" s="8" t="s">
        <v>42</v>
      </c>
      <c r="N4" s="1"/>
      <c r="O4" s="8" t="s">
        <v>43</v>
      </c>
      <c r="P4" s="8" t="s">
        <v>36</v>
      </c>
      <c r="Q4" s="8" t="s">
        <v>41</v>
      </c>
      <c r="R4" s="8" t="s">
        <v>42</v>
      </c>
      <c r="S4" s="1"/>
      <c r="T4" s="8" t="s">
        <v>36</v>
      </c>
      <c r="U4" s="8" t="s">
        <v>41</v>
      </c>
      <c r="V4" s="8" t="s">
        <v>44</v>
      </c>
      <c r="W4" s="8" t="s">
        <v>45</v>
      </c>
      <c r="X4" s="1"/>
      <c r="Y4" s="9" t="s">
        <v>46</v>
      </c>
      <c r="Z4" s="8" t="s">
        <v>41</v>
      </c>
      <c r="AA4" s="8" t="s">
        <v>42</v>
      </c>
      <c r="AB4" s="8" t="s">
        <v>47</v>
      </c>
      <c r="AC4" s="8" t="s">
        <v>48</v>
      </c>
      <c r="AD4" s="3"/>
      <c r="AE4" s="8" t="s">
        <v>42</v>
      </c>
      <c r="AF4" s="8" t="s">
        <v>41</v>
      </c>
      <c r="AG4" s="8">
        <v>98622555158369</v>
      </c>
      <c r="AH4" s="8">
        <v>2015</v>
      </c>
      <c r="AI4" s="8" t="s">
        <v>49</v>
      </c>
      <c r="AJ4" s="8" t="s">
        <v>50</v>
      </c>
      <c r="AK4" s="1"/>
      <c r="AL4" s="8" t="s">
        <v>41</v>
      </c>
      <c r="AM4" s="8" t="s">
        <v>49</v>
      </c>
      <c r="AN4" s="8" t="s">
        <v>50</v>
      </c>
      <c r="AO4" s="8" t="s">
        <v>51</v>
      </c>
      <c r="AP4" s="8" t="s">
        <v>52</v>
      </c>
      <c r="AQ4" s="8">
        <v>2021</v>
      </c>
      <c r="AR4" s="3"/>
      <c r="AS4" s="8">
        <v>602</v>
      </c>
      <c r="AT4" s="8" t="s">
        <v>41</v>
      </c>
      <c r="AU4" s="8" t="s">
        <v>42</v>
      </c>
      <c r="AV4" s="8" t="s">
        <v>36</v>
      </c>
      <c r="AW4" s="3"/>
      <c r="AX4" s="3"/>
      <c r="AY4" s="8" t="s">
        <v>41</v>
      </c>
      <c r="AZ4" s="8" t="s">
        <v>53</v>
      </c>
      <c r="BA4" s="1"/>
      <c r="BB4" s="1"/>
    </row>
    <row r="5" spans="1:54" ht="17.399999999999999">
      <c r="A5" s="7" t="s">
        <v>54</v>
      </c>
      <c r="B5" s="7" t="s">
        <v>55</v>
      </c>
      <c r="C5" s="7">
        <v>2</v>
      </c>
      <c r="D5" s="5"/>
      <c r="E5" s="8" t="s">
        <v>56</v>
      </c>
      <c r="F5" s="8" t="s">
        <v>57</v>
      </c>
      <c r="G5" s="8" t="s">
        <v>38</v>
      </c>
      <c r="H5" s="8">
        <v>1</v>
      </c>
      <c r="I5" s="1"/>
      <c r="J5" s="8" t="s">
        <v>58</v>
      </c>
      <c r="K5" s="8" t="s">
        <v>36</v>
      </c>
      <c r="L5" s="8" t="s">
        <v>55</v>
      </c>
      <c r="M5" s="8" t="s">
        <v>54</v>
      </c>
      <c r="N5" s="1"/>
      <c r="O5" s="8" t="s">
        <v>59</v>
      </c>
      <c r="P5" s="8" t="s">
        <v>36</v>
      </c>
      <c r="Q5" s="8" t="s">
        <v>55</v>
      </c>
      <c r="R5" s="8" t="s">
        <v>54</v>
      </c>
      <c r="S5" s="1"/>
      <c r="T5" s="8" t="s">
        <v>36</v>
      </c>
      <c r="U5" s="8" t="s">
        <v>55</v>
      </c>
      <c r="V5" s="8" t="s">
        <v>60</v>
      </c>
      <c r="W5" s="8" t="s">
        <v>61</v>
      </c>
      <c r="X5" s="1"/>
      <c r="Y5" s="9" t="s">
        <v>62</v>
      </c>
      <c r="Z5" s="8" t="s">
        <v>55</v>
      </c>
      <c r="AA5" s="8" t="s">
        <v>54</v>
      </c>
      <c r="AB5" s="8" t="s">
        <v>63</v>
      </c>
      <c r="AC5" s="8" t="s">
        <v>64</v>
      </c>
      <c r="AD5" s="3"/>
      <c r="AE5" s="8" t="s">
        <v>54</v>
      </c>
      <c r="AF5" s="8" t="s">
        <v>55</v>
      </c>
      <c r="AG5" s="8">
        <v>42185779875894</v>
      </c>
      <c r="AH5" s="8">
        <v>2017</v>
      </c>
      <c r="AI5" s="8" t="s">
        <v>65</v>
      </c>
      <c r="AJ5" s="8" t="s">
        <v>66</v>
      </c>
      <c r="AK5" s="1"/>
      <c r="AL5" s="8" t="s">
        <v>55</v>
      </c>
      <c r="AM5" s="8" t="s">
        <v>65</v>
      </c>
      <c r="AN5" s="8" t="s">
        <v>66</v>
      </c>
      <c r="AO5" s="8" t="s">
        <v>67</v>
      </c>
      <c r="AP5" s="8" t="s">
        <v>68</v>
      </c>
      <c r="AQ5" s="8">
        <v>2017</v>
      </c>
      <c r="AR5" s="3"/>
      <c r="AS5" s="8">
        <v>204</v>
      </c>
      <c r="AT5" s="8" t="s">
        <v>55</v>
      </c>
      <c r="AU5" s="8" t="s">
        <v>54</v>
      </c>
      <c r="AV5" s="8" t="s">
        <v>36</v>
      </c>
      <c r="AW5" s="3"/>
      <c r="AX5" s="3"/>
      <c r="AY5" s="8" t="s">
        <v>55</v>
      </c>
      <c r="AZ5" s="8" t="s">
        <v>53</v>
      </c>
      <c r="BA5" s="1"/>
      <c r="BB5" s="1"/>
    </row>
    <row r="6" spans="1:54" ht="17.399999999999999">
      <c r="A6" s="7" t="s">
        <v>34</v>
      </c>
      <c r="B6" s="7" t="s">
        <v>69</v>
      </c>
      <c r="C6" s="7">
        <v>3</v>
      </c>
      <c r="D6" s="5"/>
      <c r="E6" s="8" t="s">
        <v>70</v>
      </c>
      <c r="F6" s="8">
        <v>74997755830</v>
      </c>
      <c r="G6" s="8" t="s">
        <v>38</v>
      </c>
      <c r="H6" s="8">
        <v>3</v>
      </c>
      <c r="I6" s="1"/>
      <c r="J6" s="8" t="s">
        <v>71</v>
      </c>
      <c r="K6" s="8" t="s">
        <v>56</v>
      </c>
      <c r="L6" s="8" t="s">
        <v>35</v>
      </c>
      <c r="M6" s="8" t="s">
        <v>34</v>
      </c>
      <c r="N6" s="1"/>
      <c r="O6" s="8" t="s">
        <v>72</v>
      </c>
      <c r="P6" s="8" t="s">
        <v>56</v>
      </c>
      <c r="Q6" s="8" t="s">
        <v>73</v>
      </c>
      <c r="R6" s="8" t="s">
        <v>34</v>
      </c>
      <c r="S6" s="1"/>
      <c r="T6" s="8" t="s">
        <v>56</v>
      </c>
      <c r="U6" s="8" t="s">
        <v>73</v>
      </c>
      <c r="V6" s="8" t="s">
        <v>74</v>
      </c>
      <c r="W6" s="8" t="s">
        <v>75</v>
      </c>
      <c r="X6" s="1"/>
      <c r="Y6" s="9" t="s">
        <v>76</v>
      </c>
      <c r="Z6" s="8" t="s">
        <v>73</v>
      </c>
      <c r="AA6" s="8" t="s">
        <v>34</v>
      </c>
      <c r="AB6" s="8" t="s">
        <v>77</v>
      </c>
      <c r="AC6" s="8" t="s">
        <v>78</v>
      </c>
      <c r="AD6" s="3"/>
      <c r="AE6" s="8" t="s">
        <v>34</v>
      </c>
      <c r="AF6" s="8" t="s">
        <v>73</v>
      </c>
      <c r="AG6" s="8">
        <v>61423957738978</v>
      </c>
      <c r="AH6" s="8">
        <v>2021</v>
      </c>
      <c r="AI6" s="8" t="s">
        <v>79</v>
      </c>
      <c r="AJ6" s="8" t="s">
        <v>80</v>
      </c>
      <c r="AK6" s="1"/>
      <c r="AL6" s="8" t="s">
        <v>73</v>
      </c>
      <c r="AM6" s="8" t="s">
        <v>79</v>
      </c>
      <c r="AN6" s="8" t="s">
        <v>80</v>
      </c>
      <c r="AO6" s="8" t="s">
        <v>81</v>
      </c>
      <c r="AP6" s="8" t="s">
        <v>52</v>
      </c>
      <c r="AQ6" s="8">
        <v>2018</v>
      </c>
      <c r="AR6" s="3"/>
      <c r="AS6" s="8">
        <v>602</v>
      </c>
      <c r="AT6" s="8" t="s">
        <v>73</v>
      </c>
      <c r="AU6" s="8" t="s">
        <v>34</v>
      </c>
      <c r="AV6" s="8" t="s">
        <v>56</v>
      </c>
      <c r="AW6" s="3"/>
      <c r="AX6" s="3"/>
      <c r="AY6" s="8" t="s">
        <v>73</v>
      </c>
      <c r="AZ6" s="8" t="s">
        <v>82</v>
      </c>
      <c r="BA6" s="1"/>
      <c r="BB6" s="1"/>
    </row>
    <row r="7" spans="1:54" ht="17.399999999999999">
      <c r="A7" s="7" t="s">
        <v>42</v>
      </c>
      <c r="B7" s="7" t="s">
        <v>83</v>
      </c>
      <c r="C7" s="7">
        <v>4</v>
      </c>
      <c r="D7" s="5"/>
      <c r="E7" s="8" t="s">
        <v>84</v>
      </c>
      <c r="F7" s="8">
        <v>74991523874</v>
      </c>
      <c r="G7" s="8" t="s">
        <v>85</v>
      </c>
      <c r="H7" s="8">
        <v>4</v>
      </c>
      <c r="I7" s="1"/>
      <c r="J7" s="8" t="s">
        <v>86</v>
      </c>
      <c r="K7" s="8" t="s">
        <v>70</v>
      </c>
      <c r="L7" s="8" t="s">
        <v>69</v>
      </c>
      <c r="M7" s="8" t="s">
        <v>34</v>
      </c>
      <c r="N7" s="1"/>
      <c r="O7" s="8" t="s">
        <v>87</v>
      </c>
      <c r="P7" s="8" t="s">
        <v>56</v>
      </c>
      <c r="Q7" s="8" t="s">
        <v>88</v>
      </c>
      <c r="R7" s="8" t="s">
        <v>34</v>
      </c>
      <c r="S7" s="1"/>
      <c r="T7" s="8" t="s">
        <v>56</v>
      </c>
      <c r="U7" s="8" t="s">
        <v>88</v>
      </c>
      <c r="V7" s="8" t="s">
        <v>89</v>
      </c>
      <c r="W7" s="8" t="s">
        <v>90</v>
      </c>
      <c r="X7" s="1"/>
      <c r="Y7" s="9" t="s">
        <v>76</v>
      </c>
      <c r="Z7" s="8" t="s">
        <v>88</v>
      </c>
      <c r="AA7" s="8" t="s">
        <v>34</v>
      </c>
      <c r="AB7" s="8" t="s">
        <v>91</v>
      </c>
      <c r="AC7" s="8" t="s">
        <v>78</v>
      </c>
      <c r="AD7" s="3"/>
      <c r="AE7" s="8" t="s">
        <v>34</v>
      </c>
      <c r="AF7" s="8" t="s">
        <v>88</v>
      </c>
      <c r="AG7" s="8" t="s">
        <v>92</v>
      </c>
      <c r="AH7" s="8">
        <v>2019</v>
      </c>
      <c r="AI7" s="8" t="s">
        <v>79</v>
      </c>
      <c r="AJ7" s="8" t="s">
        <v>80</v>
      </c>
      <c r="AK7" s="1"/>
      <c r="AL7" s="8" t="s">
        <v>88</v>
      </c>
      <c r="AM7" s="8" t="s">
        <v>79</v>
      </c>
      <c r="AN7" s="8" t="s">
        <v>80</v>
      </c>
      <c r="AO7" s="8" t="s">
        <v>93</v>
      </c>
      <c r="AP7" s="8" t="s">
        <v>52</v>
      </c>
      <c r="AQ7" s="8">
        <v>2019</v>
      </c>
      <c r="AR7" s="3"/>
      <c r="AS7" s="8">
        <v>1018</v>
      </c>
      <c r="AT7" s="8" t="s">
        <v>69</v>
      </c>
      <c r="AU7" s="8" t="s">
        <v>34</v>
      </c>
      <c r="AV7" s="8" t="s">
        <v>56</v>
      </c>
      <c r="AW7" s="3"/>
      <c r="AX7" s="3"/>
      <c r="AY7" s="8" t="s">
        <v>88</v>
      </c>
      <c r="AZ7" s="8" t="s">
        <v>53</v>
      </c>
      <c r="BA7" s="1"/>
      <c r="BB7" s="1"/>
    </row>
    <row r="8" spans="1:54" ht="17.399999999999999">
      <c r="A8" s="7" t="s">
        <v>94</v>
      </c>
      <c r="B8" s="7" t="s">
        <v>95</v>
      </c>
      <c r="C8" s="7">
        <v>5</v>
      </c>
      <c r="D8" s="5"/>
      <c r="E8" s="8" t="s">
        <v>96</v>
      </c>
      <c r="F8" s="8">
        <v>79850088471</v>
      </c>
      <c r="G8" s="8" t="s">
        <v>38</v>
      </c>
      <c r="H8" s="8">
        <v>5</v>
      </c>
      <c r="I8" s="1"/>
      <c r="J8" s="8" t="s">
        <v>97</v>
      </c>
      <c r="K8" s="8" t="s">
        <v>84</v>
      </c>
      <c r="L8" s="8" t="s">
        <v>83</v>
      </c>
      <c r="M8" s="8" t="s">
        <v>42</v>
      </c>
      <c r="N8" s="1"/>
      <c r="O8" s="8" t="s">
        <v>43</v>
      </c>
      <c r="P8" s="8" t="s">
        <v>70</v>
      </c>
      <c r="Q8" s="8" t="s">
        <v>69</v>
      </c>
      <c r="R8" s="8" t="s">
        <v>34</v>
      </c>
      <c r="S8" s="1"/>
      <c r="T8" s="8" t="s">
        <v>70</v>
      </c>
      <c r="U8" s="8" t="s">
        <v>69</v>
      </c>
      <c r="V8" s="8" t="s">
        <v>98</v>
      </c>
      <c r="W8" s="8" t="s">
        <v>99</v>
      </c>
      <c r="X8" s="1"/>
      <c r="Y8" s="9" t="s">
        <v>76</v>
      </c>
      <c r="Z8" s="8" t="s">
        <v>69</v>
      </c>
      <c r="AA8" s="8" t="s">
        <v>34</v>
      </c>
      <c r="AB8" s="8" t="s">
        <v>100</v>
      </c>
      <c r="AC8" s="8" t="s">
        <v>78</v>
      </c>
      <c r="AD8" s="3"/>
      <c r="AE8" s="8" t="s">
        <v>34</v>
      </c>
      <c r="AF8" s="8" t="s">
        <v>69</v>
      </c>
      <c r="AG8" s="8" t="s">
        <v>101</v>
      </c>
      <c r="AH8" s="8">
        <v>2019</v>
      </c>
      <c r="AI8" s="8" t="s">
        <v>79</v>
      </c>
      <c r="AJ8" s="8" t="s">
        <v>80</v>
      </c>
      <c r="AK8" s="1"/>
      <c r="AL8" s="8" t="s">
        <v>69</v>
      </c>
      <c r="AM8" s="8" t="s">
        <v>79</v>
      </c>
      <c r="AN8" s="8" t="s">
        <v>80</v>
      </c>
      <c r="AO8" s="8" t="s">
        <v>102</v>
      </c>
      <c r="AP8" s="8" t="s">
        <v>52</v>
      </c>
      <c r="AQ8" s="8">
        <v>2019</v>
      </c>
      <c r="AR8" s="3"/>
      <c r="AS8" s="8">
        <v>660</v>
      </c>
      <c r="AT8" s="8" t="s">
        <v>83</v>
      </c>
      <c r="AU8" s="8" t="s">
        <v>42</v>
      </c>
      <c r="AV8" s="8" t="s">
        <v>70</v>
      </c>
      <c r="AW8" s="3"/>
      <c r="AX8" s="3"/>
      <c r="AY8" s="8" t="s">
        <v>69</v>
      </c>
      <c r="AZ8" s="8" t="s">
        <v>53</v>
      </c>
      <c r="BA8" s="1"/>
      <c r="BB8" s="1"/>
    </row>
    <row r="9" spans="1:54" ht="17.399999999999999">
      <c r="A9" s="7" t="s">
        <v>42</v>
      </c>
      <c r="B9" s="7" t="s">
        <v>41</v>
      </c>
      <c r="C9" s="7">
        <v>6</v>
      </c>
      <c r="D9" s="5"/>
      <c r="E9" s="8" t="s">
        <v>103</v>
      </c>
      <c r="F9" s="8">
        <v>74957754038</v>
      </c>
      <c r="G9" s="8" t="s">
        <v>85</v>
      </c>
      <c r="H9" s="8">
        <v>7</v>
      </c>
      <c r="I9" s="1"/>
      <c r="J9" s="8" t="s">
        <v>104</v>
      </c>
      <c r="K9" s="8" t="s">
        <v>96</v>
      </c>
      <c r="L9" s="8" t="s">
        <v>95</v>
      </c>
      <c r="M9" s="8" t="s">
        <v>94</v>
      </c>
      <c r="N9" s="1"/>
      <c r="O9" s="8" t="s">
        <v>105</v>
      </c>
      <c r="P9" s="8" t="s">
        <v>84</v>
      </c>
      <c r="Q9" s="8" t="s">
        <v>83</v>
      </c>
      <c r="R9" s="8" t="s">
        <v>42</v>
      </c>
      <c r="S9" s="1"/>
      <c r="T9" s="8" t="s">
        <v>84</v>
      </c>
      <c r="U9" s="8" t="s">
        <v>83</v>
      </c>
      <c r="V9" s="8" t="s">
        <v>106</v>
      </c>
      <c r="W9" s="8" t="s">
        <v>107</v>
      </c>
      <c r="X9" s="1"/>
      <c r="Y9" s="8" t="s">
        <v>108</v>
      </c>
      <c r="Z9" s="8" t="s">
        <v>83</v>
      </c>
      <c r="AA9" s="8" t="s">
        <v>42</v>
      </c>
      <c r="AB9" s="8" t="s">
        <v>109</v>
      </c>
      <c r="AC9" s="8" t="s">
        <v>110</v>
      </c>
      <c r="AD9" s="3"/>
      <c r="AE9" s="8" t="s">
        <v>42</v>
      </c>
      <c r="AF9" s="8" t="s">
        <v>83</v>
      </c>
      <c r="AG9" s="8" t="s">
        <v>111</v>
      </c>
      <c r="AH9" s="8">
        <v>2021</v>
      </c>
      <c r="AI9" s="8" t="s">
        <v>112</v>
      </c>
      <c r="AJ9" s="8" t="s">
        <v>80</v>
      </c>
      <c r="AK9" s="1"/>
      <c r="AL9" s="8" t="s">
        <v>83</v>
      </c>
      <c r="AM9" s="8" t="s">
        <v>112</v>
      </c>
      <c r="AN9" s="8" t="s">
        <v>80</v>
      </c>
      <c r="AO9" s="8" t="s">
        <v>113</v>
      </c>
      <c r="AP9" s="8" t="s">
        <v>52</v>
      </c>
      <c r="AQ9" s="8">
        <v>2019</v>
      </c>
      <c r="AR9" s="3"/>
      <c r="AS9" s="8">
        <v>205</v>
      </c>
      <c r="AT9" s="8" t="s">
        <v>95</v>
      </c>
      <c r="AU9" s="8" t="s">
        <v>94</v>
      </c>
      <c r="AV9" s="8" t="s">
        <v>84</v>
      </c>
      <c r="AW9" s="3"/>
      <c r="AX9" s="3"/>
      <c r="AY9" s="8" t="s">
        <v>83</v>
      </c>
      <c r="AZ9" s="8" t="s">
        <v>53</v>
      </c>
      <c r="BA9" s="1"/>
      <c r="BB9" s="1"/>
    </row>
    <row r="10" spans="1:54" ht="17.399999999999999">
      <c r="A10" s="7" t="s">
        <v>114</v>
      </c>
      <c r="B10" s="7" t="s">
        <v>115</v>
      </c>
      <c r="C10" s="7">
        <v>7</v>
      </c>
      <c r="D10" s="1"/>
      <c r="E10" s="1"/>
      <c r="F10" s="1"/>
      <c r="G10" s="1"/>
      <c r="H10" s="1"/>
      <c r="I10" s="1"/>
      <c r="J10" s="8" t="s">
        <v>116</v>
      </c>
      <c r="K10" s="8" t="s">
        <v>103</v>
      </c>
      <c r="L10" s="8" t="s">
        <v>115</v>
      </c>
      <c r="M10" s="8" t="s">
        <v>114</v>
      </c>
      <c r="N10" s="1"/>
      <c r="O10" s="8" t="s">
        <v>43</v>
      </c>
      <c r="P10" s="8" t="s">
        <v>96</v>
      </c>
      <c r="Q10" s="8" t="s">
        <v>95</v>
      </c>
      <c r="R10" s="8" t="s">
        <v>94</v>
      </c>
      <c r="S10" s="1"/>
      <c r="T10" s="8" t="s">
        <v>96</v>
      </c>
      <c r="U10" s="8" t="s">
        <v>95</v>
      </c>
      <c r="V10" s="8" t="s">
        <v>117</v>
      </c>
      <c r="W10" s="8" t="s">
        <v>90</v>
      </c>
      <c r="X10" s="1"/>
      <c r="Y10" s="8" t="s">
        <v>118</v>
      </c>
      <c r="Z10" s="8" t="s">
        <v>95</v>
      </c>
      <c r="AA10" s="8" t="s">
        <v>94</v>
      </c>
      <c r="AB10" s="8" t="s">
        <v>119</v>
      </c>
      <c r="AC10" s="8" t="s">
        <v>120</v>
      </c>
      <c r="AD10" s="3"/>
      <c r="AE10" s="8" t="s">
        <v>94</v>
      </c>
      <c r="AF10" s="8" t="s">
        <v>95</v>
      </c>
      <c r="AG10" s="8" t="s">
        <v>121</v>
      </c>
      <c r="AH10" s="8">
        <v>2018</v>
      </c>
      <c r="AI10" s="8" t="s">
        <v>122</v>
      </c>
      <c r="AJ10" s="8" t="s">
        <v>66</v>
      </c>
      <c r="AK10" s="1"/>
      <c r="AL10" s="8" t="s">
        <v>95</v>
      </c>
      <c r="AM10" s="8" t="s">
        <v>122</v>
      </c>
      <c r="AN10" s="8" t="s">
        <v>66</v>
      </c>
      <c r="AO10" s="8" t="s">
        <v>123</v>
      </c>
      <c r="AP10" s="8" t="s">
        <v>68</v>
      </c>
      <c r="AQ10" s="8">
        <v>2021</v>
      </c>
      <c r="AR10" s="3"/>
      <c r="AS10" s="8">
        <v>1018</v>
      </c>
      <c r="AT10" s="8" t="s">
        <v>115</v>
      </c>
      <c r="AU10" s="8" t="s">
        <v>114</v>
      </c>
      <c r="AV10" s="8" t="s">
        <v>96</v>
      </c>
      <c r="AW10" s="3"/>
      <c r="AX10" s="3"/>
      <c r="AY10" s="8" t="s">
        <v>95</v>
      </c>
      <c r="AZ10" s="8" t="s">
        <v>53</v>
      </c>
      <c r="BA10" s="1"/>
      <c r="BB10" s="1"/>
    </row>
    <row r="11" spans="1:54" ht="17.39999999999999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8" t="s">
        <v>124</v>
      </c>
      <c r="P11" s="8" t="s">
        <v>103</v>
      </c>
      <c r="Q11" s="8" t="s">
        <v>115</v>
      </c>
      <c r="R11" s="8" t="s">
        <v>114</v>
      </c>
      <c r="S11" s="1"/>
      <c r="T11" s="8" t="s">
        <v>103</v>
      </c>
      <c r="U11" s="8" t="s">
        <v>115</v>
      </c>
      <c r="V11" s="8" t="s">
        <v>125</v>
      </c>
      <c r="W11" s="8" t="s">
        <v>126</v>
      </c>
      <c r="X11" s="1"/>
      <c r="Y11" s="8" t="s">
        <v>127</v>
      </c>
      <c r="Z11" s="8" t="s">
        <v>115</v>
      </c>
      <c r="AA11" s="8" t="s">
        <v>114</v>
      </c>
      <c r="AB11" s="8" t="s">
        <v>128</v>
      </c>
      <c r="AC11" s="8" t="s">
        <v>129</v>
      </c>
      <c r="AD11" s="3"/>
      <c r="AE11" s="1"/>
      <c r="AF11" s="1"/>
      <c r="AG11" s="1"/>
      <c r="AH11" s="1"/>
      <c r="AI11" s="1"/>
      <c r="AJ11" s="1"/>
      <c r="AK11" s="1"/>
      <c r="AL11" s="8" t="s">
        <v>115</v>
      </c>
      <c r="AM11" s="8" t="s">
        <v>130</v>
      </c>
      <c r="AN11" s="8" t="s">
        <v>131</v>
      </c>
      <c r="AO11" s="8" t="s">
        <v>132</v>
      </c>
      <c r="AP11" s="8" t="s">
        <v>68</v>
      </c>
      <c r="AQ11" s="8">
        <v>2021</v>
      </c>
      <c r="AR11" s="3"/>
      <c r="AS11" s="8">
        <v>665</v>
      </c>
      <c r="AT11" s="8" t="s">
        <v>88</v>
      </c>
      <c r="AU11" s="8" t="s">
        <v>34</v>
      </c>
      <c r="AV11" s="8" t="s">
        <v>56</v>
      </c>
      <c r="AW11" s="3"/>
      <c r="AX11" s="3"/>
      <c r="AY11" s="8" t="s">
        <v>115</v>
      </c>
      <c r="AZ11" s="8" t="s">
        <v>53</v>
      </c>
      <c r="BA11" s="1"/>
      <c r="BB11" s="1"/>
    </row>
    <row r="12" spans="1:54" ht="17.399999999999999">
      <c r="A12" s="10" t="s">
        <v>12</v>
      </c>
      <c r="B12" s="10" t="s">
        <v>10</v>
      </c>
      <c r="C12" s="11"/>
      <c r="D12" s="1"/>
      <c r="E12" s="10" t="s">
        <v>133</v>
      </c>
      <c r="F12" s="10" t="s">
        <v>13</v>
      </c>
      <c r="G12" s="10" t="s">
        <v>15</v>
      </c>
      <c r="H12" s="1"/>
      <c r="I12" s="1"/>
      <c r="J12" s="10" t="s">
        <v>133</v>
      </c>
      <c r="K12" s="10" t="s">
        <v>1</v>
      </c>
      <c r="L12" s="10" t="s">
        <v>10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3"/>
      <c r="AE12" s="1"/>
      <c r="AF12" s="1"/>
      <c r="AG12" s="1"/>
      <c r="AH12" s="1"/>
      <c r="AI12" s="1"/>
      <c r="AJ12" s="1"/>
      <c r="AK12" s="1"/>
      <c r="AL12" s="1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ht="30.6">
      <c r="A13" s="12">
        <v>1</v>
      </c>
      <c r="B13" s="12" t="s">
        <v>34</v>
      </c>
      <c r="C13" s="13"/>
      <c r="D13" s="1"/>
      <c r="E13" s="12">
        <v>1</v>
      </c>
      <c r="F13" s="12" t="s">
        <v>36</v>
      </c>
      <c r="G13" s="12" t="s">
        <v>38</v>
      </c>
      <c r="H13" s="1"/>
      <c r="I13" s="1"/>
      <c r="J13" s="12">
        <v>1</v>
      </c>
      <c r="K13" s="12" t="s">
        <v>36</v>
      </c>
      <c r="L13" s="12" t="s">
        <v>42</v>
      </c>
      <c r="M13" s="1"/>
      <c r="N13" s="1"/>
      <c r="O13" s="10" t="s">
        <v>133</v>
      </c>
      <c r="P13" s="10" t="s">
        <v>1</v>
      </c>
      <c r="Q13" s="10" t="s">
        <v>10</v>
      </c>
      <c r="R13" s="1"/>
      <c r="S13" s="1"/>
      <c r="T13" s="10" t="s">
        <v>133</v>
      </c>
      <c r="U13" s="10" t="s">
        <v>1</v>
      </c>
      <c r="V13" s="10" t="s">
        <v>11</v>
      </c>
      <c r="W13" s="1"/>
      <c r="X13" s="1"/>
      <c r="Y13" s="10" t="s">
        <v>133</v>
      </c>
      <c r="Z13" s="10" t="s">
        <v>21</v>
      </c>
      <c r="AA13" s="10" t="s">
        <v>22</v>
      </c>
      <c r="AB13" s="1"/>
      <c r="AC13" s="1"/>
      <c r="AD13" s="1"/>
      <c r="AE13" s="10" t="s">
        <v>133</v>
      </c>
      <c r="AF13" s="10" t="s">
        <v>10</v>
      </c>
      <c r="AG13" s="10" t="s">
        <v>11</v>
      </c>
      <c r="AH13" s="1"/>
      <c r="AI13" s="1"/>
      <c r="AJ13" s="1"/>
      <c r="AK13" s="1"/>
      <c r="AL13" s="10" t="s">
        <v>133</v>
      </c>
      <c r="AM13" s="10" t="s">
        <v>11</v>
      </c>
      <c r="AN13" s="1"/>
      <c r="AO13" s="1"/>
      <c r="AP13" s="1"/>
      <c r="AQ13" s="1"/>
      <c r="AR13" s="1"/>
      <c r="AS13" s="10" t="s">
        <v>133</v>
      </c>
      <c r="AT13" s="10" t="s">
        <v>31</v>
      </c>
      <c r="AU13" s="10" t="s">
        <v>11</v>
      </c>
      <c r="AV13" s="1"/>
      <c r="AW13" s="1"/>
      <c r="AX13" s="1"/>
      <c r="AY13" s="1"/>
      <c r="AZ13" s="1"/>
      <c r="BA13" s="3"/>
      <c r="BB13" s="3"/>
    </row>
    <row r="14" spans="1:54" ht="30">
      <c r="A14" s="12">
        <v>2</v>
      </c>
      <c r="B14" s="12" t="s">
        <v>54</v>
      </c>
      <c r="C14" s="13"/>
      <c r="D14" s="1"/>
      <c r="E14" s="12">
        <v>2</v>
      </c>
      <c r="F14" s="12" t="s">
        <v>56</v>
      </c>
      <c r="G14" s="12" t="s">
        <v>38</v>
      </c>
      <c r="H14" s="1"/>
      <c r="I14" s="1"/>
      <c r="J14" s="12">
        <v>2</v>
      </c>
      <c r="K14" s="12" t="s">
        <v>36</v>
      </c>
      <c r="L14" s="12" t="s">
        <v>54</v>
      </c>
      <c r="M14" s="1"/>
      <c r="N14" s="1"/>
      <c r="O14" s="12">
        <v>1</v>
      </c>
      <c r="P14" s="12" t="s">
        <v>36</v>
      </c>
      <c r="Q14" s="12" t="s">
        <v>42</v>
      </c>
      <c r="R14" s="1"/>
      <c r="S14" s="1"/>
      <c r="T14" s="12">
        <v>1</v>
      </c>
      <c r="U14" s="12" t="s">
        <v>36</v>
      </c>
      <c r="V14" s="12" t="s">
        <v>41</v>
      </c>
      <c r="W14" s="1"/>
      <c r="X14" s="1"/>
      <c r="Y14" s="12">
        <v>1</v>
      </c>
      <c r="Z14" s="8" t="s">
        <v>42</v>
      </c>
      <c r="AA14" s="12" t="s">
        <v>41</v>
      </c>
      <c r="AB14" s="1"/>
      <c r="AC14" s="14"/>
      <c r="AD14" s="15"/>
      <c r="AE14" s="12">
        <v>1</v>
      </c>
      <c r="AF14" s="12" t="s">
        <v>42</v>
      </c>
      <c r="AG14" s="12" t="s">
        <v>41</v>
      </c>
      <c r="AH14" s="16"/>
      <c r="AI14" s="3"/>
      <c r="AJ14" s="3"/>
      <c r="AK14" s="3"/>
      <c r="AL14" s="12">
        <v>1</v>
      </c>
      <c r="AM14" s="12" t="s">
        <v>41</v>
      </c>
      <c r="AN14" s="1"/>
      <c r="AO14" s="1"/>
      <c r="AP14" s="1"/>
      <c r="AQ14" s="1"/>
      <c r="AR14" s="1"/>
      <c r="AS14" s="12">
        <v>1</v>
      </c>
      <c r="AT14" s="12">
        <v>602</v>
      </c>
      <c r="AU14" s="12" t="s">
        <v>41</v>
      </c>
      <c r="AV14" s="1"/>
      <c r="AW14" s="1"/>
      <c r="AX14" s="1"/>
      <c r="AY14" s="1"/>
      <c r="AZ14" s="1"/>
      <c r="BA14" s="3"/>
      <c r="BB14" s="3"/>
    </row>
    <row r="15" spans="1:54" ht="30">
      <c r="A15" s="12">
        <v>3</v>
      </c>
      <c r="B15" s="12" t="s">
        <v>34</v>
      </c>
      <c r="C15" s="13"/>
      <c r="D15" s="1"/>
      <c r="E15" s="12">
        <v>3</v>
      </c>
      <c r="F15" s="12" t="s">
        <v>70</v>
      </c>
      <c r="G15" s="12" t="s">
        <v>38</v>
      </c>
      <c r="H15" s="1"/>
      <c r="I15" s="1"/>
      <c r="J15" s="12">
        <v>3</v>
      </c>
      <c r="K15" s="12" t="s">
        <v>56</v>
      </c>
      <c r="L15" s="12" t="s">
        <v>34</v>
      </c>
      <c r="M15" s="1"/>
      <c r="N15" s="1"/>
      <c r="O15" s="12">
        <v>2</v>
      </c>
      <c r="P15" s="12" t="s">
        <v>36</v>
      </c>
      <c r="Q15" s="12" t="s">
        <v>54</v>
      </c>
      <c r="R15" s="1"/>
      <c r="S15" s="1"/>
      <c r="T15" s="12">
        <v>2</v>
      </c>
      <c r="U15" s="12" t="s">
        <v>36</v>
      </c>
      <c r="V15" s="12" t="s">
        <v>55</v>
      </c>
      <c r="W15" s="1"/>
      <c r="X15" s="1"/>
      <c r="Y15" s="12">
        <v>2</v>
      </c>
      <c r="Z15" s="8" t="s">
        <v>54</v>
      </c>
      <c r="AA15" s="12" t="s">
        <v>55</v>
      </c>
      <c r="AB15" s="1"/>
      <c r="AC15" s="14"/>
      <c r="AD15" s="15"/>
      <c r="AE15" s="12">
        <v>2</v>
      </c>
      <c r="AF15" s="12" t="s">
        <v>54</v>
      </c>
      <c r="AG15" s="12" t="s">
        <v>55</v>
      </c>
      <c r="AH15" s="16"/>
      <c r="AI15" s="3"/>
      <c r="AJ15" s="3"/>
      <c r="AK15" s="3"/>
      <c r="AL15" s="12">
        <v>2</v>
      </c>
      <c r="AM15" s="12" t="s">
        <v>55</v>
      </c>
      <c r="AN15" s="1"/>
      <c r="AO15" s="1"/>
      <c r="AP15" s="1"/>
      <c r="AQ15" s="1"/>
      <c r="AR15" s="1"/>
      <c r="AS15" s="12">
        <v>2</v>
      </c>
      <c r="AT15" s="12">
        <v>204</v>
      </c>
      <c r="AU15" s="12" t="s">
        <v>55</v>
      </c>
      <c r="AV15" s="1"/>
      <c r="AW15" s="1"/>
      <c r="AX15" s="1"/>
      <c r="AY15" s="1"/>
      <c r="AZ15" s="1"/>
      <c r="BA15" s="3"/>
      <c r="BB15" s="3"/>
    </row>
    <row r="16" spans="1:54" ht="30">
      <c r="A16" s="12">
        <v>4</v>
      </c>
      <c r="B16" s="12" t="s">
        <v>42</v>
      </c>
      <c r="C16" s="13"/>
      <c r="D16" s="1"/>
      <c r="E16" s="12">
        <v>4</v>
      </c>
      <c r="F16" s="12" t="s">
        <v>84</v>
      </c>
      <c r="G16" s="12" t="s">
        <v>85</v>
      </c>
      <c r="H16" s="1"/>
      <c r="I16" s="1"/>
      <c r="J16" s="12">
        <v>4</v>
      </c>
      <c r="K16" s="12" t="s">
        <v>70</v>
      </c>
      <c r="L16" s="12" t="s">
        <v>34</v>
      </c>
      <c r="M16" s="1"/>
      <c r="N16" s="1"/>
      <c r="O16" s="12">
        <v>3</v>
      </c>
      <c r="P16" s="12" t="s">
        <v>56</v>
      </c>
      <c r="Q16" s="12" t="s">
        <v>34</v>
      </c>
      <c r="R16" s="1"/>
      <c r="S16" s="1"/>
      <c r="T16" s="12">
        <v>3</v>
      </c>
      <c r="U16" s="12" t="s">
        <v>56</v>
      </c>
      <c r="V16" s="12" t="s">
        <v>73</v>
      </c>
      <c r="W16" s="1"/>
      <c r="X16" s="1"/>
      <c r="Y16" s="12">
        <v>3</v>
      </c>
      <c r="Z16" s="8" t="s">
        <v>34</v>
      </c>
      <c r="AA16" s="12" t="s">
        <v>73</v>
      </c>
      <c r="AB16" s="1"/>
      <c r="AC16" s="14"/>
      <c r="AD16" s="15"/>
      <c r="AE16" s="12">
        <v>3</v>
      </c>
      <c r="AF16" s="12" t="s">
        <v>34</v>
      </c>
      <c r="AG16" s="12" t="s">
        <v>73</v>
      </c>
      <c r="AH16" s="16"/>
      <c r="AI16" s="3"/>
      <c r="AJ16" s="3"/>
      <c r="AK16" s="3"/>
      <c r="AL16" s="12">
        <v>3</v>
      </c>
      <c r="AM16" s="12" t="s">
        <v>73</v>
      </c>
      <c r="AN16" s="1"/>
      <c r="AO16" s="1"/>
      <c r="AP16" s="1"/>
      <c r="AQ16" s="1"/>
      <c r="AR16" s="1"/>
      <c r="AS16" s="12">
        <v>3</v>
      </c>
      <c r="AT16" s="12">
        <v>602</v>
      </c>
      <c r="AU16" s="12" t="s">
        <v>73</v>
      </c>
      <c r="AV16" s="1"/>
      <c r="AW16" s="1"/>
      <c r="AX16" s="1"/>
      <c r="AY16" s="1"/>
      <c r="AZ16" s="1"/>
      <c r="BA16" s="3"/>
      <c r="BB16" s="3"/>
    </row>
    <row r="17" spans="1:54" ht="30">
      <c r="A17" s="12">
        <v>5</v>
      </c>
      <c r="B17" s="12" t="s">
        <v>94</v>
      </c>
      <c r="C17" s="13"/>
      <c r="D17" s="1"/>
      <c r="E17" s="12">
        <v>5</v>
      </c>
      <c r="F17" s="12" t="s">
        <v>96</v>
      </c>
      <c r="G17" s="12" t="s">
        <v>38</v>
      </c>
      <c r="H17" s="1"/>
      <c r="I17" s="1"/>
      <c r="J17" s="12">
        <v>5</v>
      </c>
      <c r="K17" s="12" t="s">
        <v>84</v>
      </c>
      <c r="L17" s="12" t="s">
        <v>42</v>
      </c>
      <c r="M17" s="1"/>
      <c r="N17" s="1"/>
      <c r="O17" s="12">
        <v>4</v>
      </c>
      <c r="P17" s="12" t="s">
        <v>56</v>
      </c>
      <c r="Q17" s="12" t="s">
        <v>34</v>
      </c>
      <c r="R17" s="1"/>
      <c r="S17" s="1"/>
      <c r="T17" s="12">
        <v>4</v>
      </c>
      <c r="U17" s="12" t="s">
        <v>56</v>
      </c>
      <c r="V17" s="12" t="s">
        <v>88</v>
      </c>
      <c r="W17" s="1"/>
      <c r="X17" s="1"/>
      <c r="Y17" s="12">
        <v>4</v>
      </c>
      <c r="Z17" s="8" t="s">
        <v>34</v>
      </c>
      <c r="AA17" s="12" t="s">
        <v>88</v>
      </c>
      <c r="AB17" s="1"/>
      <c r="AC17" s="14"/>
      <c r="AD17" s="15"/>
      <c r="AE17" s="12">
        <v>4</v>
      </c>
      <c r="AF17" s="12" t="s">
        <v>34</v>
      </c>
      <c r="AG17" s="12" t="s">
        <v>88</v>
      </c>
      <c r="AH17" s="16"/>
      <c r="AI17" s="3"/>
      <c r="AJ17" s="3"/>
      <c r="AK17" s="3"/>
      <c r="AL17" s="12">
        <v>4</v>
      </c>
      <c r="AM17" s="12" t="s">
        <v>88</v>
      </c>
      <c r="AN17" s="1"/>
      <c r="AO17" s="1"/>
      <c r="AP17" s="1"/>
      <c r="AQ17" s="1"/>
      <c r="AR17" s="1"/>
      <c r="AS17" s="12">
        <v>4</v>
      </c>
      <c r="AT17" s="12">
        <v>1018</v>
      </c>
      <c r="AU17" s="12" t="s">
        <v>69</v>
      </c>
      <c r="AV17" s="1"/>
      <c r="AW17" s="1"/>
      <c r="AX17" s="1"/>
      <c r="AY17" s="1"/>
      <c r="AZ17" s="1"/>
      <c r="BA17" s="3"/>
      <c r="BB17" s="3"/>
    </row>
    <row r="18" spans="1:54" ht="30">
      <c r="A18" s="12">
        <v>6</v>
      </c>
      <c r="B18" s="12" t="s">
        <v>42</v>
      </c>
      <c r="C18" s="13"/>
      <c r="D18" s="1"/>
      <c r="E18" s="12">
        <v>6</v>
      </c>
      <c r="F18" s="12" t="s">
        <v>103</v>
      </c>
      <c r="G18" s="12" t="s">
        <v>85</v>
      </c>
      <c r="H18" s="1"/>
      <c r="I18" s="1"/>
      <c r="J18" s="12">
        <v>6</v>
      </c>
      <c r="K18" s="12" t="s">
        <v>96</v>
      </c>
      <c r="L18" s="12" t="s">
        <v>94</v>
      </c>
      <c r="M18" s="1"/>
      <c r="N18" s="1"/>
      <c r="O18" s="12">
        <v>5</v>
      </c>
      <c r="P18" s="12" t="s">
        <v>70</v>
      </c>
      <c r="Q18" s="12" t="s">
        <v>34</v>
      </c>
      <c r="R18" s="1"/>
      <c r="S18" s="1"/>
      <c r="T18" s="12">
        <v>5</v>
      </c>
      <c r="U18" s="12" t="s">
        <v>70</v>
      </c>
      <c r="V18" s="12" t="s">
        <v>69</v>
      </c>
      <c r="W18" s="1"/>
      <c r="X18" s="1"/>
      <c r="Y18" s="12">
        <v>5</v>
      </c>
      <c r="Z18" s="8" t="s">
        <v>34</v>
      </c>
      <c r="AA18" s="12" t="s">
        <v>69</v>
      </c>
      <c r="AB18" s="1"/>
      <c r="AC18" s="14"/>
      <c r="AD18" s="15"/>
      <c r="AE18" s="12">
        <v>5</v>
      </c>
      <c r="AF18" s="12" t="s">
        <v>34</v>
      </c>
      <c r="AG18" s="12" t="s">
        <v>69</v>
      </c>
      <c r="AH18" s="16"/>
      <c r="AI18" s="3"/>
      <c r="AJ18" s="14"/>
      <c r="AK18" s="15"/>
      <c r="AL18" s="12">
        <v>5</v>
      </c>
      <c r="AM18" s="12" t="s">
        <v>69</v>
      </c>
      <c r="AN18" s="1"/>
      <c r="AO18" s="1"/>
      <c r="AP18" s="1"/>
      <c r="AQ18" s="1"/>
      <c r="AR18" s="1"/>
      <c r="AS18" s="12">
        <v>5</v>
      </c>
      <c r="AT18" s="12">
        <v>660</v>
      </c>
      <c r="AU18" s="12" t="s">
        <v>83</v>
      </c>
      <c r="AV18" s="1"/>
      <c r="AW18" s="1"/>
      <c r="AX18" s="1"/>
      <c r="AY18" s="1"/>
      <c r="AZ18" s="1"/>
      <c r="BA18" s="3"/>
      <c r="BB18" s="3"/>
    </row>
    <row r="19" spans="1:54" ht="17.399999999999999">
      <c r="A19" s="12">
        <v>7</v>
      </c>
      <c r="B19" s="12" t="s">
        <v>114</v>
      </c>
      <c r="C19" s="13"/>
      <c r="D19" s="1"/>
      <c r="E19" s="1"/>
      <c r="F19" s="1"/>
      <c r="G19" s="1"/>
      <c r="H19" s="1"/>
      <c r="I19" s="1"/>
      <c r="J19" s="12">
        <v>7</v>
      </c>
      <c r="K19" s="12" t="s">
        <v>103</v>
      </c>
      <c r="L19" s="12" t="s">
        <v>114</v>
      </c>
      <c r="M19" s="1"/>
      <c r="N19" s="1"/>
      <c r="O19" s="12">
        <v>6</v>
      </c>
      <c r="P19" s="12" t="s">
        <v>84</v>
      </c>
      <c r="Q19" s="12" t="s">
        <v>42</v>
      </c>
      <c r="R19" s="1"/>
      <c r="S19" s="1"/>
      <c r="T19" s="12">
        <v>6</v>
      </c>
      <c r="U19" s="12" t="s">
        <v>84</v>
      </c>
      <c r="V19" s="12" t="s">
        <v>83</v>
      </c>
      <c r="W19" s="1"/>
      <c r="X19" s="1"/>
      <c r="Y19" s="12">
        <v>6</v>
      </c>
      <c r="Z19" s="8" t="s">
        <v>42</v>
      </c>
      <c r="AA19" s="12" t="s">
        <v>83</v>
      </c>
      <c r="AB19" s="1"/>
      <c r="AC19" s="14"/>
      <c r="AD19" s="15"/>
      <c r="AE19" s="12">
        <v>6</v>
      </c>
      <c r="AF19" s="12" t="s">
        <v>42</v>
      </c>
      <c r="AG19" s="12" t="s">
        <v>83</v>
      </c>
      <c r="AH19" s="16"/>
      <c r="AI19" s="3"/>
      <c r="AJ19" s="14"/>
      <c r="AK19" s="15"/>
      <c r="AL19" s="12">
        <v>6</v>
      </c>
      <c r="AM19" s="12" t="s">
        <v>83</v>
      </c>
      <c r="AN19" s="1"/>
      <c r="AO19" s="1"/>
      <c r="AP19" s="1"/>
      <c r="AQ19" s="1"/>
      <c r="AR19" s="1"/>
      <c r="AS19" s="12">
        <v>6</v>
      </c>
      <c r="AT19" s="12">
        <v>205</v>
      </c>
      <c r="AU19" s="12" t="s">
        <v>95</v>
      </c>
      <c r="AV19" s="1"/>
      <c r="AW19" s="1"/>
      <c r="AX19" s="1"/>
      <c r="AY19" s="1"/>
      <c r="AZ19" s="1"/>
      <c r="BA19" s="3"/>
      <c r="BB19" s="3"/>
    </row>
    <row r="20" spans="1:54" ht="3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>
        <v>7</v>
      </c>
      <c r="P20" s="12" t="s">
        <v>96</v>
      </c>
      <c r="Q20" s="12" t="s">
        <v>94</v>
      </c>
      <c r="R20" s="1"/>
      <c r="S20" s="1"/>
      <c r="T20" s="12">
        <v>7</v>
      </c>
      <c r="U20" s="12" t="s">
        <v>96</v>
      </c>
      <c r="V20" s="12" t="s">
        <v>95</v>
      </c>
      <c r="W20" s="1"/>
      <c r="X20" s="1"/>
      <c r="Y20" s="12">
        <v>7</v>
      </c>
      <c r="Z20" s="8" t="s">
        <v>94</v>
      </c>
      <c r="AA20" s="12" t="s">
        <v>95</v>
      </c>
      <c r="AB20" s="1"/>
      <c r="AC20" s="14"/>
      <c r="AD20" s="15"/>
      <c r="AE20" s="12">
        <v>7</v>
      </c>
      <c r="AF20" s="12" t="s">
        <v>94</v>
      </c>
      <c r="AG20" s="12" t="s">
        <v>95</v>
      </c>
      <c r="AH20" s="16"/>
      <c r="AI20" s="3"/>
      <c r="AJ20" s="14"/>
      <c r="AK20" s="14"/>
      <c r="AL20" s="1"/>
      <c r="AM20" s="1"/>
      <c r="AN20" s="1"/>
      <c r="AO20" s="1"/>
      <c r="AP20" s="1"/>
      <c r="AQ20" s="1"/>
      <c r="AR20" s="1"/>
      <c r="AS20" s="12">
        <v>7</v>
      </c>
      <c r="AT20" s="12">
        <v>1018</v>
      </c>
      <c r="AU20" s="12" t="s">
        <v>115</v>
      </c>
      <c r="AV20" s="1"/>
      <c r="AW20" s="1"/>
      <c r="AX20" s="1"/>
      <c r="AY20" s="1"/>
      <c r="AZ20" s="1"/>
      <c r="BA20" s="3"/>
      <c r="BB20" s="3"/>
    </row>
    <row r="21" spans="1:54" ht="31.2">
      <c r="A21" s="10" t="s">
        <v>12</v>
      </c>
      <c r="B21" s="10" t="s">
        <v>11</v>
      </c>
      <c r="C21" s="1"/>
      <c r="D21" s="1"/>
      <c r="E21" s="10" t="s">
        <v>133</v>
      </c>
      <c r="F21" s="10" t="s">
        <v>14</v>
      </c>
      <c r="G21" s="1"/>
      <c r="H21" s="1"/>
      <c r="I21" s="1"/>
      <c r="J21" s="10" t="s">
        <v>133</v>
      </c>
      <c r="K21" s="10" t="s">
        <v>11</v>
      </c>
      <c r="L21" s="10" t="s">
        <v>17</v>
      </c>
      <c r="M21" s="1"/>
      <c r="N21" s="1"/>
      <c r="O21" s="12">
        <v>8</v>
      </c>
      <c r="P21" s="12" t="s">
        <v>103</v>
      </c>
      <c r="Q21" s="12" t="s">
        <v>114</v>
      </c>
      <c r="R21" s="1"/>
      <c r="S21" s="1"/>
      <c r="T21" s="12">
        <v>8</v>
      </c>
      <c r="U21" s="12" t="s">
        <v>103</v>
      </c>
      <c r="V21" s="12" t="s">
        <v>115</v>
      </c>
      <c r="W21" s="1"/>
      <c r="X21" s="1"/>
      <c r="Y21" s="12">
        <v>8</v>
      </c>
      <c r="Z21" s="8" t="s">
        <v>114</v>
      </c>
      <c r="AA21" s="12" t="s">
        <v>115</v>
      </c>
      <c r="AB21" s="1"/>
      <c r="AC21" s="14"/>
      <c r="AD21" s="14"/>
      <c r="AE21" s="17"/>
      <c r="AF21" s="17"/>
      <c r="AG21" s="17"/>
      <c r="AH21" s="18"/>
      <c r="AI21" s="3"/>
      <c r="AJ21" s="14"/>
      <c r="AK21" s="15"/>
      <c r="AL21" s="10" t="s">
        <v>133</v>
      </c>
      <c r="AM21" s="10" t="s">
        <v>28</v>
      </c>
      <c r="AN21" s="10" t="s">
        <v>21</v>
      </c>
      <c r="AO21" s="10" t="s">
        <v>14</v>
      </c>
      <c r="AP21" s="10" t="s">
        <v>29</v>
      </c>
      <c r="AQ21" s="10" t="s">
        <v>30</v>
      </c>
      <c r="AR21" s="1"/>
      <c r="AS21" s="12">
        <v>8</v>
      </c>
      <c r="AT21" s="12">
        <v>665</v>
      </c>
      <c r="AU21" s="12" t="s">
        <v>88</v>
      </c>
      <c r="AV21" s="1"/>
      <c r="AW21" s="1"/>
      <c r="AX21" s="1"/>
      <c r="AY21" s="1"/>
      <c r="AZ21" s="1"/>
      <c r="BA21" s="3"/>
      <c r="BB21" s="3"/>
    </row>
    <row r="22" spans="1:54" ht="30.6">
      <c r="A22" s="12">
        <v>1</v>
      </c>
      <c r="B22" s="12" t="s">
        <v>73</v>
      </c>
      <c r="C22" s="1"/>
      <c r="D22" s="1"/>
      <c r="E22" s="12">
        <v>1</v>
      </c>
      <c r="F22" s="19">
        <f>79851496580</f>
        <v>79851496580</v>
      </c>
      <c r="G22" s="1"/>
      <c r="H22" s="1"/>
      <c r="I22" s="1"/>
      <c r="J22" s="12">
        <v>1</v>
      </c>
      <c r="K22" s="12" t="s">
        <v>41</v>
      </c>
      <c r="L22" s="12" t="s">
        <v>40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0" t="s">
        <v>133</v>
      </c>
      <c r="AF22" s="10" t="s">
        <v>24</v>
      </c>
      <c r="AG22" s="10" t="s">
        <v>25</v>
      </c>
      <c r="AH22" s="10" t="s">
        <v>26</v>
      </c>
      <c r="AI22" s="10" t="s">
        <v>27</v>
      </c>
      <c r="AJ22" s="16"/>
      <c r="AK22" s="15"/>
      <c r="AL22" s="12">
        <v>1</v>
      </c>
      <c r="AM22" s="12" t="s">
        <v>49</v>
      </c>
      <c r="AN22" s="12" t="s">
        <v>50</v>
      </c>
      <c r="AO22" s="12" t="s">
        <v>51</v>
      </c>
      <c r="AP22" s="12" t="s">
        <v>52</v>
      </c>
      <c r="AQ22" s="12">
        <v>2021</v>
      </c>
      <c r="AR22" s="1"/>
      <c r="AS22" s="1"/>
      <c r="AT22" s="1"/>
      <c r="AU22" s="1"/>
      <c r="AV22" s="1"/>
      <c r="AW22" s="1"/>
      <c r="AX22" s="1"/>
      <c r="AY22" s="1"/>
      <c r="AZ22" s="1"/>
      <c r="BA22" s="3"/>
      <c r="BB22" s="3"/>
    </row>
    <row r="23" spans="1:54" ht="21" customHeight="1">
      <c r="A23" s="12">
        <v>1</v>
      </c>
      <c r="B23" s="12" t="s">
        <v>88</v>
      </c>
      <c r="C23" s="1"/>
      <c r="D23" s="1"/>
      <c r="E23" s="12">
        <v>1</v>
      </c>
      <c r="F23" s="19">
        <f>74991300489</f>
        <v>74991300489</v>
      </c>
      <c r="G23" s="1"/>
      <c r="H23" s="1"/>
      <c r="I23" s="1"/>
      <c r="J23" s="12">
        <v>2</v>
      </c>
      <c r="K23" s="12" t="s">
        <v>55</v>
      </c>
      <c r="L23" s="12" t="s">
        <v>58</v>
      </c>
      <c r="M23" s="1"/>
      <c r="N23" s="1"/>
      <c r="O23" s="10" t="s">
        <v>133</v>
      </c>
      <c r="P23" s="10" t="s">
        <v>11</v>
      </c>
      <c r="Q23" s="10" t="s">
        <v>18</v>
      </c>
      <c r="R23" s="1"/>
      <c r="S23" s="1"/>
      <c r="T23" s="10" t="s">
        <v>133</v>
      </c>
      <c r="U23" s="10" t="s">
        <v>19</v>
      </c>
      <c r="V23" s="10" t="s">
        <v>20</v>
      </c>
      <c r="W23" s="1"/>
      <c r="X23" s="1"/>
      <c r="Y23" s="20" t="s">
        <v>133</v>
      </c>
      <c r="Z23" s="10" t="s">
        <v>10</v>
      </c>
      <c r="AA23" s="10" t="s">
        <v>14</v>
      </c>
      <c r="AB23" s="10" t="s">
        <v>23</v>
      </c>
      <c r="AC23" s="1"/>
      <c r="AD23" s="1"/>
      <c r="AE23" s="12">
        <v>1</v>
      </c>
      <c r="AF23" s="12">
        <v>98622555158369</v>
      </c>
      <c r="AG23" s="12">
        <v>2015</v>
      </c>
      <c r="AH23" s="12" t="s">
        <v>49</v>
      </c>
      <c r="AI23" s="12" t="s">
        <v>50</v>
      </c>
      <c r="AJ23" s="16"/>
      <c r="AK23" s="15"/>
      <c r="AL23" s="12">
        <v>2</v>
      </c>
      <c r="AM23" s="12" t="s">
        <v>65</v>
      </c>
      <c r="AN23" s="12" t="s">
        <v>66</v>
      </c>
      <c r="AO23" s="12" t="s">
        <v>67</v>
      </c>
      <c r="AP23" s="12" t="s">
        <v>68</v>
      </c>
      <c r="AQ23" s="12">
        <v>2017</v>
      </c>
      <c r="AR23" s="3"/>
      <c r="AS23" s="10" t="s">
        <v>133</v>
      </c>
      <c r="AT23" s="10" t="s">
        <v>10</v>
      </c>
      <c r="AU23" s="10" t="s">
        <v>32</v>
      </c>
      <c r="AV23" s="3"/>
      <c r="AW23" s="3"/>
      <c r="AX23" s="3"/>
      <c r="AY23" s="3"/>
      <c r="AZ23" s="3"/>
      <c r="BA23" s="3"/>
      <c r="BB23" s="3"/>
    </row>
    <row r="24" spans="1:54" ht="30">
      <c r="A24" s="12">
        <v>2</v>
      </c>
      <c r="B24" s="12" t="s">
        <v>55</v>
      </c>
      <c r="C24" s="1"/>
      <c r="D24" s="1"/>
      <c r="E24" s="12">
        <v>2</v>
      </c>
      <c r="F24" s="19">
        <f>74991255874</f>
        <v>74991255874</v>
      </c>
      <c r="G24" s="1"/>
      <c r="H24" s="1"/>
      <c r="I24" s="1"/>
      <c r="J24" s="12">
        <v>3</v>
      </c>
      <c r="K24" s="12" t="s">
        <v>73</v>
      </c>
      <c r="L24" s="12" t="s">
        <v>134</v>
      </c>
      <c r="M24" s="1"/>
      <c r="N24" s="1"/>
      <c r="O24" s="12">
        <v>1</v>
      </c>
      <c r="P24" s="12" t="s">
        <v>41</v>
      </c>
      <c r="Q24" s="12" t="s">
        <v>43</v>
      </c>
      <c r="R24" s="1"/>
      <c r="S24" s="1"/>
      <c r="T24" s="12">
        <v>1</v>
      </c>
      <c r="U24" s="12" t="s">
        <v>44</v>
      </c>
      <c r="V24" s="12" t="s">
        <v>45</v>
      </c>
      <c r="W24" s="1"/>
      <c r="X24" s="1"/>
      <c r="Y24" s="12">
        <v>1</v>
      </c>
      <c r="Z24" s="19" t="s">
        <v>46</v>
      </c>
      <c r="AA24" s="12" t="s">
        <v>47</v>
      </c>
      <c r="AB24" s="12" t="s">
        <v>48</v>
      </c>
      <c r="AC24" s="1"/>
      <c r="AD24" s="1"/>
      <c r="AE24" s="12">
        <v>2</v>
      </c>
      <c r="AF24" s="12">
        <v>42185779875894</v>
      </c>
      <c r="AG24" s="12">
        <v>2017</v>
      </c>
      <c r="AH24" s="12" t="s">
        <v>65</v>
      </c>
      <c r="AI24" s="12" t="s">
        <v>66</v>
      </c>
      <c r="AJ24" s="16"/>
      <c r="AK24" s="15"/>
      <c r="AL24" s="12">
        <v>3</v>
      </c>
      <c r="AM24" s="12" t="s">
        <v>79</v>
      </c>
      <c r="AN24" s="12" t="s">
        <v>80</v>
      </c>
      <c r="AO24" s="12" t="s">
        <v>81</v>
      </c>
      <c r="AP24" s="12" t="s">
        <v>52</v>
      </c>
      <c r="AQ24" s="12">
        <v>2018</v>
      </c>
      <c r="AR24" s="3"/>
      <c r="AS24" s="12">
        <v>1</v>
      </c>
      <c r="AT24" s="12" t="s">
        <v>42</v>
      </c>
      <c r="AU24" s="12" t="s">
        <v>36</v>
      </c>
      <c r="AV24" s="3"/>
      <c r="AW24" s="3"/>
      <c r="AX24" s="3"/>
      <c r="AY24" s="3"/>
      <c r="AZ24" s="3"/>
      <c r="BA24" s="3"/>
      <c r="BB24" s="3"/>
    </row>
    <row r="25" spans="1:54" ht="30">
      <c r="A25" s="12">
        <v>3</v>
      </c>
      <c r="B25" s="12" t="s">
        <v>69</v>
      </c>
      <c r="C25" s="1"/>
      <c r="D25" s="1"/>
      <c r="E25" s="12">
        <v>2</v>
      </c>
      <c r="F25" s="19">
        <f>79993366998</f>
        <v>79993366998</v>
      </c>
      <c r="G25" s="1"/>
      <c r="H25" s="1"/>
      <c r="I25" s="1"/>
      <c r="J25" s="12">
        <v>3</v>
      </c>
      <c r="K25" s="12" t="s">
        <v>88</v>
      </c>
      <c r="L25" s="12" t="s">
        <v>135</v>
      </c>
      <c r="M25" s="1"/>
      <c r="N25" s="1"/>
      <c r="O25" s="12">
        <v>2</v>
      </c>
      <c r="P25" s="12" t="s">
        <v>55</v>
      </c>
      <c r="Q25" s="12" t="s">
        <v>59</v>
      </c>
      <c r="R25" s="1"/>
      <c r="S25" s="1"/>
      <c r="T25" s="12">
        <v>2</v>
      </c>
      <c r="U25" s="12" t="s">
        <v>60</v>
      </c>
      <c r="V25" s="12" t="s">
        <v>61</v>
      </c>
      <c r="W25" s="1"/>
      <c r="X25" s="1"/>
      <c r="Y25" s="12">
        <v>2</v>
      </c>
      <c r="Z25" s="19" t="s">
        <v>62</v>
      </c>
      <c r="AA25" s="21" t="s">
        <v>136</v>
      </c>
      <c r="AB25" s="12" t="s">
        <v>64</v>
      </c>
      <c r="AC25" s="1"/>
      <c r="AD25" s="1"/>
      <c r="AE25" s="12">
        <v>3</v>
      </c>
      <c r="AF25" s="12">
        <v>61423957738978</v>
      </c>
      <c r="AG25" s="12">
        <v>2021</v>
      </c>
      <c r="AH25" s="12" t="s">
        <v>79</v>
      </c>
      <c r="AI25" s="12" t="s">
        <v>80</v>
      </c>
      <c r="AJ25" s="16"/>
      <c r="AK25" s="15"/>
      <c r="AL25" s="12">
        <v>4</v>
      </c>
      <c r="AM25" s="12" t="s">
        <v>79</v>
      </c>
      <c r="AN25" s="12" t="s">
        <v>80</v>
      </c>
      <c r="AO25" s="12" t="s">
        <v>93</v>
      </c>
      <c r="AP25" s="12" t="s">
        <v>52</v>
      </c>
      <c r="AQ25" s="12">
        <v>2019</v>
      </c>
      <c r="AR25" s="3"/>
      <c r="AS25" s="12">
        <v>2</v>
      </c>
      <c r="AT25" s="12" t="s">
        <v>54</v>
      </c>
      <c r="AU25" s="12" t="s">
        <v>36</v>
      </c>
      <c r="AV25" s="3"/>
      <c r="AW25" s="3"/>
      <c r="AX25" s="3"/>
      <c r="AY25" s="3"/>
      <c r="AZ25" s="3"/>
      <c r="BA25" s="3"/>
      <c r="BB25" s="3"/>
    </row>
    <row r="26" spans="1:54" ht="30">
      <c r="A26" s="12">
        <v>4</v>
      </c>
      <c r="B26" s="12" t="s">
        <v>83</v>
      </c>
      <c r="C26" s="1"/>
      <c r="D26" s="1"/>
      <c r="E26" s="12">
        <v>2</v>
      </c>
      <c r="F26" s="19">
        <f>74993247850</f>
        <v>74993247850</v>
      </c>
      <c r="G26" s="1"/>
      <c r="H26" s="1"/>
      <c r="I26" s="1"/>
      <c r="J26" s="12">
        <v>4</v>
      </c>
      <c r="K26" s="12" t="s">
        <v>69</v>
      </c>
      <c r="L26" s="12" t="s">
        <v>86</v>
      </c>
      <c r="M26" s="1"/>
      <c r="N26" s="1"/>
      <c r="O26" s="12">
        <v>3</v>
      </c>
      <c r="P26" s="12" t="s">
        <v>73</v>
      </c>
      <c r="Q26" s="12" t="s">
        <v>72</v>
      </c>
      <c r="R26" s="1"/>
      <c r="S26" s="1"/>
      <c r="T26" s="12">
        <v>3</v>
      </c>
      <c r="U26" s="12" t="s">
        <v>74</v>
      </c>
      <c r="V26" s="12" t="s">
        <v>75</v>
      </c>
      <c r="W26" s="1"/>
      <c r="X26" s="1"/>
      <c r="Y26" s="12">
        <v>2</v>
      </c>
      <c r="Z26" s="19" t="s">
        <v>62</v>
      </c>
      <c r="AA26" s="21" t="s">
        <v>137</v>
      </c>
      <c r="AB26" s="12" t="s">
        <v>64</v>
      </c>
      <c r="AC26" s="1"/>
      <c r="AD26" s="1"/>
      <c r="AE26" s="12">
        <v>4</v>
      </c>
      <c r="AF26" s="12" t="s">
        <v>92</v>
      </c>
      <c r="AG26" s="12">
        <v>2019</v>
      </c>
      <c r="AH26" s="12" t="s">
        <v>79</v>
      </c>
      <c r="AI26" s="12" t="s">
        <v>80</v>
      </c>
      <c r="AJ26" s="16"/>
      <c r="AK26" s="15"/>
      <c r="AL26" s="12">
        <v>5</v>
      </c>
      <c r="AM26" s="12" t="s">
        <v>79</v>
      </c>
      <c r="AN26" s="12" t="s">
        <v>80</v>
      </c>
      <c r="AO26" s="12" t="s">
        <v>102</v>
      </c>
      <c r="AP26" s="12" t="s">
        <v>52</v>
      </c>
      <c r="AQ26" s="12">
        <v>2019</v>
      </c>
      <c r="AR26" s="3"/>
      <c r="AS26" s="12">
        <v>3</v>
      </c>
      <c r="AT26" s="12" t="s">
        <v>34</v>
      </c>
      <c r="AU26" s="12" t="s">
        <v>56</v>
      </c>
      <c r="AV26" s="3"/>
      <c r="AW26" s="3"/>
      <c r="AX26" s="3"/>
      <c r="AY26" s="3"/>
      <c r="AZ26" s="3"/>
      <c r="BA26" s="3"/>
      <c r="BB26" s="3"/>
    </row>
    <row r="27" spans="1:54" ht="30">
      <c r="A27" s="12">
        <v>5</v>
      </c>
      <c r="B27" s="12" t="s">
        <v>95</v>
      </c>
      <c r="C27" s="1"/>
      <c r="D27" s="1"/>
      <c r="E27" s="12">
        <v>3</v>
      </c>
      <c r="F27" s="19">
        <f>74997755830</f>
        <v>74997755830</v>
      </c>
      <c r="G27" s="1"/>
      <c r="H27" s="1"/>
      <c r="I27" s="1"/>
      <c r="J27" s="12">
        <v>5</v>
      </c>
      <c r="K27" s="12" t="s">
        <v>83</v>
      </c>
      <c r="L27" s="12" t="s">
        <v>97</v>
      </c>
      <c r="M27" s="1"/>
      <c r="N27" s="1"/>
      <c r="O27" s="12">
        <v>4</v>
      </c>
      <c r="P27" s="12" t="s">
        <v>88</v>
      </c>
      <c r="Q27" s="12" t="s">
        <v>87</v>
      </c>
      <c r="R27" s="1"/>
      <c r="S27" s="1"/>
      <c r="T27" s="12">
        <v>4</v>
      </c>
      <c r="U27" s="12" t="s">
        <v>89</v>
      </c>
      <c r="V27" s="12" t="s">
        <v>90</v>
      </c>
      <c r="W27" s="1"/>
      <c r="X27" s="1"/>
      <c r="Y27" s="12">
        <v>3</v>
      </c>
      <c r="Z27" s="19" t="s">
        <v>76</v>
      </c>
      <c r="AA27" s="12" t="s">
        <v>77</v>
      </c>
      <c r="AB27" s="12" t="s">
        <v>78</v>
      </c>
      <c r="AC27" s="1"/>
      <c r="AD27" s="1"/>
      <c r="AE27" s="12">
        <v>5</v>
      </c>
      <c r="AF27" s="12" t="s">
        <v>101</v>
      </c>
      <c r="AG27" s="12">
        <v>2019</v>
      </c>
      <c r="AH27" s="12" t="s">
        <v>79</v>
      </c>
      <c r="AI27" s="12" t="s">
        <v>80</v>
      </c>
      <c r="AJ27" s="1"/>
      <c r="AK27" s="1"/>
      <c r="AL27" s="12">
        <v>6</v>
      </c>
      <c r="AM27" s="12" t="s">
        <v>112</v>
      </c>
      <c r="AN27" s="12" t="s">
        <v>80</v>
      </c>
      <c r="AO27" s="12" t="s">
        <v>113</v>
      </c>
      <c r="AP27" s="12" t="s">
        <v>52</v>
      </c>
      <c r="AQ27" s="12">
        <v>2019</v>
      </c>
      <c r="AR27" s="1"/>
      <c r="AS27" s="12">
        <v>4</v>
      </c>
      <c r="AT27" s="12" t="s">
        <v>34</v>
      </c>
      <c r="AU27" s="12" t="s">
        <v>56</v>
      </c>
      <c r="AV27" s="1"/>
      <c r="AW27" s="1"/>
      <c r="AX27" s="1"/>
      <c r="AY27" s="1"/>
      <c r="AZ27" s="1"/>
      <c r="BA27" s="1"/>
      <c r="BB27" s="1"/>
    </row>
    <row r="28" spans="1:54" ht="30">
      <c r="A28" s="12">
        <v>6</v>
      </c>
      <c r="B28" s="12" t="s">
        <v>41</v>
      </c>
      <c r="C28" s="1"/>
      <c r="D28" s="1"/>
      <c r="E28" s="12">
        <v>4</v>
      </c>
      <c r="F28" s="19">
        <f>74991523874</f>
        <v>74991523874</v>
      </c>
      <c r="G28" s="1"/>
      <c r="H28" s="1"/>
      <c r="I28" s="1"/>
      <c r="J28" s="12">
        <v>6</v>
      </c>
      <c r="K28" s="12" t="s">
        <v>95</v>
      </c>
      <c r="L28" s="12" t="s">
        <v>104</v>
      </c>
      <c r="M28" s="1"/>
      <c r="N28" s="1"/>
      <c r="O28" s="12">
        <v>5</v>
      </c>
      <c r="P28" s="12" t="s">
        <v>69</v>
      </c>
      <c r="Q28" s="12" t="s">
        <v>43</v>
      </c>
      <c r="R28" s="1"/>
      <c r="S28" s="1"/>
      <c r="T28" s="12">
        <v>5</v>
      </c>
      <c r="U28" s="12" t="s">
        <v>98</v>
      </c>
      <c r="V28" s="12" t="s">
        <v>99</v>
      </c>
      <c r="W28" s="1"/>
      <c r="X28" s="1"/>
      <c r="Y28" s="12">
        <v>4</v>
      </c>
      <c r="Z28" s="19" t="s">
        <v>76</v>
      </c>
      <c r="AA28" s="12" t="s">
        <v>91</v>
      </c>
      <c r="AB28" s="12" t="s">
        <v>78</v>
      </c>
      <c r="AC28" s="1"/>
      <c r="AD28" s="1"/>
      <c r="AE28" s="12">
        <v>6</v>
      </c>
      <c r="AF28" s="12" t="s">
        <v>111</v>
      </c>
      <c r="AG28" s="12">
        <v>2021</v>
      </c>
      <c r="AH28" s="12" t="s">
        <v>112</v>
      </c>
      <c r="AI28" s="12" t="s">
        <v>80</v>
      </c>
      <c r="AJ28" s="1"/>
      <c r="AK28" s="1"/>
      <c r="AL28" s="1"/>
      <c r="AM28" s="1"/>
      <c r="AN28" s="1"/>
      <c r="AO28" s="1"/>
      <c r="AP28" s="1"/>
      <c r="AQ28" s="1"/>
      <c r="AR28" s="1"/>
      <c r="AS28" s="12">
        <v>5</v>
      </c>
      <c r="AT28" s="12" t="s">
        <v>42</v>
      </c>
      <c r="AU28" s="12" t="s">
        <v>70</v>
      </c>
      <c r="AV28" s="1"/>
      <c r="AW28" s="1"/>
      <c r="AX28" s="1"/>
      <c r="AY28" s="1"/>
      <c r="AZ28" s="1"/>
      <c r="BA28" s="1"/>
      <c r="BB28" s="1"/>
    </row>
    <row r="29" spans="1:54" ht="30">
      <c r="A29" s="12">
        <v>7</v>
      </c>
      <c r="B29" s="12" t="s">
        <v>115</v>
      </c>
      <c r="C29" s="1"/>
      <c r="D29" s="1"/>
      <c r="E29" s="12">
        <v>5</v>
      </c>
      <c r="F29" s="19">
        <f>79850088471</f>
        <v>79850088471</v>
      </c>
      <c r="G29" s="1"/>
      <c r="H29" s="1"/>
      <c r="I29" s="1"/>
      <c r="J29" s="12">
        <v>7</v>
      </c>
      <c r="K29" s="12" t="s">
        <v>115</v>
      </c>
      <c r="L29" s="12" t="s">
        <v>116</v>
      </c>
      <c r="M29" s="1"/>
      <c r="N29" s="1"/>
      <c r="O29" s="12">
        <v>6</v>
      </c>
      <c r="P29" s="12" t="s">
        <v>83</v>
      </c>
      <c r="Q29" s="12" t="s">
        <v>105</v>
      </c>
      <c r="R29" s="1"/>
      <c r="S29" s="1"/>
      <c r="T29" s="12">
        <v>6</v>
      </c>
      <c r="U29" s="12" t="s">
        <v>106</v>
      </c>
      <c r="V29" s="12" t="s">
        <v>107</v>
      </c>
      <c r="W29" s="1"/>
      <c r="X29" s="1"/>
      <c r="Y29" s="12">
        <v>5</v>
      </c>
      <c r="Z29" s="19" t="s">
        <v>76</v>
      </c>
      <c r="AA29" s="12" t="s">
        <v>100</v>
      </c>
      <c r="AB29" s="12" t="s">
        <v>78</v>
      </c>
      <c r="AC29" s="1"/>
      <c r="AD29" s="1"/>
      <c r="AE29" s="12">
        <v>7</v>
      </c>
      <c r="AF29" s="12" t="s">
        <v>121</v>
      </c>
      <c r="AG29" s="12">
        <v>2018</v>
      </c>
      <c r="AH29" s="12" t="s">
        <v>122</v>
      </c>
      <c r="AI29" s="12" t="s">
        <v>66</v>
      </c>
      <c r="AJ29" s="1"/>
      <c r="AK29" s="1"/>
      <c r="AL29" s="1"/>
      <c r="AM29" s="1"/>
      <c r="AN29" s="1"/>
      <c r="AO29" s="1"/>
      <c r="AP29" s="1"/>
      <c r="AQ29" s="1"/>
      <c r="AR29" s="1"/>
      <c r="AS29" s="12">
        <v>6</v>
      </c>
      <c r="AT29" s="12" t="s">
        <v>94</v>
      </c>
      <c r="AU29" s="12" t="s">
        <v>84</v>
      </c>
      <c r="AV29" s="1"/>
      <c r="AW29" s="1"/>
      <c r="AX29" s="1"/>
      <c r="AY29" s="1"/>
      <c r="AZ29" s="1"/>
      <c r="BA29" s="1"/>
      <c r="BB29" s="1"/>
    </row>
    <row r="30" spans="1:54" ht="30">
      <c r="A30" s="1"/>
      <c r="B30" s="1"/>
      <c r="C30" s="1"/>
      <c r="D30" s="1"/>
      <c r="E30" s="12">
        <v>6</v>
      </c>
      <c r="F30" s="19">
        <f>74957754038</f>
        <v>74957754038</v>
      </c>
      <c r="G30" s="1"/>
      <c r="H30" s="1"/>
      <c r="I30" s="1"/>
      <c r="J30" s="1"/>
      <c r="K30" s="1"/>
      <c r="L30" s="1"/>
      <c r="M30" s="1"/>
      <c r="N30" s="1"/>
      <c r="O30" s="12">
        <v>7</v>
      </c>
      <c r="P30" s="12" t="s">
        <v>95</v>
      </c>
      <c r="Q30" s="12" t="s">
        <v>43</v>
      </c>
      <c r="R30" s="1"/>
      <c r="S30" s="1"/>
      <c r="T30" s="12">
        <v>7</v>
      </c>
      <c r="U30" s="12" t="s">
        <v>117</v>
      </c>
      <c r="V30" s="12" t="s">
        <v>90</v>
      </c>
      <c r="W30" s="1"/>
      <c r="X30" s="1"/>
      <c r="Y30" s="12">
        <v>6</v>
      </c>
      <c r="Z30" s="19" t="s">
        <v>108</v>
      </c>
      <c r="AA30" s="12" t="s">
        <v>109</v>
      </c>
      <c r="AB30" s="12" t="s">
        <v>110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2">
        <v>7</v>
      </c>
      <c r="AT30" s="12" t="s">
        <v>114</v>
      </c>
      <c r="AU30" s="12" t="s">
        <v>96</v>
      </c>
      <c r="AV30" s="1"/>
      <c r="AW30" s="1"/>
      <c r="AX30" s="1"/>
      <c r="AY30" s="1"/>
      <c r="AZ30" s="1"/>
      <c r="BA30" s="1"/>
      <c r="BB30" s="1"/>
    </row>
    <row r="31" spans="1:54" ht="3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2">
        <v>8</v>
      </c>
      <c r="P31" s="12" t="s">
        <v>115</v>
      </c>
      <c r="Q31" s="12" t="s">
        <v>124</v>
      </c>
      <c r="R31" s="1"/>
      <c r="S31" s="1"/>
      <c r="T31" s="12">
        <v>8</v>
      </c>
      <c r="U31" s="12" t="s">
        <v>125</v>
      </c>
      <c r="V31" s="12" t="s">
        <v>126</v>
      </c>
      <c r="W31" s="1"/>
      <c r="X31" s="1"/>
      <c r="Y31" s="12">
        <v>7</v>
      </c>
      <c r="Z31" s="19" t="s">
        <v>118</v>
      </c>
      <c r="AA31" s="12" t="s">
        <v>119</v>
      </c>
      <c r="AB31" s="12" t="s">
        <v>120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2">
        <v>8</v>
      </c>
      <c r="AT31" s="12" t="s">
        <v>34</v>
      </c>
      <c r="AU31" s="12" t="s">
        <v>56</v>
      </c>
      <c r="AV31" s="1"/>
      <c r="AW31" s="1"/>
      <c r="AX31" s="1"/>
      <c r="AY31" s="1"/>
      <c r="AZ31" s="1"/>
      <c r="BA31" s="1"/>
      <c r="BB31" s="1"/>
    </row>
    <row r="32" spans="1:54" ht="15.6">
      <c r="A32" s="1"/>
      <c r="B32" s="1"/>
      <c r="C32" s="1"/>
      <c r="D32" s="1"/>
      <c r="E32" s="10" t="s">
        <v>133</v>
      </c>
      <c r="F32" s="10" t="s">
        <v>16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2">
        <v>8</v>
      </c>
      <c r="Z32" s="19" t="s">
        <v>127</v>
      </c>
      <c r="AA32" s="21" t="s">
        <v>138</v>
      </c>
      <c r="AB32" s="12" t="s">
        <v>129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ht="15">
      <c r="A33" s="1"/>
      <c r="B33" s="1"/>
      <c r="C33" s="1"/>
      <c r="D33" s="1"/>
      <c r="E33" s="12">
        <v>1</v>
      </c>
      <c r="F33" s="12">
        <v>6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2">
        <v>8</v>
      </c>
      <c r="Z33" s="19" t="s">
        <v>127</v>
      </c>
      <c r="AA33" s="22" t="s">
        <v>139</v>
      </c>
      <c r="AB33" s="12" t="s">
        <v>129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ht="15">
      <c r="A34" s="1"/>
      <c r="B34" s="1"/>
      <c r="C34" s="1"/>
      <c r="D34" s="1"/>
      <c r="E34" s="12">
        <v>1</v>
      </c>
      <c r="F34" s="12">
        <v>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ht="15">
      <c r="A35" s="1"/>
      <c r="B35" s="1"/>
      <c r="C35" s="1"/>
      <c r="D35" s="1"/>
      <c r="E35" s="12">
        <v>2</v>
      </c>
      <c r="F35" s="12">
        <v>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ht="15">
      <c r="A36" s="1"/>
      <c r="B36" s="1"/>
      <c r="C36" s="1"/>
      <c r="D36" s="1"/>
      <c r="E36" s="12">
        <v>3</v>
      </c>
      <c r="F36" s="12">
        <v>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5">
      <c r="A37" s="1"/>
      <c r="B37" s="1"/>
      <c r="C37" s="1"/>
      <c r="D37" s="1"/>
      <c r="E37" s="12">
        <v>4</v>
      </c>
      <c r="F37" s="12">
        <v>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ht="15">
      <c r="A38" s="1"/>
      <c r="B38" s="1"/>
      <c r="C38" s="1"/>
      <c r="D38" s="1"/>
      <c r="E38" s="12">
        <v>5</v>
      </c>
      <c r="F38" s="12">
        <v>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5">
      <c r="A39" s="1"/>
      <c r="B39" s="1"/>
      <c r="C39" s="1"/>
      <c r="D39" s="1"/>
      <c r="E39" s="12">
        <v>6</v>
      </c>
      <c r="F39" s="12">
        <v>7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9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9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9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9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Z43" s="19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Z44" s="19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Z45" s="19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Z46" s="19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  <row r="501" spans="1:54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</row>
    <row r="502" spans="1:54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</row>
    <row r="503" spans="1:54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</row>
    <row r="504" spans="1:54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</row>
    <row r="505" spans="1:54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</row>
    <row r="506" spans="1:54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</row>
    <row r="507" spans="1:54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</row>
    <row r="508" spans="1:54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</row>
    <row r="509" spans="1:54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</row>
    <row r="510" spans="1:54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</row>
    <row r="511" spans="1:54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</row>
    <row r="512" spans="1:54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</row>
    <row r="513" spans="1:54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</row>
    <row r="514" spans="1:54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</row>
    <row r="515" spans="1:54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</row>
    <row r="516" spans="1:54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</row>
    <row r="517" spans="1:54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</row>
    <row r="518" spans="1:54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</row>
    <row r="519" spans="1:54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</row>
    <row r="520" spans="1:54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</row>
    <row r="521" spans="1:54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</row>
    <row r="522" spans="1:54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</row>
    <row r="523" spans="1:54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</row>
    <row r="524" spans="1:54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</row>
    <row r="525" spans="1:54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</row>
    <row r="526" spans="1:54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</row>
    <row r="527" spans="1:54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</row>
    <row r="528" spans="1:54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</row>
    <row r="529" spans="1:54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</row>
    <row r="530" spans="1:54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</row>
    <row r="531" spans="1:54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</row>
    <row r="532" spans="1:54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</row>
    <row r="533" spans="1:54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</row>
    <row r="534" spans="1:54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</row>
    <row r="535" spans="1:54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</row>
    <row r="536" spans="1:54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</row>
    <row r="537" spans="1:54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</row>
    <row r="538" spans="1:54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</row>
    <row r="539" spans="1:54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</row>
    <row r="540" spans="1:54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</row>
    <row r="541" spans="1:54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</row>
    <row r="542" spans="1:54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</row>
    <row r="543" spans="1:54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</row>
    <row r="544" spans="1:54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</row>
    <row r="545" spans="1:54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</row>
    <row r="546" spans="1:54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</row>
    <row r="547" spans="1:54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</row>
    <row r="548" spans="1:54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</row>
    <row r="549" spans="1:54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</row>
    <row r="550" spans="1:54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</row>
    <row r="551" spans="1:54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</row>
    <row r="552" spans="1:54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</row>
    <row r="553" spans="1:54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</row>
    <row r="554" spans="1:54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</row>
    <row r="555" spans="1:54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</row>
    <row r="556" spans="1:54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</row>
    <row r="557" spans="1:54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</row>
    <row r="558" spans="1:54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</row>
    <row r="559" spans="1:54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</row>
    <row r="560" spans="1:54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</row>
    <row r="561" spans="1:54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</row>
    <row r="562" spans="1:54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</row>
    <row r="563" spans="1:54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</row>
    <row r="564" spans="1:54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</row>
    <row r="565" spans="1:54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</row>
    <row r="566" spans="1:54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</row>
    <row r="567" spans="1:54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</row>
    <row r="568" spans="1:54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</row>
    <row r="569" spans="1:54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</row>
    <row r="570" spans="1:54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</row>
    <row r="571" spans="1:54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</row>
    <row r="572" spans="1:54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</row>
    <row r="573" spans="1:54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</row>
    <row r="574" spans="1:54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</row>
    <row r="575" spans="1:54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</row>
    <row r="576" spans="1:54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</row>
    <row r="577" spans="1:54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</row>
    <row r="578" spans="1:54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</row>
    <row r="579" spans="1:54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</row>
    <row r="580" spans="1:54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</row>
    <row r="581" spans="1:54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</row>
    <row r="582" spans="1:54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</row>
    <row r="583" spans="1:54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</row>
    <row r="584" spans="1:54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</row>
    <row r="585" spans="1:54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</row>
    <row r="586" spans="1:54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</row>
    <row r="587" spans="1:54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</row>
    <row r="588" spans="1:54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</row>
    <row r="589" spans="1:54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</row>
    <row r="590" spans="1:54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</row>
    <row r="591" spans="1:54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</row>
    <row r="592" spans="1:54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</row>
    <row r="593" spans="1:54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</row>
    <row r="594" spans="1:54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</row>
    <row r="595" spans="1:54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</row>
    <row r="596" spans="1:54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</row>
    <row r="597" spans="1:54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</row>
    <row r="598" spans="1:54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</row>
    <row r="599" spans="1:54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</row>
    <row r="600" spans="1:54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</row>
    <row r="601" spans="1:54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</row>
    <row r="602" spans="1:54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</row>
    <row r="603" spans="1:54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</row>
    <row r="604" spans="1:54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</row>
    <row r="605" spans="1:54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</row>
    <row r="606" spans="1:54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</row>
    <row r="607" spans="1:54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</row>
    <row r="608" spans="1:54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</row>
    <row r="609" spans="1:54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</row>
    <row r="610" spans="1:54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</row>
    <row r="611" spans="1:54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</row>
    <row r="612" spans="1:54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</row>
    <row r="613" spans="1:54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</row>
    <row r="614" spans="1:54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</row>
    <row r="615" spans="1:54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</row>
    <row r="616" spans="1:54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</row>
    <row r="617" spans="1:54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</row>
    <row r="618" spans="1:54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</row>
    <row r="619" spans="1:54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</row>
    <row r="620" spans="1:54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</row>
    <row r="621" spans="1:54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</row>
    <row r="622" spans="1:54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</row>
    <row r="623" spans="1:54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</row>
    <row r="624" spans="1:54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</row>
    <row r="625" spans="1:54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</row>
    <row r="626" spans="1:54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</row>
    <row r="627" spans="1:54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</row>
    <row r="628" spans="1:54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</row>
    <row r="629" spans="1:54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</row>
    <row r="630" spans="1:54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</row>
    <row r="631" spans="1:54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</row>
    <row r="632" spans="1:54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</row>
    <row r="633" spans="1:54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</row>
    <row r="634" spans="1:54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</row>
    <row r="635" spans="1:54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</row>
    <row r="636" spans="1:54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</row>
    <row r="637" spans="1:54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</row>
    <row r="638" spans="1:54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</row>
    <row r="639" spans="1:54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</row>
    <row r="640" spans="1:54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</row>
    <row r="641" spans="1:54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</row>
    <row r="642" spans="1:54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</row>
    <row r="643" spans="1:54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</row>
    <row r="644" spans="1:54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</row>
    <row r="645" spans="1:54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</row>
    <row r="646" spans="1:54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</row>
    <row r="647" spans="1:54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</row>
    <row r="648" spans="1:54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</row>
    <row r="649" spans="1:54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</row>
    <row r="650" spans="1:54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</row>
    <row r="651" spans="1:54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</row>
    <row r="652" spans="1:54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</row>
    <row r="653" spans="1:54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</row>
    <row r="654" spans="1:54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</row>
    <row r="655" spans="1:54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</row>
    <row r="656" spans="1:54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</row>
    <row r="657" spans="1:54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</row>
    <row r="658" spans="1:54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</row>
    <row r="659" spans="1:54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</row>
    <row r="660" spans="1:54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</row>
    <row r="661" spans="1:54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</row>
    <row r="662" spans="1:54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</row>
    <row r="663" spans="1:54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</row>
    <row r="664" spans="1:54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</row>
    <row r="665" spans="1:54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</row>
    <row r="666" spans="1:54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</row>
    <row r="667" spans="1:54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</row>
    <row r="668" spans="1:54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</row>
    <row r="669" spans="1:54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</row>
    <row r="670" spans="1:54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</row>
    <row r="671" spans="1:54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</row>
    <row r="672" spans="1:54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</row>
    <row r="673" spans="1:54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</row>
    <row r="674" spans="1:54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</row>
    <row r="675" spans="1:54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</row>
    <row r="676" spans="1:54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</row>
    <row r="677" spans="1:54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</row>
    <row r="678" spans="1:54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</row>
    <row r="679" spans="1:54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</row>
    <row r="680" spans="1:54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</row>
    <row r="681" spans="1:54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</row>
    <row r="682" spans="1:54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</row>
    <row r="683" spans="1:54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</row>
    <row r="684" spans="1:54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</row>
    <row r="685" spans="1:54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</row>
    <row r="686" spans="1:54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</row>
    <row r="687" spans="1:54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</row>
    <row r="688" spans="1:54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</row>
    <row r="689" spans="1:54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</row>
    <row r="690" spans="1:54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</row>
    <row r="691" spans="1:54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</row>
    <row r="692" spans="1:54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</row>
    <row r="693" spans="1:54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</row>
    <row r="694" spans="1:54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</row>
    <row r="695" spans="1:54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</row>
    <row r="696" spans="1:54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</row>
    <row r="697" spans="1:54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</row>
    <row r="698" spans="1:54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</row>
    <row r="699" spans="1:54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</row>
    <row r="700" spans="1:54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</row>
    <row r="701" spans="1:54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</row>
    <row r="702" spans="1:54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</row>
    <row r="703" spans="1:54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</row>
    <row r="704" spans="1:54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</row>
    <row r="705" spans="1:54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</row>
    <row r="706" spans="1:54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</row>
    <row r="707" spans="1:54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</row>
    <row r="708" spans="1:54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</row>
    <row r="709" spans="1:54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</row>
    <row r="710" spans="1:54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</row>
    <row r="711" spans="1:54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</row>
    <row r="712" spans="1:54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</row>
    <row r="713" spans="1:54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</row>
    <row r="714" spans="1:54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</row>
    <row r="715" spans="1:54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</row>
    <row r="716" spans="1:54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</row>
    <row r="717" spans="1:54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</row>
    <row r="718" spans="1:54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</row>
    <row r="719" spans="1:54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</row>
    <row r="720" spans="1:54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</row>
    <row r="721" spans="1:54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</row>
    <row r="722" spans="1:54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</row>
    <row r="723" spans="1:54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</row>
    <row r="724" spans="1:54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</row>
    <row r="725" spans="1:54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</row>
    <row r="726" spans="1:54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</row>
    <row r="727" spans="1:54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</row>
    <row r="728" spans="1:54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</row>
    <row r="729" spans="1:54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</row>
    <row r="730" spans="1:54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</row>
    <row r="731" spans="1:54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</row>
    <row r="732" spans="1:54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</row>
    <row r="733" spans="1:54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</row>
    <row r="734" spans="1:54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</row>
    <row r="735" spans="1:54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</row>
    <row r="736" spans="1:54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</row>
    <row r="737" spans="1:54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</row>
    <row r="738" spans="1:54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</row>
    <row r="739" spans="1:54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</row>
    <row r="740" spans="1:54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</row>
    <row r="741" spans="1:54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</row>
    <row r="742" spans="1:54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</row>
    <row r="743" spans="1:54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</row>
    <row r="744" spans="1:54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</row>
    <row r="745" spans="1:54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</row>
    <row r="746" spans="1:54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</row>
    <row r="747" spans="1:54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</row>
    <row r="748" spans="1:54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</row>
    <row r="749" spans="1:54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</row>
    <row r="750" spans="1:54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</row>
    <row r="751" spans="1:54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</row>
    <row r="752" spans="1:54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</row>
    <row r="753" spans="1:54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</row>
    <row r="754" spans="1:54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</row>
    <row r="755" spans="1:54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</row>
    <row r="756" spans="1:54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</row>
    <row r="757" spans="1:54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</row>
    <row r="758" spans="1:54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</row>
    <row r="759" spans="1:54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</row>
    <row r="760" spans="1:54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</row>
    <row r="761" spans="1:54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</row>
    <row r="762" spans="1:54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</row>
    <row r="763" spans="1:54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</row>
    <row r="764" spans="1:54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</row>
    <row r="765" spans="1:54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</row>
    <row r="766" spans="1:54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</row>
    <row r="767" spans="1:54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</row>
    <row r="768" spans="1:54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</row>
    <row r="769" spans="1:54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</row>
    <row r="770" spans="1:54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</row>
    <row r="771" spans="1:54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</row>
    <row r="772" spans="1:54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</row>
    <row r="773" spans="1:54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</row>
    <row r="774" spans="1:54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</row>
    <row r="775" spans="1:54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</row>
    <row r="776" spans="1:54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</row>
    <row r="777" spans="1:54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</row>
    <row r="778" spans="1:54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</row>
    <row r="779" spans="1:54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</row>
    <row r="780" spans="1:54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</row>
    <row r="781" spans="1:54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</row>
    <row r="782" spans="1:54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</row>
    <row r="783" spans="1:54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</row>
    <row r="784" spans="1:54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</row>
    <row r="785" spans="1:54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</row>
    <row r="786" spans="1:54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</row>
    <row r="787" spans="1:54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</row>
    <row r="788" spans="1:54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</row>
    <row r="789" spans="1:54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</row>
    <row r="790" spans="1:54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</row>
    <row r="791" spans="1:54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</row>
    <row r="792" spans="1:54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</row>
    <row r="793" spans="1:54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</row>
    <row r="794" spans="1:54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</row>
    <row r="795" spans="1:54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</row>
    <row r="796" spans="1:54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</row>
    <row r="797" spans="1:54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</row>
    <row r="798" spans="1:54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</row>
    <row r="799" spans="1:54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</row>
    <row r="800" spans="1:54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</row>
    <row r="801" spans="1:54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</row>
    <row r="802" spans="1:54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</row>
    <row r="803" spans="1:54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</row>
    <row r="804" spans="1:54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</row>
    <row r="805" spans="1:54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</row>
    <row r="806" spans="1:54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</row>
    <row r="807" spans="1:54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</row>
    <row r="808" spans="1:54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</row>
    <row r="809" spans="1:54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</row>
    <row r="810" spans="1:54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</row>
    <row r="811" spans="1:54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</row>
    <row r="812" spans="1:54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</row>
    <row r="813" spans="1:54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</row>
    <row r="814" spans="1:54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</row>
    <row r="815" spans="1:54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</row>
    <row r="816" spans="1:54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</row>
    <row r="817" spans="1:54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</row>
    <row r="818" spans="1:54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</row>
    <row r="819" spans="1:54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</row>
    <row r="820" spans="1:54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</row>
    <row r="821" spans="1:54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</row>
    <row r="822" spans="1:54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</row>
    <row r="823" spans="1:54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</row>
    <row r="824" spans="1:54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</row>
    <row r="825" spans="1:54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</row>
    <row r="826" spans="1:54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</row>
    <row r="827" spans="1:54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</row>
    <row r="828" spans="1:54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</row>
    <row r="829" spans="1:54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</row>
    <row r="830" spans="1:54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</row>
    <row r="831" spans="1:54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</row>
    <row r="832" spans="1:54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</row>
    <row r="833" spans="1:54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</row>
    <row r="834" spans="1:54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</row>
    <row r="835" spans="1:54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</row>
    <row r="836" spans="1:54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</row>
    <row r="837" spans="1:54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</row>
    <row r="838" spans="1:54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</row>
    <row r="839" spans="1:54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</row>
    <row r="840" spans="1:54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</row>
    <row r="841" spans="1:54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</row>
    <row r="842" spans="1:54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</row>
    <row r="843" spans="1:54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</row>
    <row r="844" spans="1:54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</row>
    <row r="845" spans="1:54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</row>
    <row r="846" spans="1:54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</row>
    <row r="847" spans="1:54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</row>
    <row r="848" spans="1:54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</row>
    <row r="849" spans="1:54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</row>
    <row r="850" spans="1:54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</row>
    <row r="851" spans="1:54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</row>
    <row r="852" spans="1:54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</row>
    <row r="853" spans="1:54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</row>
    <row r="854" spans="1:54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</row>
    <row r="855" spans="1:54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</row>
    <row r="856" spans="1:54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</row>
    <row r="857" spans="1:54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</row>
    <row r="858" spans="1:54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</row>
    <row r="859" spans="1:54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</row>
    <row r="860" spans="1:54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</row>
    <row r="861" spans="1:54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</row>
    <row r="862" spans="1:54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</row>
    <row r="863" spans="1:54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</row>
    <row r="864" spans="1:54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</row>
    <row r="865" spans="1:54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</row>
    <row r="866" spans="1:54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</row>
    <row r="867" spans="1:54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</row>
    <row r="868" spans="1:54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</row>
    <row r="869" spans="1:54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</row>
    <row r="870" spans="1:54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</row>
    <row r="871" spans="1:54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</row>
    <row r="872" spans="1:54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</row>
    <row r="873" spans="1:54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</row>
    <row r="874" spans="1:54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</row>
    <row r="875" spans="1:54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</row>
    <row r="876" spans="1:54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</row>
    <row r="877" spans="1:54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</row>
    <row r="878" spans="1:54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</row>
    <row r="879" spans="1:54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</row>
    <row r="880" spans="1:54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</row>
    <row r="881" spans="1:54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</row>
    <row r="882" spans="1:54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</row>
    <row r="883" spans="1:54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</row>
    <row r="884" spans="1:54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</row>
    <row r="885" spans="1:54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</row>
    <row r="886" spans="1:54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</row>
    <row r="887" spans="1:54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</row>
    <row r="888" spans="1:54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</row>
    <row r="889" spans="1:54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</row>
    <row r="890" spans="1:54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</row>
    <row r="891" spans="1:54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</row>
    <row r="892" spans="1:54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</row>
    <row r="893" spans="1:54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</row>
    <row r="894" spans="1:54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</row>
    <row r="895" spans="1:54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</row>
    <row r="896" spans="1:54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</row>
    <row r="897" spans="1:54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</row>
    <row r="898" spans="1:54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</row>
    <row r="899" spans="1:54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</row>
    <row r="900" spans="1:54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</row>
    <row r="901" spans="1:54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</row>
    <row r="902" spans="1:54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</row>
    <row r="903" spans="1:54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</row>
    <row r="904" spans="1:54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</row>
    <row r="905" spans="1:54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</row>
    <row r="906" spans="1:54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</row>
    <row r="907" spans="1:54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</row>
    <row r="908" spans="1:54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</row>
    <row r="909" spans="1:54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</row>
    <row r="910" spans="1:54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</row>
    <row r="911" spans="1:54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</row>
    <row r="912" spans="1:54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</row>
    <row r="913" spans="1:54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</row>
    <row r="914" spans="1:54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</row>
    <row r="915" spans="1:54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</row>
    <row r="916" spans="1:54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</row>
    <row r="917" spans="1:54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</row>
    <row r="918" spans="1:54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</row>
    <row r="919" spans="1:54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</row>
    <row r="920" spans="1:54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</row>
    <row r="921" spans="1:54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</row>
    <row r="922" spans="1:54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</row>
    <row r="923" spans="1:54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</row>
    <row r="924" spans="1:54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</row>
    <row r="925" spans="1:54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</row>
    <row r="926" spans="1:54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</row>
    <row r="927" spans="1:54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</row>
    <row r="928" spans="1:54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</row>
    <row r="929" spans="1:54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</row>
    <row r="930" spans="1:54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</row>
    <row r="931" spans="1:54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</row>
    <row r="932" spans="1:54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</row>
    <row r="933" spans="1:54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</row>
    <row r="934" spans="1:54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</row>
    <row r="935" spans="1:54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</row>
    <row r="936" spans="1:54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</row>
    <row r="937" spans="1:54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</row>
    <row r="938" spans="1:54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</row>
    <row r="939" spans="1:54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</row>
    <row r="940" spans="1:54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</row>
    <row r="941" spans="1:54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</row>
    <row r="942" spans="1:54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</row>
    <row r="943" spans="1:54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</row>
    <row r="944" spans="1:54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</row>
    <row r="945" spans="1:54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</row>
    <row r="946" spans="1:54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</row>
    <row r="947" spans="1:54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</row>
    <row r="948" spans="1:54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</row>
    <row r="949" spans="1:54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</row>
    <row r="950" spans="1:54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</row>
    <row r="951" spans="1:54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</row>
    <row r="952" spans="1:54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</row>
    <row r="953" spans="1:54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</row>
    <row r="954" spans="1:54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</row>
    <row r="955" spans="1:54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</row>
    <row r="956" spans="1:54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</row>
    <row r="957" spans="1:54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</row>
    <row r="958" spans="1:54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</row>
    <row r="959" spans="1:54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</row>
    <row r="960" spans="1:54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</row>
    <row r="961" spans="1:54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</row>
    <row r="962" spans="1:54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</row>
    <row r="963" spans="1:54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</row>
    <row r="964" spans="1:54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</row>
    <row r="965" spans="1:54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</row>
    <row r="966" spans="1:54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</row>
    <row r="967" spans="1:54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</row>
    <row r="968" spans="1:54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</row>
    <row r="969" spans="1:54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</row>
    <row r="970" spans="1:54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</row>
    <row r="971" spans="1:54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</row>
    <row r="972" spans="1:54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</row>
    <row r="973" spans="1:54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</row>
    <row r="974" spans="1:54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</row>
    <row r="975" spans="1:54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</row>
    <row r="976" spans="1:54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</row>
    <row r="977" spans="1:54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</row>
    <row r="978" spans="1:54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</row>
    <row r="979" spans="1:54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</row>
    <row r="980" spans="1:54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</row>
    <row r="981" spans="1:54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</row>
    <row r="982" spans="1:54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</row>
    <row r="983" spans="1:54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</row>
    <row r="984" spans="1:54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</row>
    <row r="985" spans="1:54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</row>
    <row r="986" spans="1:54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</row>
    <row r="987" spans="1:54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</row>
    <row r="988" spans="1:54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</row>
    <row r="989" spans="1:54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</row>
    <row r="990" spans="1:54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</row>
    <row r="991" spans="1:54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</row>
    <row r="992" spans="1:54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</row>
    <row r="993" spans="1:54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</row>
    <row r="994" spans="1:54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</row>
    <row r="995" spans="1:54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</row>
    <row r="996" spans="1:54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</row>
    <row r="997" spans="1:54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</row>
    <row r="998" spans="1:54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</row>
  </sheetData>
  <mergeCells count="10">
    <mergeCell ref="A2:C2"/>
    <mergeCell ref="AY2:AZ2"/>
    <mergeCell ref="E2:H2"/>
    <mergeCell ref="AL2:AQ2"/>
    <mergeCell ref="AS2:AV2"/>
    <mergeCell ref="J2:M2"/>
    <mergeCell ref="O2:R2"/>
    <mergeCell ref="T2:W2"/>
    <mergeCell ref="AE2:AJ2"/>
    <mergeCell ref="Y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vepre</cp:lastModifiedBy>
  <dcterms:modified xsi:type="dcterms:W3CDTF">2023-11-08T19:27:58Z</dcterms:modified>
</cp:coreProperties>
</file>