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476" yWindow="-48" windowWidth="19416" windowHeight="10476" tabRatio="767" activeTab="2"/>
  </bookViews>
  <sheets>
    <sheet name="Anexo 1" sheetId="48" r:id="rId1"/>
    <sheet name="Anexo 2" sheetId="49" r:id="rId2"/>
    <sheet name="Anexo 3" sheetId="53" r:id="rId3"/>
    <sheet name="Anexo 4" sheetId="50" r:id="rId4"/>
  </sheets>
  <externalReferences>
    <externalReference r:id="rId5"/>
    <externalReference r:id="rId6"/>
    <externalReference r:id="rId7"/>
    <externalReference r:id="rId8"/>
  </externalReferences>
  <definedNames>
    <definedName name="_CTL1">#REF!</definedName>
    <definedName name="_ctl2">#REF!</definedName>
    <definedName name="_CTL3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\0">#N/A</definedName>
    <definedName name="\a">#N/A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p">#N/A</definedName>
    <definedName name="\t">#N/A</definedName>
    <definedName name="a">#REF!</definedName>
    <definedName name="ADD_RANGE" localSheetId="2">#REF!</definedName>
    <definedName name="ADD_RANGE">[1]Base!#REF!</definedName>
    <definedName name="AuditSystemNm" localSheetId="3">[2]List!$E$16:$E$18</definedName>
    <definedName name="AuditSystemNm">[2]List!$E$16:$E$18</definedName>
    <definedName name="AuditTypeNm" localSheetId="3">[2]List!$E$11:$E$14</definedName>
    <definedName name="AuditTypeNm">[2]List!$E$11:$E$14</definedName>
    <definedName name="b">#REF!</definedName>
    <definedName name="CTL">#REF!</definedName>
    <definedName name="EnforcementNm" localSheetId="3">[2]List!$E$28:$E$29</definedName>
    <definedName name="EnforcementNm">[2]List!$E$28:$E$29</definedName>
    <definedName name="EvaluationRankNm" localSheetId="3">[2]List!$E$20:$E$22</definedName>
    <definedName name="EvaluationRankNm">[2]List!$E$20:$E$22</definedName>
    <definedName name="_xlnm.Extract">#REF!</definedName>
    <definedName name="header0">#REF!</definedName>
    <definedName name="header1">#REF!</definedName>
    <definedName name="IndustryTypeNm" localSheetId="3">[2]List!$E$8:$E$9</definedName>
    <definedName name="IndustryTypeNm">[2]List!$E$8:$E$9</definedName>
    <definedName name="J">#REF!</definedName>
    <definedName name="K">#REF!</definedName>
    <definedName name="L">#REF!</definedName>
    <definedName name="link">[3]Sheet1!#REF!</definedName>
    <definedName name="meisai0">#REF!</definedName>
    <definedName name="meisai1">#REF!</definedName>
    <definedName name="meisai2">#REF!</definedName>
    <definedName name="meisai3">#REF!</definedName>
    <definedName name="meisai4">#REF!</definedName>
    <definedName name="meisai5">#REF!</definedName>
    <definedName name="meisai6">#REF!</definedName>
    <definedName name="meisai7">#REF!</definedName>
    <definedName name="meisai8">#REF!</definedName>
    <definedName name="MIS">#REF!</definedName>
    <definedName name="PP">#REF!</definedName>
    <definedName name="_xlnm.Print_Area" localSheetId="0">'Atch 1'!$A$1:$W$91</definedName>
    <definedName name="_xlnm.Print_Area" localSheetId="3">'Atch 4'!$A$1:$S$52</definedName>
    <definedName name="_xlnm.Print_Area">#REF!</definedName>
    <definedName name="_xlnm.Recorder">#REF!</definedName>
    <definedName name="SelectNm" localSheetId="3">[2]List!$E$25:$E$25</definedName>
    <definedName name="SelectNm">[2]List!$E$25:$E$25</definedName>
    <definedName name="SupplyChainNm" localSheetId="3">[2]List!$E$4:$E$6</definedName>
    <definedName name="SupplyChainNm">[2]List!$E$4:$E$6</definedName>
    <definedName name="table">#REF!</definedName>
    <definedName name="table1">[4]明細!#REF!</definedName>
    <definedName name="UNIT収支">#REF!</definedName>
    <definedName name="あああ">#REF!</definedName>
    <definedName name="ああああ">#REF!</definedName>
    <definedName name="ｺｰﾄﾞ">#REF!</definedName>
    <definedName name="会社の確認">#REF!</definedName>
    <definedName name="月報印刷">#REF!</definedName>
    <definedName name="月報問い合わせ">#REF!</definedName>
    <definedName name="工程手順マスタ">#REF!</definedName>
    <definedName name="合計印刷">#REF!</definedName>
    <definedName name="合計問い合わせ">#REF!</definedName>
    <definedName name="当月">#REF!</definedName>
    <definedName name="部門別固定費">#REF!</definedName>
  </definedNames>
  <calcPr calcId="145621"/>
</workbook>
</file>

<file path=xl/calcChain.xml><?xml version="1.0" encoding="utf-8"?>
<calcChain xmlns="http://schemas.openxmlformats.org/spreadsheetml/2006/main">
  <c r="AX13" i="49" l="1"/>
  <c r="CL14" i="49"/>
  <c r="CY14" i="49"/>
  <c r="CL17" i="49"/>
  <c r="CY17" i="49" s="1"/>
  <c r="AX18" i="49"/>
  <c r="AX21" i="49"/>
  <c r="CL20" i="49" s="1"/>
  <c r="CY20" i="49" s="1"/>
  <c r="AX26" i="49"/>
  <c r="T29" i="49"/>
  <c r="AX29" i="49"/>
  <c r="AI29" i="49"/>
  <c r="EG39" i="49"/>
  <c r="CT41" i="49"/>
  <c r="CT55" i="49"/>
  <c r="DG41" i="49"/>
  <c r="DG55" i="49" s="1"/>
  <c r="CT43" i="49"/>
  <c r="DG43" i="49"/>
  <c r="CT45" i="49"/>
  <c r="DG45" i="49"/>
  <c r="CT47" i="49"/>
  <c r="DG47" i="49"/>
  <c r="CT49" i="49"/>
  <c r="DG49" i="49"/>
  <c r="CT51" i="49"/>
  <c r="DG51" i="49"/>
  <c r="CT53" i="49"/>
  <c r="DG53" i="49"/>
  <c r="DT55" i="49"/>
  <c r="DT57" i="49"/>
  <c r="EG55" i="49"/>
  <c r="EG57" i="49"/>
  <c r="EG59" i="49"/>
  <c r="DT59" i="49"/>
</calcChain>
</file>

<file path=xl/sharedStrings.xml><?xml version="1.0" encoding="utf-8"?>
<sst xmlns="http://schemas.openxmlformats.org/spreadsheetml/2006/main" count="267" uniqueCount="202">
  <si>
    <t/>
  </si>
  <si>
    <t/>
  </si>
  <si>
    <t/>
  </si>
  <si>
    <t/>
  </si>
  <si>
    <t/>
  </si>
  <si>
    <t/>
  </si>
  <si>
    <t/>
  </si>
  <si>
    <t/>
  </si>
  <si>
    <t>"Lista de Controle de Documentos e Registros de Qualidade"</t>
  </si>
  <si>
    <r>
      <rPr>
        <sz val="24"/>
        <color indexed="8"/>
        <rFont val="ＭＳ Ｐゴシック"/>
        <family val="3"/>
        <charset val="128"/>
      </rPr>
      <t>　</t>
    </r>
    <r>
      <rPr>
        <sz val="24"/>
        <color indexed="8"/>
        <rFont val="Arial"/>
        <family val="2"/>
      </rPr>
      <t>Lista de Controle de Documentos e Registros de Qualidade</t>
    </r>
  </si>
  <si>
    <t>Não.</t>
  </si>
  <si>
    <t>Nome dos Documentos/Registros de Qualidade</t>
  </si>
  <si>
    <t>Nº de controle</t>
  </si>
  <si>
    <t>Classificação</t>
  </si>
  <si>
    <t>Documentos externos</t>
  </si>
  <si>
    <t>Departamento de Armazenamento</t>
  </si>
  <si>
    <t>Método de armazenamento</t>
  </si>
  <si>
    <t>Período de retenção</t>
  </si>
  <si>
    <t>Observações</t>
  </si>
  <si>
    <t>Documentos</t>
  </si>
  <si>
    <t>Registros</t>
  </si>
  <si>
    <t>Mídia eletrônica</t>
  </si>
  <si>
    <t>Original</t>
  </si>
  <si>
    <t>cópia de</t>
  </si>
  <si>
    <t>Encomenda (cópia)</t>
  </si>
  <si>
    <r>
      <rPr>
        <sz val="10"/>
        <color indexed="8"/>
        <rFont val="ＭＳ Ｐゴシック"/>
        <family val="3"/>
        <charset val="128"/>
      </rPr>
      <t>○</t>
    </r>
  </si>
  <si>
    <t>-</t>
  </si>
  <si>
    <t>Departamento de Compras</t>
  </si>
  <si>
    <t>5 anos</t>
  </si>
  <si>
    <t>Recibo de Peça Devolvida</t>
  </si>
  <si>
    <t>3 anos</t>
  </si>
  <si>
    <t>Plano de Fornecimento (Lista de Detalhes de Fornecimento)</t>
  </si>
  <si>
    <t>10 anos</t>
  </si>
  <si>
    <t>Guia de Fornecimento de Peças</t>
  </si>
  <si>
    <t>Folha de Estoque de Peças Fornecidas</t>
  </si>
  <si>
    <t>Empresa de Eletrodomésticos, Panasonic Corporation</t>
  </si>
  <si>
    <t>Data de emissão:</t>
  </si>
  <si>
    <t>Corporação Panasonic</t>
  </si>
  <si>
    <t>Fornecedor</t>
  </si>
  <si>
    <t>Verificado por</t>
  </si>
  <si>
    <t>No comando</t>
  </si>
  <si>
    <t>Relatório de estoque de peças fornecidas</t>
  </si>
  <si>
    <t>&lt;Verificação de estoque&gt;</t>
  </si>
  <si>
    <t>Código de fornecedor</t>
  </si>
  <si>
    <t>Nome do Fornecedor</t>
  </si>
  <si>
    <t>(1) O estoque do final do mês anterior está correto.</t>
  </si>
  <si>
    <t>Ano</t>
  </si>
  <si>
    <t>Mês</t>
  </si>
  <si>
    <t>O relatório de estoque em termos de valores monetários é o seguinte.</t>
  </si>
  <si>
    <t>&lt;Mensagens&gt;</t>
  </si>
  <si>
    <t>Valor total do estoque</t>
  </si>
  <si>
    <t xml:space="preserve">Iene</t>
  </si>
  <si>
    <t>(excluindo imposto de consumo)</t>
  </si>
  <si>
    <t>Coluna de verificação interna da Divisão de Negócios xxxx</t>
  </si>
  <si>
    <t xml:space="preserve">Contabilidade</t>
  </si>
  <si>
    <t>Compras</t>
  </si>
  <si>
    <t>Aviso de pagamento / Aviso de objeção</t>
  </si>
  <si>
    <t>/</t>
  </si>
  <si>
    <t>Código</t>
  </si>
  <si>
    <t>Para:</t>
  </si>
  <si>
    <t>Moeda:</t>
  </si>
  <si>
    <t>JPY</t>
  </si>
  <si>
    <t>Pagamento do mês atual</t>
  </si>
  <si>
    <t>Item de pagamento</t>
  </si>
  <si>
    <t>Valor sem impostos</t>
  </si>
  <si>
    <t>Imposto de consumo, etc</t>
  </si>
  <si>
    <t>Valor incluindo impostos</t>
  </si>
  <si>
    <t>Seu balanço</t>
  </si>
  <si>
    <t>saldo da Panasonic</t>
  </si>
  <si>
    <t>Valor líquido de discrepância</t>
  </si>
  <si>
    <t>Coluna de mensagem</t>
  </si>
  <si>
    <t>(UMA)</t>
  </si>
  <si>
    <t>(B)</t>
  </si>
  <si>
    <t>(A) - (B)</t>
  </si>
  <si>
    <t>Saldo do mês anterior após o pagamento</t>
  </si>
  <si>
    <t>Objeção ao equilíbrio da Panasonic</t>
  </si>
  <si>
    <t>Sim não</t>
  </si>
  <si>
    <t>Valor de compensação de ações do mês anterior</t>
  </si>
  <si>
    <t>Nossas compras do mês atual</t>
  </si>
  <si>
    <t>Nossas vendas do mês atual</t>
  </si>
  <si>
    <t>Sua empresa</t>
  </si>
  <si>
    <t>Panasonic</t>
  </si>
  <si>
    <t>Valor da compensação de ações do mês atual</t>
  </si>
  <si>
    <t>Pessoa encarregada</t>
  </si>
  <si>
    <t>No prazo de dois dias úteis a contar da data de emissão deste Aviso,</t>
  </si>
  <si>
    <t>Valor a ser corrigido</t>
  </si>
  <si>
    <t>os dois pontos seguintes devem ser respondidos.</t>
  </si>
  <si>
    <t>1. Quaisquer objeções ao Aviso devem ser notificadas</t>
  </si>
  <si>
    <t>Valor líquido do pagamento</t>
  </si>
  <si>
    <t>2. Se você tiver alguma objeção ao Aviso,</t>
  </si>
  <si>
    <t>Data de vencimento:</t>
  </si>
  <si>
    <t>* Caso a data de vencimento do pagamento seja dia não útil para instituições financeiras, o pagamento será efetuado no próximo dia útil.</t>
  </si>
  <si>
    <t>Detalhes da discrepância</t>
  </si>
  <si>
    <t>Suas contas a receber</t>
  </si>
  <si>
    <t>Suas contas a pagar</t>
  </si>
  <si>
    <t>Data do mês</t>
  </si>
  <si>
    <t>Nº do recibo</t>
  </si>
  <si>
    <t>Código da peça</t>
  </si>
  <si>
    <t>Item de discrepância</t>
  </si>
  <si>
    <t>Quantidade</t>
  </si>
  <si>
    <t>Preço unitário</t>
  </si>
  <si>
    <t>Valor do recibo</t>
  </si>
  <si>
    <t>Discrepâncias a serem verificadas</t>
  </si>
  <si>
    <t>Pagamento</t>
  </si>
  <si>
    <t>Responda</t>
  </si>
  <si>
    <t>Para processo</t>
  </si>
  <si>
    <t>Erro de preço unitário</t>
  </si>
  <si>
    <t>Erro de quantidade</t>
  </si>
  <si>
    <t>Erro de preço unitário/quantidade</t>
  </si>
  <si>
    <t>Erro de preço unitário retornado</t>
  </si>
  <si>
    <t>Erro de quantidade devolvida</t>
  </si>
  <si>
    <t>Erro de preço unitário/quantidade devolvido</t>
  </si>
  <si>
    <t>Erro de valor</t>
  </si>
  <si>
    <t>Erro de imposto de consumo</t>
  </si>
  <si>
    <t>Contas a pagar não registradas</t>
  </si>
  <si>
    <t>Contas a receber não registradas</t>
  </si>
  <si>
    <t>Outros</t>
  </si>
  <si>
    <t>Total</t>
  </si>
  <si>
    <t>Valor da correção (valor excluindo impostos)</t>
  </si>
  <si>
    <t>Nome da empresa</t>
  </si>
  <si>
    <r>
      <rPr>
        <sz val="8"/>
        <color indexed="8"/>
        <rFont val="ＭＳ ゴシック"/>
        <family val="3"/>
        <charset val="128"/>
      </rPr>
      <t>　　</t>
    </r>
    <r>
      <rPr>
        <sz val="8"/>
        <color indexed="8"/>
        <rFont val="Arial"/>
        <family val="2"/>
      </rPr>
      <t>Valor da correção (imposto sobre o consumo, etc.)</t>
    </r>
  </si>
  <si>
    <t>Nome da divisão</t>
  </si>
  <si>
    <t>Informações de Contato</t>
  </si>
  <si>
    <r>
      <rPr>
        <sz val="8"/>
        <color indexed="8"/>
        <rFont val="ＭＳ ゴシック"/>
        <family val="3"/>
        <charset val="128"/>
      </rPr>
      <t>　　</t>
    </r>
    <r>
      <rPr>
        <sz val="8"/>
        <color indexed="8"/>
        <rFont val="Arial"/>
        <family val="2"/>
      </rPr>
      <t>Valor da correção (valor incluindo impostos)</t>
    </r>
  </si>
  <si>
    <t>Responder/responder a:</t>
  </si>
  <si>
    <t>Fluxograma Operacional</t>
  </si>
  <si>
    <t>Procedimentos Operacionais das Normas de Operação de Aquisições</t>
  </si>
  <si>
    <t>Registros de qualidade</t>
  </si>
  <si>
    <t>Documento relacionado</t>
  </si>
  <si>
    <t>Etapa</t>
  </si>
  <si>
    <t>Sistema de produção</t>
  </si>
  <si>
    <t>Departamento de Controle de Produção</t>
  </si>
  <si>
    <t>Departamento relacionado</t>
  </si>
  <si>
    <t>Nome do registro de qualidade</t>
  </si>
  <si>
    <t>Aprovado por</t>
  </si>
  <si>
    <t>Encomenda</t>
  </si>
  <si>
    <t>Materiais para reuniões de produção e vendas</t>
  </si>
  <si>
    <t>Plano de produção</t>
  </si>
  <si>
    <t>Sistema de produção</t>
  </si>
  <si>
    <t>Manual do Sistema de Produção</t>
  </si>
  <si>
    <t>(Lona, Safira, SAP)</t>
  </si>
  <si>
    <t>(Mudar)</t>
  </si>
  <si>
    <t>Ordem de Compra</t>
  </si>
  <si>
    <t>(Sistema de produção)</t>
  </si>
  <si>
    <t>Plano de Fornecimento (somente peças fornecidas pagas)</t>
  </si>
  <si>
    <t>Controle de entrega</t>
  </si>
  <si>
    <t>Folha de Avaliação do Fornecedor</t>
  </si>
  <si>
    <t>Equipe de compras da GPC</t>
  </si>
  <si>
    <t>Diretor GPC</t>
  </si>
  <si>
    <t>Aviso de Pagamento / Aviso de Objeção (Apêndice 2)</t>
  </si>
  <si>
    <t>(Sistema de Produção: Portal do Fornecedor)</t>
  </si>
  <si>
    <t>Controle de materiais</t>
  </si>
  <si>
    <t>Relatório de estoque de peças fornecidas (somente peças fornecidas pagas)</t>
  </si>
  <si>
    <r>
      <rPr>
        <sz val="11"/>
        <rFont val="ＭＳ ゴシック"/>
        <family val="3"/>
        <charset val="128"/>
      </rPr>
      <t>　　　　　　　　　　　</t>
    </r>
    <r>
      <rPr>
        <sz val="11"/>
        <rFont val="Arial"/>
        <family val="2"/>
      </rPr>
      <t>(Apêndice 3)</t>
    </r>
  </si>
  <si>
    <r>
      <rPr>
        <sz val="13"/>
        <rFont val="ＭＳ 明朝"/>
        <family val="1"/>
        <charset val="128"/>
      </rPr>
      <t>　</t>
    </r>
    <r>
      <rPr>
        <sz val="13"/>
        <rFont val="Arial"/>
        <family val="2"/>
      </rPr>
      <t xml:space="preserve">discrepâncias entre os estoques lógicos e reais.</t>
    </r>
    <phoneticPr fontId="2"/>
  </si>
  <si>
    <r>
      <rPr>
        <sz val="10"/>
        <rFont val="ＭＳ 明朝"/>
        <family val="1"/>
        <charset val="128"/>
      </rPr>
      <t>　◆</t>
    </r>
  </si>
  <si>
    <r>
      <rPr>
        <sz val="10"/>
        <rFont val="ＭＳ 明朝"/>
        <family val="1"/>
        <charset val="128"/>
      </rPr>
      <t>　　　</t>
    </r>
    <r>
      <rPr>
        <sz val="10"/>
        <rFont val="Arial"/>
        <family val="2"/>
      </rPr>
      <t>o Relatório e carimbar os selos (da empresa, responsável e verificador).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</si>
  <si>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Confirme se o valor à esquerda corresponde ao da Folha de Estoque de Peças Fornecidas e prepare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</si>
  <si>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Envie o Relatório ao Grupo de Compras da Divisão de Negócios xxxx até às 17h de</t>
    </r>
    <phoneticPr fontId="2"/>
  </si>
  <si>
    <r>
      <rPr>
        <sz val="10"/>
        <rFont val="ＭＳ 明朝"/>
        <family val="1"/>
        <charset val="128"/>
      </rPr>
      <t>　　　</t>
    </r>
    <r>
      <rPr>
        <sz val="10"/>
        <rFont val="Arial"/>
        <family val="2"/>
      </rPr>
      <t xml:space="preserve">no primeiro dia de operação do mês seguinte. (FAX:</t>
    </r>
    <r>
      <rPr>
        <sz val="10"/>
        <rFont val="ＭＳ 明朝"/>
        <family val="1"/>
        <charset val="128"/>
      </rPr>
      <t>　　　　　　</t>
    </r>
    <r>
      <rPr>
        <sz val="10"/>
        <rFont val="Arial"/>
        <family val="2"/>
      </rPr>
      <t>)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</si>
  <si>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Devolva a Folha de Estoque de Peças Fornecidas por correio eletrônico até às 15h do segundo dia de operação</t>
    </r>
    <phoneticPr fontId="2"/>
  </si>
  <si>
    <r>
      <rPr>
        <sz val="10"/>
        <rFont val="ＭＳ 明朝"/>
        <family val="1"/>
        <charset val="128"/>
      </rPr>
      <t>　◆</t>
    </r>
    <r>
      <rPr>
        <sz val="10"/>
        <rFont val="Arial"/>
        <family val="2"/>
      </rPr>
      <t xml:space="preserve">O original deste Relatório deve ser enviado ao Grupo de Compras da Divisão de Negócios xxxx</t>
    </r>
    <phoneticPr fontId="2"/>
  </si>
  <si>
    <r>
      <rPr>
        <sz val="10"/>
        <rFont val="ＭＳ 明朝"/>
        <family val="1"/>
        <charset val="128"/>
      </rPr>
      <t>　　</t>
    </r>
    <r>
      <rPr>
        <sz val="10"/>
        <rFont val="Arial"/>
        <family val="2"/>
      </rPr>
      <t xml:space="preserve">o mais tardar no dia seguinte.</t>
    </r>
    <r>
      <rPr>
        <sz val="10"/>
        <rFont val="ＭＳ 明朝"/>
        <family val="1"/>
        <charset val="128"/>
      </rPr>
      <t>　　　　　</t>
    </r>
    <phoneticPr fontId="2"/>
  </si>
  <si>
    <r>
      <rPr>
        <sz val="10"/>
        <rFont val="ＭＳ 明朝"/>
        <family val="1"/>
        <charset val="128"/>
      </rPr>
      <t>　　</t>
    </r>
    <r>
      <rPr>
        <sz val="10"/>
        <rFont val="Arial"/>
        <family val="2"/>
      </rPr>
      <t xml:space="preserve">dia do mês seguinte.</t>
    </r>
    <phoneticPr fontId="2"/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</si>
  <si>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>à Panasonic em dados eletrônicos ou por escrito.</t>
    </r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</si>
  <si>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 xml:space="preserve">preencher os detalhes da discrepância e carimbar um selo de aprovação neste Aviso</t>
    </r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</si>
  <si>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>e devolva-o à Panasonic.</t>
    </r>
  </si>
  <si>
    <r>
      <rPr>
        <sz val="10"/>
        <rFont val="ＭＳ ゴシック"/>
        <family val="3"/>
        <charset val="128"/>
      </rPr>
      <t>　　</t>
    </r>
    <r>
      <rPr>
        <sz val="10"/>
        <rFont val="Arial"/>
        <family val="2"/>
      </rPr>
      <t>O valor do pagamento será determinado após verificação cruzada com sua empresa.</t>
    </r>
  </si>
  <si>
    <t>Regras de Implementação de Inspeção de Entrada (APQ-BI-001)</t>
  </si>
  <si>
    <t>Regras de Gerenciamento de Não Conformidade (APQ-BQ-009)</t>
  </si>
  <si>
    <t>Regras de Planejamento da Produção (APQ-BM-014)</t>
    <phoneticPr fontId="2"/>
  </si>
  <si>
    <t>Regras de Operação de Controle de Peças (APQ-BM-007)</t>
    <phoneticPr fontId="2"/>
  </si>
  <si>
    <t>Regras de Gestão de Fornecedores (APQ-BP-004)</t>
    <phoneticPr fontId="2"/>
  </si>
  <si>
    <t>Gerente do Departamento de Controle de Produção da Divisão</t>
  </si>
  <si>
    <t>Equipe de Controle de Produção da Divisão</t>
  </si>
  <si>
    <t>Gerente do Departamento de Compras da Divisão</t>
  </si>
  <si>
    <t>Equipe de Aprovisionamento da Divisão</t>
  </si>
  <si>
    <t>(Equipe de Controle de Produção da Divisão)</t>
  </si>
  <si>
    <t>Equipe de Controle de Produção da Divisão</t>
    <phoneticPr fontId="2"/>
  </si>
  <si>
    <t>Empresa de eletrodomésticos</t>
    <phoneticPr fontId="2"/>
  </si>
  <si>
    <t>Para: xxxx Divisão de Negócios</t>
    <phoneticPr fontId="2"/>
  </si>
  <si>
    <t>* As solicitações do cliente terão prioridade e serão tratadas de acordo com as regras de cada divisão.</t>
    <phoneticPr fontId="2"/>
  </si>
  <si>
    <t>Cada divisão</t>
  </si>
  <si>
    <t>AQP-BP-003(2) Apêndice 1</t>
    <phoneticPr fontId="2"/>
  </si>
  <si>
    <t xml:space="preserve">(2) A quantidade aceita para o mês atual é</t>
    <phoneticPr fontId="2"/>
  </si>
  <si>
    <t xml:space="preserve">correto.</t>
    <phoneticPr fontId="2"/>
  </si>
  <si>
    <t>(4) A quantidade de estoque lógico está correta.</t>
    <phoneticPr fontId="2"/>
  </si>
  <si>
    <t>(5) A quantidade de estoque real está correta.</t>
    <phoneticPr fontId="2"/>
  </si>
  <si>
    <t xml:space="preserve">(7) Todos os fatores de diferença são registrados para</t>
    <phoneticPr fontId="2"/>
  </si>
  <si>
    <t>(9) O número de meses não móveis está correto.</t>
    <phoneticPr fontId="2"/>
  </si>
  <si>
    <t>(6) O inventário real foi verificado.</t>
    <phoneticPr fontId="2"/>
  </si>
  <si>
    <t>¥　　　　　　　　　　　　</t>
    <phoneticPr fontId="2"/>
  </si>
  <si>
    <t>Sim</t>
    <phoneticPr fontId="2"/>
  </si>
  <si>
    <t>Não</t>
    <phoneticPr fontId="2"/>
  </si>
  <si>
    <t>(3) Todas as guias de fornecimento estão disponíveis.</t>
    <phoneticPr fontId="2"/>
  </si>
  <si>
    <t>(8) Foi verificado se ocorreu algum defeito.</t>
    <phoneticPr fontId="2"/>
  </si>
  <si>
    <t>(10) Existe algum estoque que não tenha movimentado por mais de três meses.</t>
    <phoneticPr fontId="2"/>
  </si>
  <si>
    <t xml:space="preserve">Informe o valor total dos defeitos, se houver.</t>
    <phoneticPr fontId="2"/>
  </si>
  <si>
    <r>
      <t xml:space="preserve"> </t>
    </r>
    <r>
      <rPr>
        <sz val="13"/>
        <color rgb="FFFF0000"/>
        <rFont val="Arial"/>
        <family val="2"/>
      </rPr>
      <t>Por favor, indique o valor total se alguma discrepância foi encontrada.</t>
    </r>
    <phoneticPr fontId="2"/>
  </si>
  <si>
    <r>
      <rPr>
        <b/>
        <sz val="14"/>
        <rFont val="ＭＳ 明朝"/>
        <family val="1"/>
        <charset val="128"/>
      </rPr>
      <t>　</t>
    </r>
    <r>
      <rPr>
        <b/>
        <sz val="14"/>
        <rFont val="Arial"/>
        <family val="2"/>
      </rPr>
      <t>Antes de fazer o relatório de estoque, verifique os seguintes itens usando a Folha de Estoque de Peças Fornecidas e marque a caixa de seleção.</t>
    </r>
    <phoneticPr fontId="2"/>
  </si>
  <si>
    <t>1-4</t>
    <phoneticPr fontId="2"/>
  </si>
  <si>
    <t>1-4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</si>
</sst>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"/>
    <numFmt numFmtId="177" formatCode="#,##0.00###"/>
    <numFmt numFmtId="178" formatCode="[$-F800]dddd\,\ mmmm\ dd\,\ yyyy"/>
    <numFmt numFmtId="179" formatCode="General_)"/>
  </numFmts>
  <fonts count="6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8"/>
      <name val="Arial"/>
      <family val="2"/>
    </font>
    <font>
      <b/>
      <i/>
      <sz val="16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10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4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2"/>
      <name val="Helv"/>
      <family val="2"/>
    </font>
    <font>
      <sz val="12"/>
      <name val="Helv"/>
      <family val="2"/>
    </font>
    <font>
      <b/>
      <sz val="12"/>
      <name val="Arial"/>
      <family val="2"/>
    </font>
    <font>
      <sz val="10"/>
      <name val="Helv"/>
      <family val="2"/>
    </font>
    <font>
      <sz val="13"/>
      <name val="ＭＳ 明朝"/>
      <family val="1"/>
      <charset val="128"/>
    </font>
    <font>
      <b/>
      <sz val="14"/>
      <name val="ＭＳ 明朝"/>
      <family val="1"/>
      <charset val="128"/>
    </font>
    <font>
      <sz val="11"/>
      <color indexed="8"/>
      <name val="Arial"/>
      <family val="2"/>
    </font>
    <font>
      <sz val="2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u/>
      <sz val="22"/>
      <name val="Arial"/>
      <family val="2"/>
    </font>
    <font>
      <b/>
      <u/>
      <sz val="24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0.5"/>
      <name val="Arial"/>
      <family val="2"/>
    </font>
    <font>
      <sz val="6"/>
      <name val="Arial"/>
      <family val="2"/>
    </font>
    <font>
      <sz val="9"/>
      <name val="Arial"/>
      <family val="2"/>
    </font>
    <font>
      <sz val="11"/>
      <color indexed="17"/>
      <name val="Arial"/>
      <family val="2"/>
    </font>
    <font>
      <u/>
      <sz val="10"/>
      <name val="Arial"/>
      <family val="2"/>
    </font>
    <font>
      <sz val="12.5"/>
      <name val="Arial"/>
      <family val="2"/>
    </font>
    <font>
      <b/>
      <sz val="16"/>
      <name val="Arial"/>
      <family val="2"/>
    </font>
    <font>
      <sz val="11"/>
      <color indexed="12"/>
      <name val="Arial"/>
      <family val="2"/>
    </font>
    <font>
      <sz val="8"/>
      <color indexed="8"/>
      <name val="Arial"/>
      <family val="2"/>
    </font>
    <font>
      <sz val="11"/>
      <color indexed="20"/>
      <name val="Arial"/>
      <family val="2"/>
    </font>
    <font>
      <sz val="5"/>
      <color indexed="8"/>
      <name val="Arial"/>
      <family val="2"/>
    </font>
    <font>
      <sz val="7"/>
      <color indexed="8"/>
      <name val="Arial"/>
      <family val="2"/>
    </font>
    <font>
      <sz val="10"/>
      <name val="ＭＳ 明朝"/>
      <family val="1"/>
      <charset val="128"/>
    </font>
    <font>
      <u/>
      <sz val="11"/>
      <name val="Arial"/>
      <family val="2"/>
    </font>
    <font>
      <sz val="13"/>
      <color rgb="FFFF0000"/>
      <name val="Arial"/>
      <family val="2"/>
    </font>
    <font>
      <u/>
      <sz val="11"/>
      <color rgb="FFFF0000"/>
      <name val="ＭＳ Ｐゴシック"/>
      <family val="3"/>
      <charset val="128"/>
    </font>
    <font>
      <sz val="11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61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9" fontId="29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38" fontId="5" fillId="16" borderId="0" applyNumberFormat="0" applyBorder="0" applyAlignment="0" applyProtection="0"/>
    <xf numFmtId="0" fontId="31" fillId="0" borderId="1" applyNumberFormat="0" applyAlignment="0" applyProtection="0">
      <alignment horizontal="left" vertical="center"/>
    </xf>
    <xf numFmtId="0" fontId="31" fillId="0" borderId="2">
      <alignment horizontal="left" vertical="center"/>
    </xf>
    <xf numFmtId="10" fontId="5" fillId="17" borderId="3" applyNumberFormat="0" applyBorder="0" applyAlignment="0" applyProtection="0"/>
    <xf numFmtId="176" fontId="6" fillId="0" borderId="0"/>
    <xf numFmtId="0" fontId="7" fillId="0" borderId="0"/>
    <xf numFmtId="10" fontId="8" fillId="0" borderId="0" applyFont="0" applyFill="0" applyBorder="0" applyAlignment="0" applyProtection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0" borderId="0"/>
    <xf numFmtId="0" fontId="13" fillId="0" borderId="0" applyNumberFormat="0" applyFill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4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1" fillId="0" borderId="0">
      <alignment vertical="center"/>
    </xf>
    <xf numFmtId="0" fontId="1" fillId="0" borderId="0"/>
    <xf numFmtId="0" fontId="4" fillId="0" borderId="0"/>
    <xf numFmtId="0" fontId="26" fillId="4" borderId="0" applyNumberFormat="0" applyBorder="0" applyAlignment="0" applyProtection="0">
      <alignment vertical="center"/>
    </xf>
  </cellStyleXfs>
  <cellXfs count="597">
    <xf numFmtId="0" fontId="0" fillId="0" borderId="0" xfId="0"/>
    <xf numFmtId="0" fontId="35" fillId="26" borderId="0" xfId="57" applyFont="1" applyFill="1">
      <alignment vertical="center"/>
    </xf>
    <xf numFmtId="0" fontId="35" fillId="0" borderId="0" xfId="57" applyFont="1">
      <alignment vertical="center"/>
    </xf>
    <xf numFmtId="0" fontId="37" fillId="26" borderId="13" xfId="57" applyFont="1" applyFill="1" applyBorder="1" applyAlignment="1">
      <alignment horizontal="center" vertical="center"/>
    </xf>
    <xf numFmtId="0" fontId="37" fillId="26" borderId="14" xfId="57" applyFont="1" applyFill="1" applyBorder="1" applyAlignment="1">
      <alignment horizontal="center" vertical="center"/>
    </xf>
    <xf numFmtId="0" fontId="37" fillId="26" borderId="15" xfId="57" applyFont="1" applyFill="1" applyBorder="1" applyAlignment="1">
      <alignment horizontal="center" vertical="center"/>
    </xf>
    <xf numFmtId="0" fontId="37" fillId="26" borderId="16" xfId="57" applyFont="1" applyFill="1" applyBorder="1" applyAlignment="1">
      <alignment horizontal="center" vertical="center"/>
    </xf>
    <xf numFmtId="0" fontId="37" fillId="26" borderId="17" xfId="57" applyFont="1" applyFill="1" applyBorder="1" applyAlignment="1">
      <alignment horizontal="center" vertical="center"/>
    </xf>
    <xf numFmtId="0" fontId="37" fillId="26" borderId="18" xfId="57" applyFont="1" applyFill="1" applyBorder="1" applyAlignment="1">
      <alignment horizontal="center" vertical="center"/>
    </xf>
    <xf numFmtId="0" fontId="37" fillId="26" borderId="19" xfId="57" applyFont="1" applyFill="1" applyBorder="1" applyAlignment="1">
      <alignment horizontal="center" vertical="center"/>
    </xf>
    <xf numFmtId="0" fontId="37" fillId="26" borderId="17" xfId="57" quotePrefix="1" applyFont="1" applyFill="1" applyBorder="1" applyAlignment="1">
      <alignment horizontal="center" vertical="center"/>
    </xf>
    <xf numFmtId="0" fontId="37" fillId="26" borderId="3" xfId="57" applyFont="1" applyFill="1" applyBorder="1" applyAlignment="1">
      <alignment horizontal="center" vertical="center"/>
    </xf>
    <xf numFmtId="0" fontId="37" fillId="26" borderId="20" xfId="57" applyFont="1" applyFill="1" applyBorder="1" applyAlignment="1">
      <alignment horizontal="center" vertical="center"/>
    </xf>
    <xf numFmtId="0" fontId="37" fillId="26" borderId="21" xfId="57" applyFont="1" applyFill="1" applyBorder="1" applyAlignment="1">
      <alignment horizontal="center" vertical="center"/>
    </xf>
    <xf numFmtId="0" fontId="37" fillId="26" borderId="22" xfId="57" applyFont="1" applyFill="1" applyBorder="1" applyAlignment="1">
      <alignment horizontal="center" vertical="center"/>
    </xf>
    <xf numFmtId="0" fontId="37" fillId="26" borderId="23" xfId="57" applyFont="1" applyFill="1" applyBorder="1">
      <alignment vertical="center"/>
    </xf>
    <xf numFmtId="0" fontId="37" fillId="26" borderId="24" xfId="57" quotePrefix="1" applyNumberFormat="1" applyFont="1" applyFill="1" applyBorder="1" applyAlignment="1">
      <alignment horizontal="center" vertical="center"/>
    </xf>
    <xf numFmtId="0" fontId="37" fillId="26" borderId="2" xfId="57" applyFont="1" applyFill="1" applyBorder="1" applyAlignment="1">
      <alignment vertical="center"/>
    </xf>
    <xf numFmtId="0" fontId="37" fillId="26" borderId="22" xfId="57" applyFont="1" applyFill="1" applyBorder="1" applyAlignment="1">
      <alignment vertical="center"/>
    </xf>
    <xf numFmtId="0" fontId="37" fillId="26" borderId="25" xfId="57" applyFont="1" applyFill="1" applyBorder="1" applyAlignment="1">
      <alignment vertical="center"/>
    </xf>
    <xf numFmtId="0" fontId="37" fillId="26" borderId="2" xfId="57" applyFont="1" applyFill="1" applyBorder="1" applyAlignment="1">
      <alignment horizontal="center" vertical="center"/>
    </xf>
    <xf numFmtId="0" fontId="37" fillId="26" borderId="3" xfId="57" quotePrefix="1" applyFont="1" applyFill="1" applyBorder="1" applyAlignment="1">
      <alignment horizontal="center" vertical="center"/>
    </xf>
    <xf numFmtId="0" fontId="37" fillId="26" borderId="20" xfId="57" applyFont="1" applyFill="1" applyBorder="1">
      <alignment vertical="center"/>
    </xf>
    <xf numFmtId="0" fontId="37" fillId="26" borderId="22" xfId="57" applyFont="1" applyFill="1" applyBorder="1">
      <alignment vertical="center"/>
    </xf>
    <xf numFmtId="0" fontId="37" fillId="26" borderId="15" xfId="57" quotePrefix="1" applyNumberFormat="1" applyFont="1" applyFill="1" applyBorder="1" applyAlignment="1">
      <alignment horizontal="center" vertical="center"/>
    </xf>
    <xf numFmtId="0" fontId="37" fillId="26" borderId="24" xfId="57" applyNumberFormat="1" applyFont="1" applyFill="1" applyBorder="1" applyAlignment="1">
      <alignment horizontal="center" vertical="center"/>
    </xf>
    <xf numFmtId="0" fontId="37" fillId="26" borderId="3" xfId="57" applyFont="1" applyFill="1" applyBorder="1" applyAlignment="1">
      <alignment vertical="center"/>
    </xf>
    <xf numFmtId="0" fontId="37" fillId="26" borderId="3" xfId="57" applyFont="1" applyFill="1" applyBorder="1">
      <alignment vertical="center"/>
    </xf>
    <xf numFmtId="0" fontId="37" fillId="26" borderId="21" xfId="57" applyFont="1" applyFill="1" applyBorder="1">
      <alignment vertical="center"/>
    </xf>
    <xf numFmtId="0" fontId="37" fillId="26" borderId="24" xfId="57" applyFont="1" applyFill="1" applyBorder="1" applyAlignment="1">
      <alignment horizontal="center" vertical="center"/>
    </xf>
    <xf numFmtId="0" fontId="37" fillId="26" borderId="0" xfId="57" applyFont="1" applyFill="1">
      <alignment vertical="center"/>
    </xf>
    <xf numFmtId="0" fontId="37" fillId="0" borderId="0" xfId="57" applyFont="1">
      <alignment vertical="center"/>
    </xf>
    <xf numFmtId="0" fontId="39" fillId="26" borderId="26" xfId="58" applyFont="1" applyFill="1" applyBorder="1" applyAlignment="1">
      <alignment vertical="center"/>
    </xf>
    <xf numFmtId="0" fontId="40" fillId="26" borderId="27" xfId="58" applyFont="1" applyFill="1" applyBorder="1" applyAlignment="1">
      <alignment vertical="center"/>
    </xf>
    <xf numFmtId="0" fontId="39" fillId="26" borderId="27" xfId="58" applyFont="1" applyFill="1" applyBorder="1" applyAlignment="1">
      <alignment vertical="center"/>
    </xf>
    <xf numFmtId="0" fontId="39" fillId="26" borderId="28" xfId="58" applyFont="1" applyFill="1" applyBorder="1" applyAlignment="1">
      <alignment vertical="center"/>
    </xf>
    <xf numFmtId="0" fontId="39" fillId="26" borderId="0" xfId="58" applyFont="1" applyFill="1" applyAlignment="1">
      <alignment vertical="center"/>
    </xf>
    <xf numFmtId="0" fontId="41" fillId="26" borderId="29" xfId="58" quotePrefix="1" applyFont="1" applyFill="1" applyBorder="1" applyAlignment="1">
      <alignment horizontal="left" vertical="center"/>
    </xf>
    <xf numFmtId="178" fontId="41" fillId="26" borderId="29" xfId="58" applyNumberFormat="1" applyFont="1" applyFill="1" applyBorder="1" applyAlignment="1">
      <alignment horizontal="center" vertical="center"/>
    </xf>
    <xf numFmtId="0" fontId="39" fillId="26" borderId="30" xfId="58" applyFont="1" applyFill="1" applyBorder="1" applyAlignment="1">
      <alignment vertical="center"/>
    </xf>
    <xf numFmtId="0" fontId="42" fillId="26" borderId="0" xfId="58" applyFont="1" applyFill="1" applyBorder="1" applyAlignment="1">
      <alignment vertical="center"/>
    </xf>
    <xf numFmtId="0" fontId="39" fillId="26" borderId="0" xfId="58" applyFont="1" applyFill="1" applyBorder="1" applyAlignment="1">
      <alignment vertical="center"/>
    </xf>
    <xf numFmtId="0" fontId="41" fillId="26" borderId="0" xfId="58" quotePrefix="1" applyFont="1" applyFill="1" applyBorder="1" applyAlignment="1">
      <alignment horizontal="left" vertical="center"/>
    </xf>
    <xf numFmtId="178" fontId="41" fillId="26" borderId="0" xfId="58" applyNumberFormat="1" applyFont="1" applyFill="1" applyBorder="1" applyAlignment="1">
      <alignment horizontal="center" vertical="center"/>
    </xf>
    <xf numFmtId="0" fontId="39" fillId="26" borderId="31" xfId="58" applyFont="1" applyFill="1" applyBorder="1" applyAlignment="1">
      <alignment vertical="center"/>
    </xf>
    <xf numFmtId="0" fontId="42" fillId="26" borderId="0" xfId="58" applyFont="1" applyFill="1" applyBorder="1" applyAlignment="1">
      <alignment horizontal="left" vertical="center"/>
    </xf>
    <xf numFmtId="0" fontId="41" fillId="26" borderId="0" xfId="58" applyFont="1" applyFill="1" applyAlignment="1">
      <alignment vertical="center"/>
    </xf>
    <xf numFmtId="0" fontId="40" fillId="26" borderId="30" xfId="58" applyFont="1" applyFill="1" applyBorder="1" applyAlignment="1">
      <alignment horizontal="left" vertical="center"/>
    </xf>
    <xf numFmtId="0" fontId="43" fillId="26" borderId="0" xfId="58" applyFont="1" applyFill="1" applyBorder="1" applyAlignment="1">
      <alignment vertical="center"/>
    </xf>
    <xf numFmtId="0" fontId="43" fillId="26" borderId="31" xfId="58" applyFont="1" applyFill="1" applyBorder="1" applyAlignment="1">
      <alignment vertical="center"/>
    </xf>
    <xf numFmtId="0" fontId="43" fillId="26" borderId="0" xfId="58" applyFont="1" applyFill="1" applyAlignment="1">
      <alignment vertical="center"/>
    </xf>
    <xf numFmtId="0" fontId="39" fillId="0" borderId="0" xfId="58" applyFont="1" applyBorder="1" applyAlignment="1">
      <alignment vertical="center"/>
    </xf>
    <xf numFmtId="0" fontId="45" fillId="26" borderId="0" xfId="58" applyFont="1" applyFill="1" applyAlignment="1">
      <alignment vertical="center"/>
    </xf>
    <xf numFmtId="0" fontId="39" fillId="26" borderId="31" xfId="58" applyFont="1" applyFill="1" applyBorder="1" applyAlignment="1">
      <alignment horizontal="center" vertical="center"/>
    </xf>
    <xf numFmtId="0" fontId="39" fillId="26" borderId="0" xfId="58" applyFont="1" applyFill="1" applyAlignment="1">
      <alignment horizontal="center" vertical="center"/>
    </xf>
    <xf numFmtId="0" fontId="39" fillId="26" borderId="0" xfId="58" applyFont="1" applyFill="1" applyBorder="1" applyAlignment="1">
      <alignment horizontal="center" vertical="center"/>
    </xf>
    <xf numFmtId="0" fontId="42" fillId="26" borderId="0" xfId="58" applyFont="1" applyFill="1" applyBorder="1" applyAlignment="1">
      <alignment horizontal="center" vertical="center"/>
    </xf>
    <xf numFmtId="0" fontId="45" fillId="26" borderId="0" xfId="58" applyFont="1" applyFill="1" applyBorder="1" applyAlignment="1">
      <alignment vertical="center"/>
    </xf>
    <xf numFmtId="0" fontId="40" fillId="26" borderId="0" xfId="58" applyFont="1" applyFill="1" applyBorder="1" applyAlignment="1">
      <alignment vertical="center"/>
    </xf>
    <xf numFmtId="0" fontId="46" fillId="26" borderId="3" xfId="58" applyFont="1" applyFill="1" applyBorder="1" applyAlignment="1">
      <alignment horizontal="center" vertical="center"/>
    </xf>
    <xf numFmtId="0" fontId="42" fillId="26" borderId="29" xfId="58" applyFont="1" applyFill="1" applyBorder="1" applyAlignment="1">
      <alignment horizontal="center" vertical="center"/>
    </xf>
    <xf numFmtId="0" fontId="47" fillId="26" borderId="0" xfId="58" applyFont="1" applyFill="1" applyBorder="1" applyAlignment="1">
      <alignment vertical="center"/>
    </xf>
    <xf numFmtId="0" fontId="48" fillId="26" borderId="31" xfId="58" applyFont="1" applyFill="1" applyBorder="1" applyAlignment="1">
      <alignment horizontal="right" vertical="center"/>
    </xf>
    <xf numFmtId="0" fontId="48" fillId="26" borderId="0" xfId="58" applyFont="1" applyFill="1" applyBorder="1" applyAlignment="1">
      <alignment horizontal="right" vertical="center"/>
    </xf>
    <xf numFmtId="0" fontId="50" fillId="26" borderId="30" xfId="58" applyFont="1" applyFill="1" applyBorder="1" applyAlignment="1">
      <alignment vertical="center"/>
    </xf>
    <xf numFmtId="0" fontId="50" fillId="26" borderId="0" xfId="58" applyFont="1" applyFill="1" applyBorder="1" applyAlignment="1">
      <alignment horizontal="center" vertical="center"/>
    </xf>
    <xf numFmtId="0" fontId="39" fillId="26" borderId="16" xfId="58" applyFont="1" applyFill="1" applyBorder="1" applyAlignment="1">
      <alignment vertical="center"/>
    </xf>
    <xf numFmtId="0" fontId="39" fillId="26" borderId="29" xfId="58" applyFont="1" applyFill="1" applyBorder="1" applyAlignment="1">
      <alignment vertical="center"/>
    </xf>
    <xf numFmtId="0" fontId="39" fillId="26" borderId="32" xfId="58" applyFont="1" applyFill="1" applyBorder="1" applyAlignment="1">
      <alignment vertical="center"/>
    </xf>
    <xf numFmtId="0" fontId="40" fillId="26" borderId="26" xfId="58" applyFont="1" applyFill="1" applyBorder="1" applyAlignment="1">
      <alignment vertical="center"/>
    </xf>
    <xf numFmtId="0" fontId="40" fillId="26" borderId="28" xfId="58" applyFont="1" applyFill="1" applyBorder="1" applyAlignment="1">
      <alignment vertical="center"/>
    </xf>
    <xf numFmtId="0" fontId="40" fillId="26" borderId="31" xfId="58" applyFont="1" applyFill="1" applyBorder="1" applyAlignment="1">
      <alignment vertical="center"/>
    </xf>
    <xf numFmtId="0" fontId="50" fillId="26" borderId="31" xfId="58" applyFont="1" applyFill="1" applyBorder="1" applyAlignment="1">
      <alignment vertical="center"/>
    </xf>
    <xf numFmtId="0" fontId="50" fillId="26" borderId="0" xfId="58" applyFont="1" applyFill="1" applyAlignment="1">
      <alignment vertical="center"/>
    </xf>
    <xf numFmtId="0" fontId="50" fillId="26" borderId="0" xfId="58" applyFont="1" applyFill="1" applyBorder="1" applyAlignment="1">
      <alignment vertical="center"/>
    </xf>
    <xf numFmtId="0" fontId="40" fillId="26" borderId="16" xfId="58" applyFont="1" applyFill="1" applyBorder="1" applyAlignment="1">
      <alignment vertical="center"/>
    </xf>
    <xf numFmtId="0" fontId="40" fillId="26" borderId="29" xfId="58" applyFont="1" applyFill="1" applyBorder="1" applyAlignment="1">
      <alignment vertical="center"/>
    </xf>
    <xf numFmtId="0" fontId="40" fillId="26" borderId="32" xfId="58" applyFont="1" applyFill="1" applyBorder="1" applyAlignment="1">
      <alignment vertical="center"/>
    </xf>
    <xf numFmtId="49" fontId="39" fillId="0" borderId="0" xfId="0" applyNumberFormat="1" applyFont="1" applyAlignment="1"/>
    <xf numFmtId="49" fontId="51" fillId="0" borderId="0" xfId="0" applyNumberFormat="1" applyFont="1" applyAlignment="1"/>
    <xf numFmtId="0" fontId="4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49" fontId="5" fillId="0" borderId="0" xfId="0" applyNumberFormat="1" applyFont="1" applyBorder="1" applyAlignment="1"/>
    <xf numFmtId="0" fontId="52" fillId="0" borderId="0" xfId="0" applyFont="1" applyBorder="1"/>
    <xf numFmtId="49" fontId="51" fillId="0" borderId="0" xfId="0" applyNumberFormat="1" applyFont="1" applyBorder="1" applyAlignment="1">
      <alignment horizontal="center" vertical="center"/>
    </xf>
    <xf numFmtId="49" fontId="39" fillId="0" borderId="0" xfId="0" applyNumberFormat="1" applyFont="1" applyBorder="1" applyAlignment="1"/>
    <xf numFmtId="49" fontId="51" fillId="0" borderId="0" xfId="0" applyNumberFormat="1" applyFont="1" applyBorder="1" applyAlignment="1">
      <alignment horizontal="center"/>
    </xf>
    <xf numFmtId="0" fontId="51" fillId="0" borderId="0" xfId="0" applyNumberFormat="1" applyFont="1" applyBorder="1"/>
    <xf numFmtId="0" fontId="39" fillId="0" borderId="0" xfId="0" applyNumberFormat="1" applyFont="1" applyBorder="1"/>
    <xf numFmtId="0" fontId="51" fillId="0" borderId="0" xfId="0" applyNumberFormat="1" applyFont="1" applyBorder="1" applyAlignment="1"/>
    <xf numFmtId="0" fontId="39" fillId="0" borderId="0" xfId="0" applyNumberFormat="1" applyFont="1" applyBorder="1" applyAlignment="1"/>
    <xf numFmtId="0" fontId="39" fillId="0" borderId="0" xfId="0" applyNumberFormat="1" applyFont="1"/>
    <xf numFmtId="0" fontId="39" fillId="0" borderId="0" xfId="0" applyNumberFormat="1" applyFont="1" applyAlignment="1"/>
    <xf numFmtId="49" fontId="51" fillId="0" borderId="29" xfId="0" quotePrefix="1" applyNumberFormat="1" applyFont="1" applyBorder="1" applyAlignment="1"/>
    <xf numFmtId="0" fontId="51" fillId="0" borderId="0" xfId="0" applyNumberFormat="1" applyFont="1" applyAlignment="1"/>
    <xf numFmtId="0" fontId="39" fillId="0" borderId="0" xfId="0" applyNumberFormat="1" applyFont="1" applyBorder="1" applyAlignment="1">
      <alignment horizontal="center" vertical="center"/>
    </xf>
    <xf numFmtId="0" fontId="53" fillId="0" borderId="0" xfId="0" applyNumberFormat="1" applyFont="1" applyFill="1" applyBorder="1" applyAlignment="1"/>
    <xf numFmtId="0" fontId="53" fillId="0" borderId="0" xfId="0" applyNumberFormat="1" applyFont="1" applyBorder="1" applyAlignment="1"/>
    <xf numFmtId="0" fontId="53" fillId="0" borderId="0" xfId="0" applyNumberFormat="1" applyFont="1" applyBorder="1"/>
    <xf numFmtId="49" fontId="51" fillId="0" borderId="0" xfId="0" applyNumberFormat="1" applyFont="1" applyBorder="1" applyAlignment="1"/>
    <xf numFmtId="49" fontId="53" fillId="0" borderId="29" xfId="0" applyNumberFormat="1" applyFont="1" applyBorder="1" applyAlignment="1">
      <alignment horizontal="center" vertical="center"/>
    </xf>
    <xf numFmtId="49" fontId="39" fillId="0" borderId="29" xfId="0" applyNumberFormat="1" applyFont="1" applyBorder="1" applyAlignment="1">
      <alignment horizontal="center" vertical="center"/>
    </xf>
    <xf numFmtId="49" fontId="42" fillId="0" borderId="29" xfId="0" applyNumberFormat="1" applyFont="1" applyBorder="1" applyAlignment="1">
      <alignment horizontal="left" vertical="center"/>
    </xf>
    <xf numFmtId="0" fontId="54" fillId="0" borderId="0" xfId="0" applyNumberFormat="1" applyFont="1" applyAlignment="1"/>
    <xf numFmtId="0" fontId="51" fillId="0" borderId="0" xfId="0" applyNumberFormat="1" applyFont="1" applyBorder="1" applyAlignment="1">
      <alignment horizontal="center" vertical="center"/>
    </xf>
    <xf numFmtId="0" fontId="53" fillId="0" borderId="0" xfId="0" applyNumberFormat="1" applyFont="1" applyBorder="1" applyAlignment="1">
      <alignment horizontal="center" vertical="center"/>
    </xf>
    <xf numFmtId="49" fontId="39" fillId="0" borderId="26" xfId="0" applyNumberFormat="1" applyFont="1" applyBorder="1" applyAlignment="1"/>
    <xf numFmtId="49" fontId="39" fillId="0" borderId="27" xfId="0" applyNumberFormat="1" applyFont="1" applyBorder="1" applyAlignment="1"/>
    <xf numFmtId="49" fontId="39" fillId="0" borderId="28" xfId="0" applyNumberFormat="1" applyFont="1" applyBorder="1" applyAlignment="1"/>
    <xf numFmtId="0" fontId="51" fillId="0" borderId="0" xfId="0" applyNumberFormat="1" applyFont="1"/>
    <xf numFmtId="49" fontId="39" fillId="0" borderId="30" xfId="0" applyNumberFormat="1" applyFont="1" applyBorder="1" applyAlignment="1"/>
    <xf numFmtId="49" fontId="39" fillId="0" borderId="31" xfId="0" applyNumberFormat="1" applyFont="1" applyBorder="1" applyAlignment="1"/>
    <xf numFmtId="49" fontId="39" fillId="0" borderId="30" xfId="0" applyNumberFormat="1" applyFont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Border="1" applyAlignment="1"/>
    <xf numFmtId="49" fontId="39" fillId="0" borderId="31" xfId="0" applyNumberFormat="1" applyFont="1" applyBorder="1" applyAlignment="1">
      <alignment horizontal="center" vertical="center"/>
    </xf>
    <xf numFmtId="49" fontId="39" fillId="0" borderId="33" xfId="0" applyNumberFormat="1" applyFont="1" applyFill="1" applyBorder="1" applyAlignment="1">
      <alignment horizontal="center" vertical="center"/>
    </xf>
    <xf numFmtId="49" fontId="39" fillId="0" borderId="33" xfId="0" applyNumberFormat="1" applyFont="1" applyBorder="1" applyAlignment="1">
      <alignment horizontal="center" vertical="center"/>
    </xf>
    <xf numFmtId="49" fontId="39" fillId="0" borderId="33" xfId="0" applyNumberFormat="1" applyFont="1" applyBorder="1" applyAlignment="1"/>
    <xf numFmtId="49" fontId="53" fillId="0" borderId="33" xfId="0" applyNumberFormat="1" applyFont="1" applyBorder="1" applyAlignment="1"/>
    <xf numFmtId="49" fontId="8" fillId="0" borderId="0" xfId="0" applyNumberFormat="1" applyFont="1" applyBorder="1" applyAlignment="1">
      <alignment horizontal="center" vertical="center"/>
    </xf>
    <xf numFmtId="49" fontId="57" fillId="0" borderId="31" xfId="0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49" fontId="39" fillId="0" borderId="29" xfId="0" applyNumberFormat="1" applyFont="1" applyBorder="1" applyAlignment="1"/>
    <xf numFmtId="49" fontId="53" fillId="0" borderId="29" xfId="0" applyNumberFormat="1" applyFont="1" applyFill="1" applyBorder="1" applyAlignment="1"/>
    <xf numFmtId="49" fontId="53" fillId="0" borderId="29" xfId="0" applyNumberFormat="1" applyFont="1" applyBorder="1" applyAlignment="1"/>
    <xf numFmtId="49" fontId="39" fillId="0" borderId="32" xfId="0" applyNumberFormat="1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center" vertical="center"/>
    </xf>
    <xf numFmtId="0" fontId="35" fillId="0" borderId="0" xfId="0" applyNumberFormat="1" applyFont="1" applyBorder="1"/>
    <xf numFmtId="0" fontId="58" fillId="0" borderId="0" xfId="0" applyNumberFormat="1" applyFont="1" applyBorder="1"/>
    <xf numFmtId="0" fontId="58" fillId="0" borderId="0" xfId="0" applyNumberFormat="1" applyFont="1" applyBorder="1" applyAlignment="1"/>
    <xf numFmtId="0" fontId="35" fillId="0" borderId="0" xfId="0" applyNumberFormat="1" applyFont="1"/>
    <xf numFmtId="0" fontId="58" fillId="0" borderId="0" xfId="0" applyNumberFormat="1" applyFont="1"/>
    <xf numFmtId="0" fontId="51" fillId="0" borderId="0" xfId="0" applyNumberFormat="1" applyFont="1" applyBorder="1" applyAlignment="1">
      <alignment vertical="center"/>
    </xf>
    <xf numFmtId="3" fontId="53" fillId="0" borderId="0" xfId="0" applyNumberFormat="1" applyFont="1" applyBorder="1" applyAlignment="1"/>
    <xf numFmtId="3" fontId="53" fillId="0" borderId="0" xfId="0" applyNumberFormat="1" applyFont="1" applyBorder="1"/>
    <xf numFmtId="3" fontId="53" fillId="0" borderId="0" xfId="0" applyNumberFormat="1" applyFont="1" applyFill="1" applyBorder="1" applyAlignment="1"/>
    <xf numFmtId="3" fontId="39" fillId="0" borderId="0" xfId="0" applyNumberFormat="1" applyFont="1"/>
    <xf numFmtId="3" fontId="39" fillId="0" borderId="0" xfId="0" applyNumberFormat="1" applyFont="1" applyBorder="1"/>
    <xf numFmtId="3" fontId="58" fillId="0" borderId="0" xfId="0" applyNumberFormat="1" applyFont="1"/>
    <xf numFmtId="0" fontId="60" fillId="0" borderId="0" xfId="0" applyNumberFormat="1" applyFont="1"/>
    <xf numFmtId="3" fontId="60" fillId="0" borderId="0" xfId="0" applyNumberFormat="1" applyFont="1"/>
    <xf numFmtId="0" fontId="39" fillId="0" borderId="0" xfId="59" applyFont="1"/>
    <xf numFmtId="0" fontId="39" fillId="0" borderId="0" xfId="0" applyFont="1" applyAlignment="1">
      <alignment horizontal="left"/>
    </xf>
    <xf numFmtId="0" fontId="39" fillId="0" borderId="0" xfId="0" applyFont="1"/>
    <xf numFmtId="0" fontId="47" fillId="0" borderId="0" xfId="59" applyFont="1" applyAlignment="1">
      <alignment horizontal="centerContinuous"/>
    </xf>
    <xf numFmtId="0" fontId="39" fillId="0" borderId="0" xfId="59" applyFont="1" applyAlignment="1">
      <alignment horizontal="centerContinuous"/>
    </xf>
    <xf numFmtId="0" fontId="39" fillId="0" borderId="26" xfId="59" applyFont="1" applyBorder="1"/>
    <xf numFmtId="0" fontId="39" fillId="0" borderId="27" xfId="59" applyFont="1" applyBorder="1"/>
    <xf numFmtId="0" fontId="39" fillId="0" borderId="28" xfId="59" applyFont="1" applyBorder="1"/>
    <xf numFmtId="0" fontId="39" fillId="0" borderId="16" xfId="59" applyFont="1" applyBorder="1"/>
    <xf numFmtId="0" fontId="50" fillId="0" borderId="29" xfId="59" applyFont="1" applyBorder="1"/>
    <xf numFmtId="0" fontId="39" fillId="0" borderId="0" xfId="59" applyFont="1" applyBorder="1"/>
    <xf numFmtId="0" fontId="39" fillId="0" borderId="29" xfId="59" applyFont="1" applyBorder="1"/>
    <xf numFmtId="0" fontId="8" fillId="0" borderId="0" xfId="59" quotePrefix="1" applyFont="1" applyBorder="1" applyAlignment="1">
      <alignment horizontal="left"/>
    </xf>
    <xf numFmtId="0" fontId="8" fillId="0" borderId="0" xfId="59" applyFont="1" applyBorder="1"/>
    <xf numFmtId="0" fontId="8" fillId="0" borderId="0" xfId="59" applyFont="1" applyBorder="1" applyAlignment="1">
      <alignment horizontal="center"/>
    </xf>
    <xf numFmtId="0" fontId="8" fillId="0" borderId="29" xfId="59" applyFont="1" applyBorder="1" applyAlignment="1">
      <alignment horizontal="center"/>
    </xf>
    <xf numFmtId="0" fontId="39" fillId="0" borderId="32" xfId="59" applyFont="1" applyBorder="1"/>
    <xf numFmtId="0" fontId="46" fillId="0" borderId="34" xfId="59" applyFont="1" applyBorder="1" applyAlignment="1">
      <alignment horizontal="centerContinuous"/>
    </xf>
    <xf numFmtId="0" fontId="39" fillId="0" borderId="27" xfId="59" applyFont="1" applyBorder="1" applyAlignment="1">
      <alignment horizontal="centerContinuous"/>
    </xf>
    <xf numFmtId="0" fontId="39" fillId="0" borderId="28" xfId="59" applyFont="1" applyBorder="1" applyAlignment="1">
      <alignment horizontal="centerContinuous"/>
    </xf>
    <xf numFmtId="0" fontId="39" fillId="0" borderId="34" xfId="59" applyFont="1" applyBorder="1" applyAlignment="1">
      <alignment horizontal="center"/>
    </xf>
    <xf numFmtId="0" fontId="39" fillId="0" borderId="3" xfId="59" applyFont="1" applyBorder="1" applyAlignment="1">
      <alignment horizontal="centerContinuous"/>
    </xf>
    <xf numFmtId="0" fontId="39" fillId="0" borderId="22" xfId="59" applyFont="1" applyBorder="1" applyAlignment="1">
      <alignment horizontal="center"/>
    </xf>
    <xf numFmtId="0" fontId="39" fillId="0" borderId="3" xfId="59" applyFont="1" applyBorder="1" applyAlignment="1">
      <alignment horizontal="center"/>
    </xf>
    <xf numFmtId="0" fontId="39" fillId="0" borderId="20" xfId="59" applyFont="1" applyBorder="1" applyAlignment="1">
      <alignment horizontal="centerContinuous"/>
    </xf>
    <xf numFmtId="0" fontId="39" fillId="0" borderId="2" xfId="59" applyFont="1" applyBorder="1" applyAlignment="1">
      <alignment horizontal="centerContinuous"/>
    </xf>
    <xf numFmtId="0" fontId="39" fillId="0" borderId="22" xfId="59" applyFont="1" applyBorder="1" applyAlignment="1">
      <alignment horizontal="centerContinuous"/>
    </xf>
    <xf numFmtId="0" fontId="39" fillId="0" borderId="3" xfId="59" quotePrefix="1" applyFont="1" applyBorder="1" applyAlignment="1">
      <alignment horizontal="center"/>
    </xf>
    <xf numFmtId="0" fontId="39" fillId="0" borderId="17" xfId="59" applyFont="1" applyBorder="1" applyAlignment="1">
      <alignment horizontal="center"/>
    </xf>
    <xf numFmtId="0" fontId="39" fillId="0" borderId="34" xfId="59" applyFont="1" applyBorder="1"/>
    <xf numFmtId="0" fontId="39" fillId="0" borderId="26" xfId="59" applyFont="1" applyBorder="1" applyAlignment="1">
      <alignment horizontal="center"/>
    </xf>
    <xf numFmtId="0" fontId="39" fillId="0" borderId="27" xfId="59" applyFont="1" applyBorder="1" applyAlignment="1">
      <alignment horizontal="center"/>
    </xf>
    <xf numFmtId="0" fontId="39" fillId="0" borderId="28" xfId="59" applyFont="1" applyBorder="1" applyAlignment="1">
      <alignment horizontal="center"/>
    </xf>
    <xf numFmtId="0" fontId="39" fillId="0" borderId="26" xfId="59" applyFont="1" applyBorder="1" applyAlignment="1">
      <alignment horizontal="centerContinuous"/>
    </xf>
    <xf numFmtId="0" fontId="39" fillId="0" borderId="34" xfId="59" quotePrefix="1" applyFont="1" applyBorder="1" applyAlignment="1">
      <alignment horizontal="center"/>
    </xf>
    <xf numFmtId="0" fontId="39" fillId="0" borderId="35" xfId="59" applyFont="1" applyBorder="1" applyAlignment="1">
      <alignment horizontal="center"/>
    </xf>
    <xf numFmtId="0" fontId="39" fillId="0" borderId="35" xfId="59" applyFont="1" applyBorder="1"/>
    <xf numFmtId="0" fontId="39" fillId="0" borderId="30" xfId="59" applyFont="1" applyBorder="1" applyAlignment="1">
      <alignment horizontal="center"/>
    </xf>
    <xf numFmtId="0" fontId="39" fillId="0" borderId="0" xfId="59" applyFont="1" applyBorder="1" applyAlignment="1">
      <alignment horizontal="center"/>
    </xf>
    <xf numFmtId="0" fontId="39" fillId="0" borderId="31" xfId="59" applyFont="1" applyBorder="1" applyAlignment="1">
      <alignment horizontal="center"/>
    </xf>
    <xf numFmtId="0" fontId="39" fillId="0" borderId="30" xfId="59" applyFont="1" applyBorder="1" applyAlignment="1">
      <alignment horizontal="centerContinuous"/>
    </xf>
    <xf numFmtId="0" fontId="39" fillId="0" borderId="0" xfId="59" applyFont="1" applyBorder="1" applyAlignment="1">
      <alignment horizontal="centerContinuous"/>
    </xf>
    <xf numFmtId="0" fontId="39" fillId="0" borderId="31" xfId="59" applyFont="1" applyBorder="1" applyAlignment="1">
      <alignment horizontal="centerContinuous"/>
    </xf>
    <xf numFmtId="0" fontId="39" fillId="0" borderId="35" xfId="59" quotePrefix="1" applyFont="1" applyBorder="1" applyAlignment="1">
      <alignment horizontal="center"/>
    </xf>
    <xf numFmtId="0" fontId="39" fillId="0" borderId="35" xfId="59" applyFont="1" applyBorder="1" applyAlignment="1">
      <alignment horizontal="centerContinuous"/>
    </xf>
    <xf numFmtId="0" fontId="39" fillId="0" borderId="30" xfId="59" applyFont="1" applyBorder="1"/>
    <xf numFmtId="0" fontId="39" fillId="0" borderId="31" xfId="59" applyFont="1" applyBorder="1"/>
    <xf numFmtId="0" fontId="39" fillId="0" borderId="35" xfId="59" applyFont="1" applyBorder="1" applyAlignment="1">
      <alignment horizontal="left"/>
    </xf>
    <xf numFmtId="0" fontId="39" fillId="0" borderId="30" xfId="59" applyFont="1" applyBorder="1" applyAlignment="1">
      <alignment horizontal="left"/>
    </xf>
    <xf numFmtId="0" fontId="39" fillId="0" borderId="36" xfId="59" applyFont="1" applyBorder="1" applyAlignment="1">
      <alignment horizontal="centerContinuous"/>
    </xf>
    <xf numFmtId="0" fontId="39" fillId="0" borderId="37" xfId="59" applyFont="1" applyBorder="1" applyAlignment="1">
      <alignment horizontal="center"/>
    </xf>
    <xf numFmtId="0" fontId="39" fillId="0" borderId="33" xfId="59" applyFont="1" applyBorder="1" applyAlignment="1">
      <alignment horizontal="center"/>
    </xf>
    <xf numFmtId="0" fontId="39" fillId="0" borderId="38" xfId="59" applyFont="1" applyBorder="1" applyAlignment="1">
      <alignment horizontal="center"/>
    </xf>
    <xf numFmtId="0" fontId="39" fillId="0" borderId="36" xfId="59" applyFont="1" applyBorder="1" applyAlignment="1">
      <alignment horizontal="center"/>
    </xf>
    <xf numFmtId="0" fontId="39" fillId="0" borderId="37" xfId="59" applyFont="1" applyBorder="1" applyAlignment="1">
      <alignment horizontal="centerContinuous"/>
    </xf>
    <xf numFmtId="0" fontId="39" fillId="0" borderId="33" xfId="59" applyFont="1" applyBorder="1" applyAlignment="1">
      <alignment horizontal="centerContinuous"/>
    </xf>
    <xf numFmtId="0" fontId="39" fillId="0" borderId="38" xfId="59" applyFont="1" applyBorder="1" applyAlignment="1">
      <alignment horizontal="centerContinuous"/>
    </xf>
    <xf numFmtId="0" fontId="39" fillId="0" borderId="36" xfId="59" quotePrefix="1" applyFont="1" applyBorder="1" applyAlignment="1">
      <alignment horizontal="center"/>
    </xf>
    <xf numFmtId="0" fontId="39" fillId="0" borderId="0" xfId="59" applyFont="1" applyBorder="1" applyAlignment="1">
      <alignment horizontal="left"/>
    </xf>
    <xf numFmtId="0" fontId="39" fillId="0" borderId="30" xfId="59" applyFont="1" applyBorder="1" applyAlignment="1"/>
    <xf numFmtId="0" fontId="39" fillId="0" borderId="17" xfId="59" applyFont="1" applyBorder="1" applyAlignment="1">
      <alignment horizontal="centerContinuous"/>
    </xf>
    <xf numFmtId="0" fontId="39" fillId="0" borderId="16" xfId="59" applyFont="1" applyBorder="1" applyAlignment="1">
      <alignment horizontal="center"/>
    </xf>
    <xf numFmtId="0" fontId="39" fillId="0" borderId="29" xfId="59" applyFont="1" applyBorder="1" applyAlignment="1">
      <alignment horizontal="center"/>
    </xf>
    <xf numFmtId="0" fontId="39" fillId="0" borderId="32" xfId="59" applyFont="1" applyBorder="1" applyAlignment="1">
      <alignment horizontal="center"/>
    </xf>
    <xf numFmtId="0" fontId="39" fillId="0" borderId="16" xfId="59" applyFont="1" applyBorder="1" applyAlignment="1">
      <alignment horizontal="centerContinuous"/>
    </xf>
    <xf numFmtId="0" fontId="39" fillId="0" borderId="29" xfId="59" applyFont="1" applyBorder="1" applyAlignment="1">
      <alignment horizontal="centerContinuous"/>
    </xf>
    <xf numFmtId="0" fontId="39" fillId="0" borderId="32" xfId="59" applyFont="1" applyBorder="1" applyAlignment="1">
      <alignment horizontal="centerContinuous"/>
    </xf>
    <xf numFmtId="0" fontId="39" fillId="0" borderId="17" xfId="59" quotePrefix="1" applyFont="1" applyBorder="1" applyAlignment="1">
      <alignment horizontal="center"/>
    </xf>
    <xf numFmtId="0" fontId="61" fillId="26" borderId="39" xfId="57" applyFont="1" applyFill="1" applyBorder="1" applyAlignment="1">
      <alignment horizontal="center" vertical="center"/>
    </xf>
    <xf numFmtId="0" fontId="61" fillId="26" borderId="40" xfId="57" applyFont="1" applyFill="1" applyBorder="1" applyAlignment="1">
      <alignment horizontal="center" vertical="center"/>
    </xf>
    <xf numFmtId="0" fontId="61" fillId="26" borderId="41" xfId="57" applyFont="1" applyFill="1" applyBorder="1" applyAlignment="1">
      <alignment horizontal="center" vertical="center" wrapText="1"/>
    </xf>
    <xf numFmtId="0" fontId="61" fillId="26" borderId="42" xfId="57" applyFont="1" applyFill="1" applyBorder="1" applyAlignment="1">
      <alignment horizontal="center" vertical="center"/>
    </xf>
    <xf numFmtId="0" fontId="61" fillId="26" borderId="43" xfId="57" applyFont="1" applyFill="1" applyBorder="1" applyAlignment="1">
      <alignment horizontal="center" vertical="center"/>
    </xf>
    <xf numFmtId="0" fontId="62" fillId="26" borderId="3" xfId="57" applyFont="1" applyFill="1" applyBorder="1" applyAlignment="1">
      <alignment horizontal="center" vertical="center"/>
    </xf>
    <xf numFmtId="0" fontId="5" fillId="26" borderId="3" xfId="58" applyFont="1" applyFill="1" applyBorder="1" applyAlignment="1">
      <alignment horizontal="center" vertical="center"/>
    </xf>
    <xf numFmtId="0" fontId="50" fillId="26" borderId="0" xfId="58" applyFont="1" applyFill="1" applyBorder="1" applyAlignment="1">
      <alignment horizontal="left" vertical="center"/>
    </xf>
    <xf numFmtId="0" fontId="5" fillId="26" borderId="0" xfId="58" applyFont="1" applyFill="1" applyAlignment="1">
      <alignment vertical="center"/>
    </xf>
    <xf numFmtId="0" fontId="8" fillId="26" borderId="30" xfId="58" applyFont="1" applyFill="1" applyBorder="1" applyAlignment="1">
      <alignment vertical="center"/>
    </xf>
    <xf numFmtId="0" fontId="8" fillId="26" borderId="0" xfId="58" applyFont="1" applyFill="1" applyBorder="1" applyAlignment="1">
      <alignment vertical="center"/>
    </xf>
    <xf numFmtId="0" fontId="8" fillId="26" borderId="0" xfId="58" applyFont="1" applyFill="1" applyBorder="1" applyAlignment="1">
      <alignment vertical="center" wrapText="1"/>
    </xf>
    <xf numFmtId="0" fontId="41" fillId="0" borderId="0" xfId="0" applyNumberFormat="1" applyFont="1" applyAlignment="1">
      <alignment horizontal="left"/>
    </xf>
    <xf numFmtId="49" fontId="52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left"/>
    </xf>
    <xf numFmtId="49" fontId="55" fillId="0" borderId="27" xfId="0" applyNumberFormat="1" applyFont="1" applyBorder="1" applyAlignment="1">
      <alignment horizontal="center" vertical="center"/>
    </xf>
    <xf numFmtId="49" fontId="55" fillId="0" borderId="0" xfId="0" applyNumberFormat="1" applyFont="1" applyBorder="1" applyAlignment="1">
      <alignment horizontal="center" vertical="center"/>
    </xf>
    <xf numFmtId="49" fontId="55" fillId="0" borderId="27" xfId="0" applyNumberFormat="1" applyFont="1" applyBorder="1" applyAlignment="1">
      <alignment horizontal="left" vertical="center"/>
    </xf>
    <xf numFmtId="0" fontId="39" fillId="0" borderId="0" xfId="0" applyNumberFormat="1" applyFont="1" applyAlignment="1">
      <alignment horizontal="center"/>
    </xf>
    <xf numFmtId="49" fontId="42" fillId="0" borderId="0" xfId="0" applyNumberFormat="1" applyFont="1" applyAlignment="1">
      <alignment horizontal="center"/>
    </xf>
    <xf numFmtId="49" fontId="42" fillId="0" borderId="0" xfId="0" applyNumberFormat="1" applyFont="1" applyBorder="1" applyAlignment="1">
      <alignment horizontal="center"/>
    </xf>
    <xf numFmtId="0" fontId="39" fillId="0" borderId="0" xfId="0" applyNumberFormat="1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right"/>
    </xf>
    <xf numFmtId="0" fontId="8" fillId="0" borderId="30" xfId="59" applyFont="1" applyBorder="1"/>
    <xf numFmtId="0" fontId="0" fillId="0" borderId="35" xfId="0" applyBorder="1" applyAlignment="1">
      <alignment wrapText="1"/>
    </xf>
    <xf numFmtId="0" fontId="0" fillId="0" borderId="31" xfId="0" applyBorder="1" applyAlignment="1">
      <alignment vertical="center"/>
    </xf>
    <xf numFmtId="0" fontId="65" fillId="26" borderId="0" xfId="58" quotePrefix="1" applyFont="1" applyFill="1" applyBorder="1" applyAlignment="1">
      <alignment vertical="center"/>
    </xf>
    <xf numFmtId="0" fontId="64" fillId="26" borderId="0" xfId="58" applyFont="1" applyFill="1" applyBorder="1" applyAlignment="1">
      <alignment vertical="center"/>
    </xf>
    <xf numFmtId="0" fontId="39" fillId="26" borderId="3" xfId="58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5" fillId="26" borderId="0" xfId="58" applyFont="1" applyFill="1" applyBorder="1" applyAlignment="1">
      <alignment vertical="center"/>
    </xf>
    <xf numFmtId="0" fontId="67" fillId="26" borderId="0" xfId="58" applyFont="1" applyFill="1" applyBorder="1" applyAlignment="1">
      <alignment horizontal="right" vertical="center"/>
    </xf>
    <xf numFmtId="0" fontId="67" fillId="26" borderId="0" xfId="58" quotePrefix="1" applyFont="1" applyFill="1" applyBorder="1" applyAlignment="1">
      <alignment vertical="center"/>
    </xf>
    <xf numFmtId="0" fontId="67" fillId="26" borderId="0" xfId="58" applyFont="1" applyFill="1" applyAlignment="1">
      <alignment vertical="center"/>
    </xf>
    <xf numFmtId="0" fontId="67" fillId="26" borderId="0" xfId="58" applyFont="1" applyFill="1" applyBorder="1" applyAlignment="1">
      <alignment vertical="center"/>
    </xf>
    <xf numFmtId="0" fontId="39" fillId="0" borderId="35" xfId="59" applyFont="1" applyBorder="1" applyAlignment="1">
      <alignment wrapText="1"/>
    </xf>
    <xf numFmtId="0" fontId="0" fillId="0" borderId="35" xfId="0" applyBorder="1" applyAlignment="1">
      <alignment wrapText="1"/>
    </xf>
    <xf numFmtId="0" fontId="39" fillId="0" borderId="35" xfId="59" applyFont="1" applyBorder="1" applyAlignment="1">
      <alignment horizontal="left" vertical="top" wrapText="1"/>
    </xf>
    <xf numFmtId="0" fontId="39" fillId="0" borderId="34" xfId="59" applyFont="1" applyBorder="1" applyAlignment="1">
      <alignment horizontal="center"/>
    </xf>
    <xf numFmtId="0" fontId="39" fillId="0" borderId="17" xfId="59" applyFont="1" applyBorder="1" applyAlignment="1">
      <alignment horizontal="center"/>
    </xf>
    <xf numFmtId="0" fontId="39" fillId="0" borderId="20" xfId="59" applyFont="1" applyBorder="1" applyAlignment="1">
      <alignment horizontal="center"/>
    </xf>
    <xf numFmtId="0" fontId="39" fillId="0" borderId="2" xfId="59" applyFont="1" applyBorder="1" applyAlignment="1">
      <alignment horizontal="center"/>
    </xf>
    <xf numFmtId="0" fontId="39" fillId="0" borderId="22" xfId="59" applyFont="1" applyBorder="1" applyAlignment="1">
      <alignment horizontal="center"/>
    </xf>
    <xf numFmtId="0" fontId="39" fillId="0" borderId="30" xfId="59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0" fontId="39" fillId="0" borderId="30" xfId="59" applyFont="1" applyBorder="1" applyAlignment="1">
      <alignment wrapText="1"/>
    </xf>
    <xf numFmtId="0" fontId="0" fillId="0" borderId="36" xfId="0" applyBorder="1" applyAlignment="1">
      <alignment wrapText="1"/>
    </xf>
    <xf numFmtId="0" fontId="39" fillId="0" borderId="35" xfId="59" applyFont="1" applyBorder="1" applyAlignment="1">
      <alignment horizontal="left" wrapText="1"/>
    </xf>
    <xf numFmtId="0" fontId="39" fillId="0" borderId="35" xfId="59" applyFont="1" applyBorder="1" applyAlignment="1">
      <alignment vertical="top" wrapText="1"/>
    </xf>
    <xf numFmtId="0" fontId="41" fillId="0" borderId="0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42" fillId="0" borderId="0" xfId="0" applyNumberFormat="1" applyFont="1" applyBorder="1" applyAlignment="1">
      <alignment horizontal="center" vertical="center"/>
    </xf>
    <xf numFmtId="49" fontId="47" fillId="0" borderId="0" xfId="0" applyNumberFormat="1" applyFont="1" applyFill="1" applyBorder="1" applyAlignment="1">
      <alignment horizontal="center"/>
    </xf>
    <xf numFmtId="49" fontId="51" fillId="0" borderId="29" xfId="0" applyNumberFormat="1" applyFont="1" applyBorder="1" applyAlignment="1">
      <alignment horizontal="center"/>
    </xf>
    <xf numFmtId="49" fontId="42" fillId="0" borderId="29" xfId="0" applyNumberFormat="1" applyFont="1" applyBorder="1" applyAlignment="1">
      <alignment horizontal="center" vertical="center"/>
    </xf>
    <xf numFmtId="49" fontId="53" fillId="0" borderId="29" xfId="0" applyNumberFormat="1" applyFont="1" applyBorder="1" applyAlignment="1">
      <alignment horizontal="center" vertical="center"/>
    </xf>
    <xf numFmtId="49" fontId="42" fillId="0" borderId="29" xfId="0" applyNumberFormat="1" applyFont="1" applyBorder="1" applyAlignment="1">
      <alignment vertical="center"/>
    </xf>
    <xf numFmtId="0" fontId="37" fillId="0" borderId="26" xfId="0" applyNumberFormat="1" applyFont="1" applyBorder="1" applyAlignment="1">
      <alignment horizontal="center" vertical="center"/>
    </xf>
    <xf numFmtId="0" fontId="37" fillId="0" borderId="27" xfId="0" applyNumberFormat="1" applyFont="1" applyBorder="1" applyAlignment="1">
      <alignment horizontal="center" vertical="center"/>
    </xf>
    <xf numFmtId="0" fontId="37" fillId="0" borderId="28" xfId="0" applyNumberFormat="1" applyFont="1" applyBorder="1" applyAlignment="1">
      <alignment horizontal="center" vertical="center"/>
    </xf>
    <xf numFmtId="0" fontId="37" fillId="0" borderId="16" xfId="0" applyNumberFormat="1" applyFont="1" applyBorder="1" applyAlignment="1">
      <alignment horizontal="center" vertical="center"/>
    </xf>
    <xf numFmtId="0" fontId="37" fillId="0" borderId="29" xfId="0" applyNumberFormat="1" applyFont="1" applyBorder="1" applyAlignment="1">
      <alignment horizontal="center" vertical="center"/>
    </xf>
    <xf numFmtId="0" fontId="37" fillId="0" borderId="32" xfId="0" applyNumberFormat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49" fontId="8" fillId="0" borderId="28" xfId="0" applyNumberFormat="1" applyFont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29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3" fontId="56" fillId="0" borderId="26" xfId="0" applyNumberFormat="1" applyFont="1" applyBorder="1" applyAlignment="1">
      <alignment horizontal="right"/>
    </xf>
    <xf numFmtId="3" fontId="56" fillId="0" borderId="27" xfId="0" applyNumberFormat="1" applyFont="1" applyBorder="1" applyAlignment="1">
      <alignment horizontal="right"/>
    </xf>
    <xf numFmtId="3" fontId="56" fillId="0" borderId="28" xfId="0" applyNumberFormat="1" applyFont="1" applyBorder="1" applyAlignment="1">
      <alignment horizontal="right"/>
    </xf>
    <xf numFmtId="49" fontId="42" fillId="0" borderId="29" xfId="0" applyNumberFormat="1" applyFont="1" applyBorder="1" applyAlignment="1">
      <alignment horizontal="left" vertical="center"/>
    </xf>
    <xf numFmtId="0" fontId="39" fillId="0" borderId="29" xfId="0" applyFont="1" applyBorder="1" applyAlignment="1">
      <alignment horizontal="center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49" fontId="8" fillId="0" borderId="29" xfId="0" applyNumberFormat="1" applyFont="1" applyFill="1" applyBorder="1" applyAlignment="1">
      <alignment horizontal="center" vertical="center" wrapText="1"/>
    </xf>
    <xf numFmtId="49" fontId="8" fillId="0" borderId="32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Border="1" applyAlignment="1">
      <alignment horizontal="center"/>
    </xf>
    <xf numFmtId="0" fontId="8" fillId="0" borderId="27" xfId="0" applyNumberFormat="1" applyFont="1" applyBorder="1" applyAlignment="1">
      <alignment horizontal="center"/>
    </xf>
    <xf numFmtId="0" fontId="8" fillId="0" borderId="28" xfId="0" applyNumberFormat="1" applyFont="1" applyBorder="1" applyAlignment="1">
      <alignment horizontal="center"/>
    </xf>
    <xf numFmtId="0" fontId="8" fillId="0" borderId="16" xfId="0" applyNumberFormat="1" applyFont="1" applyBorder="1" applyAlignment="1">
      <alignment horizontal="center"/>
    </xf>
    <xf numFmtId="0" fontId="8" fillId="0" borderId="29" xfId="0" applyNumberFormat="1" applyFont="1" applyBorder="1" applyAlignment="1">
      <alignment horizontal="center"/>
    </xf>
    <xf numFmtId="0" fontId="8" fillId="0" borderId="32" xfId="0" applyNumberFormat="1" applyFont="1" applyBorder="1" applyAlignment="1">
      <alignment horizontal="center"/>
    </xf>
    <xf numFmtId="0" fontId="37" fillId="0" borderId="26" xfId="0" applyNumberFormat="1" applyFont="1" applyFill="1" applyBorder="1" applyAlignment="1">
      <alignment horizontal="center"/>
    </xf>
    <xf numFmtId="0" fontId="37" fillId="0" borderId="27" xfId="0" applyNumberFormat="1" applyFont="1" applyFill="1" applyBorder="1" applyAlignment="1">
      <alignment horizontal="center"/>
    </xf>
    <xf numFmtId="0" fontId="37" fillId="0" borderId="28" xfId="0" applyNumberFormat="1" applyFont="1" applyFill="1" applyBorder="1" applyAlignment="1">
      <alignment horizontal="center"/>
    </xf>
    <xf numFmtId="0" fontId="37" fillId="0" borderId="16" xfId="0" applyNumberFormat="1" applyFont="1" applyFill="1" applyBorder="1" applyAlignment="1">
      <alignment horizontal="center"/>
    </xf>
    <xf numFmtId="0" fontId="37" fillId="0" borderId="29" xfId="0" applyNumberFormat="1" applyFont="1" applyFill="1" applyBorder="1" applyAlignment="1">
      <alignment horizontal="center"/>
    </xf>
    <xf numFmtId="0" fontId="37" fillId="0" borderId="32" xfId="0" applyNumberFormat="1" applyFont="1" applyFill="1" applyBorder="1" applyAlignment="1">
      <alignment horizontal="center"/>
    </xf>
    <xf numFmtId="3" fontId="56" fillId="0" borderId="26" xfId="0" applyNumberFormat="1" applyFont="1" applyBorder="1" applyAlignment="1">
      <alignment horizontal="right" vertical="center"/>
    </xf>
    <xf numFmtId="3" fontId="56" fillId="0" borderId="27" xfId="0" applyNumberFormat="1" applyFont="1" applyBorder="1" applyAlignment="1">
      <alignment horizontal="right" vertical="center"/>
    </xf>
    <xf numFmtId="3" fontId="56" fillId="0" borderId="28" xfId="0" applyNumberFormat="1" applyFont="1" applyBorder="1" applyAlignment="1">
      <alignment horizontal="right" vertical="center"/>
    </xf>
    <xf numFmtId="3" fontId="56" fillId="0" borderId="16" xfId="0" applyNumberFormat="1" applyFont="1" applyBorder="1" applyAlignment="1">
      <alignment horizontal="right"/>
    </xf>
    <xf numFmtId="3" fontId="56" fillId="0" borderId="29" xfId="0" applyNumberFormat="1" applyFont="1" applyBorder="1" applyAlignment="1">
      <alignment horizontal="right"/>
    </xf>
    <xf numFmtId="3" fontId="56" fillId="0" borderId="32" xfId="0" applyNumberFormat="1" applyFont="1" applyBorder="1" applyAlignment="1">
      <alignment horizontal="right"/>
    </xf>
    <xf numFmtId="0" fontId="8" fillId="0" borderId="26" xfId="0" applyNumberFormat="1" applyFont="1" applyBorder="1" applyAlignment="1">
      <alignment horizontal="center" vertical="center" wrapText="1"/>
    </xf>
    <xf numFmtId="0" fontId="8" fillId="0" borderId="27" xfId="0" applyNumberFormat="1" applyFont="1" applyBorder="1" applyAlignment="1">
      <alignment horizontal="center" vertical="center" wrapText="1"/>
    </xf>
    <xf numFmtId="0" fontId="8" fillId="0" borderId="28" xfId="0" applyNumberFormat="1" applyFont="1" applyBorder="1" applyAlignment="1">
      <alignment horizontal="center" vertical="center" wrapText="1"/>
    </xf>
    <xf numFmtId="0" fontId="8" fillId="0" borderId="3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31" xfId="0" applyNumberFormat="1" applyFont="1" applyBorder="1" applyAlignment="1">
      <alignment horizontal="center" vertical="center" wrapText="1"/>
    </xf>
    <xf numFmtId="0" fontId="8" fillId="0" borderId="16" xfId="0" applyNumberFormat="1" applyFont="1" applyBorder="1" applyAlignment="1">
      <alignment horizontal="center" vertical="center" wrapText="1"/>
    </xf>
    <xf numFmtId="0" fontId="8" fillId="0" borderId="29" xfId="0" applyNumberFormat="1" applyFont="1" applyBorder="1" applyAlignment="1">
      <alignment horizontal="center" vertical="center" wrapText="1"/>
    </xf>
    <xf numFmtId="0" fontId="8" fillId="0" borderId="32" xfId="0" applyNumberFormat="1" applyFont="1" applyBorder="1" applyAlignment="1">
      <alignment horizontal="center" vertical="center" wrapText="1"/>
    </xf>
    <xf numFmtId="3" fontId="56" fillId="0" borderId="30" xfId="0" applyNumberFormat="1" applyFont="1" applyBorder="1" applyAlignment="1">
      <alignment horizontal="right" vertical="center"/>
    </xf>
    <xf numFmtId="3" fontId="56" fillId="0" borderId="0" xfId="0" applyNumberFormat="1" applyFont="1" applyBorder="1" applyAlignment="1">
      <alignment horizontal="right" vertical="center"/>
    </xf>
    <xf numFmtId="3" fontId="56" fillId="0" borderId="31" xfId="0" applyNumberFormat="1" applyFont="1" applyBorder="1" applyAlignment="1">
      <alignment horizontal="right" vertical="center"/>
    </xf>
    <xf numFmtId="3" fontId="56" fillId="0" borderId="30" xfId="0" applyNumberFormat="1" applyFont="1" applyBorder="1" applyAlignment="1">
      <alignment horizontal="right"/>
    </xf>
    <xf numFmtId="3" fontId="56" fillId="0" borderId="0" xfId="0" applyNumberFormat="1" applyFont="1" applyBorder="1" applyAlignment="1">
      <alignment horizontal="right"/>
    </xf>
    <xf numFmtId="3" fontId="56" fillId="0" borderId="31" xfId="0" applyNumberFormat="1" applyFont="1" applyBorder="1" applyAlignment="1">
      <alignment horizontal="right"/>
    </xf>
    <xf numFmtId="49" fontId="39" fillId="0" borderId="0" xfId="0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right" vertical="center" wrapText="1"/>
    </xf>
    <xf numFmtId="0" fontId="39" fillId="0" borderId="33" xfId="0" applyFont="1" applyBorder="1" applyAlignment="1">
      <alignment horizontal="right" vertical="center" wrapText="1"/>
    </xf>
    <xf numFmtId="49" fontId="46" fillId="0" borderId="0" xfId="0" applyNumberFormat="1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33" xfId="0" applyFont="1" applyBorder="1" applyAlignment="1">
      <alignment vertical="center"/>
    </xf>
    <xf numFmtId="3" fontId="56" fillId="0" borderId="16" xfId="0" applyNumberFormat="1" applyFont="1" applyBorder="1" applyAlignment="1">
      <alignment horizontal="right" vertical="center"/>
    </xf>
    <xf numFmtId="3" fontId="56" fillId="0" borderId="29" xfId="0" applyNumberFormat="1" applyFont="1" applyBorder="1" applyAlignment="1">
      <alignment horizontal="right" vertical="center"/>
    </xf>
    <xf numFmtId="3" fontId="56" fillId="0" borderId="32" xfId="0" applyNumberFormat="1" applyFont="1" applyBorder="1" applyAlignment="1">
      <alignment horizontal="right" vertical="center"/>
    </xf>
    <xf numFmtId="49" fontId="8" fillId="0" borderId="3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8" fillId="0" borderId="31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49" fontId="8" fillId="0" borderId="29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8" fillId="0" borderId="26" xfId="0" applyNumberFormat="1" applyFont="1" applyBorder="1" applyAlignment="1">
      <alignment vertical="top"/>
    </xf>
    <xf numFmtId="49" fontId="8" fillId="0" borderId="27" xfId="0" applyNumberFormat="1" applyFont="1" applyBorder="1" applyAlignment="1">
      <alignment vertical="top"/>
    </xf>
    <xf numFmtId="49" fontId="8" fillId="0" borderId="28" xfId="0" applyNumberFormat="1" applyFont="1" applyBorder="1" applyAlignment="1">
      <alignment vertical="top"/>
    </xf>
    <xf numFmtId="49" fontId="8" fillId="0" borderId="3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8" fillId="0" borderId="31" xfId="0" applyNumberFormat="1" applyFont="1" applyBorder="1" applyAlignment="1">
      <alignment vertical="top"/>
    </xf>
    <xf numFmtId="49" fontId="8" fillId="0" borderId="16" xfId="0" applyNumberFormat="1" applyFont="1" applyBorder="1" applyAlignment="1">
      <alignment vertical="top"/>
    </xf>
    <xf numFmtId="49" fontId="8" fillId="0" borderId="29" xfId="0" applyNumberFormat="1" applyFont="1" applyBorder="1" applyAlignment="1">
      <alignment vertical="top"/>
    </xf>
    <xf numFmtId="49" fontId="8" fillId="0" borderId="32" xfId="0" applyNumberFormat="1" applyFont="1" applyBorder="1" applyAlignment="1">
      <alignment vertical="top"/>
    </xf>
    <xf numFmtId="49" fontId="51" fillId="0" borderId="0" xfId="0" applyNumberFormat="1" applyFont="1" applyBorder="1" applyAlignment="1">
      <alignment horizontal="center" vertical="center"/>
    </xf>
    <xf numFmtId="49" fontId="42" fillId="0" borderId="26" xfId="0" applyNumberFormat="1" applyFont="1" applyBorder="1" applyAlignment="1">
      <alignment horizontal="center" vertical="center"/>
    </xf>
    <xf numFmtId="0" fontId="42" fillId="0" borderId="27" xfId="0" applyFont="1" applyBorder="1"/>
    <xf numFmtId="0" fontId="42" fillId="0" borderId="28" xfId="0" applyFont="1" applyBorder="1"/>
    <xf numFmtId="0" fontId="42" fillId="0" borderId="16" xfId="0" applyFont="1" applyBorder="1"/>
    <xf numFmtId="0" fontId="42" fillId="0" borderId="29" xfId="0" applyFont="1" applyBorder="1"/>
    <xf numFmtId="0" fontId="42" fillId="0" borderId="32" xfId="0" applyFont="1" applyBorder="1"/>
    <xf numFmtId="49" fontId="8" fillId="0" borderId="26" xfId="0" applyNumberFormat="1" applyFont="1" applyFill="1" applyBorder="1" applyAlignment="1">
      <alignment horizontal="center" vertical="center" textRotation="90"/>
    </xf>
    <xf numFmtId="49" fontId="8" fillId="0" borderId="28" xfId="0" applyNumberFormat="1" applyFont="1" applyFill="1" applyBorder="1" applyAlignment="1">
      <alignment horizontal="center" vertical="center" textRotation="90"/>
    </xf>
    <xf numFmtId="49" fontId="8" fillId="0" borderId="30" xfId="0" applyNumberFormat="1" applyFont="1" applyFill="1" applyBorder="1" applyAlignment="1">
      <alignment horizontal="center" vertical="center" textRotation="90"/>
    </xf>
    <xf numFmtId="49" fontId="8" fillId="0" borderId="31" xfId="0" applyNumberFormat="1" applyFont="1" applyFill="1" applyBorder="1" applyAlignment="1">
      <alignment horizontal="center" vertical="center" textRotation="90"/>
    </xf>
    <xf numFmtId="49" fontId="8" fillId="0" borderId="16" xfId="0" applyNumberFormat="1" applyFont="1" applyFill="1" applyBorder="1" applyAlignment="1">
      <alignment horizontal="center" vertical="center" textRotation="90"/>
    </xf>
    <xf numFmtId="49" fontId="8" fillId="0" borderId="32" xfId="0" applyNumberFormat="1" applyFont="1" applyFill="1" applyBorder="1" applyAlignment="1">
      <alignment horizontal="center" vertical="center" textRotation="90"/>
    </xf>
    <xf numFmtId="49" fontId="52" fillId="0" borderId="26" xfId="0" applyNumberFormat="1" applyFont="1" applyFill="1" applyBorder="1" applyAlignment="1">
      <alignment horizontal="center" vertical="center" textRotation="90" wrapText="1"/>
    </xf>
    <xf numFmtId="0" fontId="52" fillId="0" borderId="28" xfId="0" applyFont="1" applyBorder="1" applyAlignment="1">
      <alignment horizontal="center" vertical="center" textRotation="90" wrapText="1"/>
    </xf>
    <xf numFmtId="0" fontId="52" fillId="0" borderId="30" xfId="0" applyFont="1" applyBorder="1" applyAlignment="1">
      <alignment horizontal="center" vertical="center" textRotation="90" wrapText="1"/>
    </xf>
    <xf numFmtId="0" fontId="52" fillId="0" borderId="31" xfId="0" applyFont="1" applyBorder="1" applyAlignment="1">
      <alignment horizontal="center" vertical="center" textRotation="90" wrapText="1"/>
    </xf>
    <xf numFmtId="0" fontId="52" fillId="0" borderId="16" xfId="0" applyFont="1" applyBorder="1" applyAlignment="1">
      <alignment horizontal="center" vertical="center" textRotation="90" wrapText="1"/>
    </xf>
    <xf numFmtId="0" fontId="52" fillId="0" borderId="32" xfId="0" applyFont="1" applyBorder="1" applyAlignment="1">
      <alignment horizontal="center" vertical="center" textRotation="90" wrapText="1"/>
    </xf>
    <xf numFmtId="0" fontId="8" fillId="0" borderId="27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31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8" fillId="0" borderId="27" xfId="0" applyFont="1" applyBorder="1"/>
    <xf numFmtId="0" fontId="8" fillId="0" borderId="28" xfId="0" applyFont="1" applyBorder="1"/>
    <xf numFmtId="0" fontId="8" fillId="0" borderId="30" xfId="0" applyFont="1" applyBorder="1"/>
    <xf numFmtId="0" fontId="8" fillId="0" borderId="0" xfId="0" applyFont="1"/>
    <xf numFmtId="0" fontId="8" fillId="0" borderId="31" xfId="0" applyFont="1" applyBorder="1"/>
    <xf numFmtId="0" fontId="8" fillId="0" borderId="16" xfId="0" applyFont="1" applyBorder="1"/>
    <xf numFmtId="0" fontId="8" fillId="0" borderId="29" xfId="0" applyFont="1" applyBorder="1"/>
    <xf numFmtId="0" fontId="8" fillId="0" borderId="32" xfId="0" applyFont="1" applyBorder="1"/>
    <xf numFmtId="0" fontId="37" fillId="0" borderId="30" xfId="0" applyNumberFormat="1" applyFont="1" applyBorder="1" applyAlignment="1">
      <alignment horizontal="center" vertical="center"/>
    </xf>
    <xf numFmtId="0" fontId="37" fillId="0" borderId="0" xfId="0" applyNumberFormat="1" applyFont="1" applyBorder="1" applyAlignment="1">
      <alignment horizontal="center" vertical="center"/>
    </xf>
    <xf numFmtId="0" fontId="37" fillId="0" borderId="31" xfId="0" applyNumberFormat="1" applyFont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22" xfId="0" applyNumberFormat="1" applyFont="1" applyBorder="1" applyAlignment="1">
      <alignment horizontal="center" vertical="center"/>
    </xf>
    <xf numFmtId="49" fontId="52" fillId="0" borderId="28" xfId="0" applyNumberFormat="1" applyFont="1" applyFill="1" applyBorder="1" applyAlignment="1">
      <alignment horizontal="center" vertical="center" textRotation="90" wrapText="1"/>
    </xf>
    <xf numFmtId="49" fontId="52" fillId="0" borderId="30" xfId="0" applyNumberFormat="1" applyFont="1" applyFill="1" applyBorder="1" applyAlignment="1">
      <alignment horizontal="center" vertical="center" textRotation="90" wrapText="1"/>
    </xf>
    <xf numFmtId="49" fontId="52" fillId="0" borderId="31" xfId="0" applyNumberFormat="1" applyFont="1" applyFill="1" applyBorder="1" applyAlignment="1">
      <alignment horizontal="center" vertical="center" textRotation="90" wrapText="1"/>
    </xf>
    <xf numFmtId="49" fontId="52" fillId="0" borderId="16" xfId="0" applyNumberFormat="1" applyFont="1" applyFill="1" applyBorder="1" applyAlignment="1">
      <alignment horizontal="center" vertical="center" textRotation="90" wrapText="1"/>
    </xf>
    <xf numFmtId="49" fontId="52" fillId="0" borderId="32" xfId="0" applyNumberFormat="1" applyFont="1" applyFill="1" applyBorder="1" applyAlignment="1">
      <alignment horizontal="center" vertical="center" textRotation="90" wrapText="1"/>
    </xf>
    <xf numFmtId="49" fontId="8" fillId="0" borderId="20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8" fillId="0" borderId="22" xfId="0" applyNumberFormat="1" applyFont="1" applyBorder="1" applyAlignment="1">
      <alignment horizontal="center"/>
    </xf>
    <xf numFmtId="0" fontId="37" fillId="0" borderId="26" xfId="0" applyNumberFormat="1" applyFont="1" applyFill="1" applyBorder="1" applyAlignment="1">
      <alignment horizontal="center" vertical="center"/>
    </xf>
    <xf numFmtId="0" fontId="37" fillId="0" borderId="27" xfId="0" applyNumberFormat="1" applyFont="1" applyFill="1" applyBorder="1" applyAlignment="1">
      <alignment horizontal="center" vertical="center"/>
    </xf>
    <xf numFmtId="0" fontId="37" fillId="0" borderId="28" xfId="0" applyNumberFormat="1" applyFont="1" applyFill="1" applyBorder="1" applyAlignment="1">
      <alignment horizontal="center" vertical="center"/>
    </xf>
    <xf numFmtId="0" fontId="37" fillId="0" borderId="30" xfId="0" applyNumberFormat="1" applyFont="1" applyFill="1" applyBorder="1" applyAlignment="1">
      <alignment horizontal="center" vertical="center"/>
    </xf>
    <xf numFmtId="0" fontId="37" fillId="0" borderId="0" xfId="0" applyNumberFormat="1" applyFont="1" applyFill="1" applyBorder="1" applyAlignment="1">
      <alignment horizontal="center" vertical="center"/>
    </xf>
    <xf numFmtId="0" fontId="37" fillId="0" borderId="31" xfId="0" applyNumberFormat="1" applyFont="1" applyFill="1" applyBorder="1" applyAlignment="1">
      <alignment horizontal="center" vertical="center"/>
    </xf>
    <xf numFmtId="0" fontId="37" fillId="0" borderId="16" xfId="0" applyNumberFormat="1" applyFont="1" applyFill="1" applyBorder="1" applyAlignment="1">
      <alignment horizontal="center" vertical="center"/>
    </xf>
    <xf numFmtId="0" fontId="37" fillId="0" borderId="29" xfId="0" applyNumberFormat="1" applyFont="1" applyFill="1" applyBorder="1" applyAlignment="1">
      <alignment horizontal="center" vertical="center"/>
    </xf>
    <xf numFmtId="0" fontId="37" fillId="0" borderId="32" xfId="0" applyNumberFormat="1" applyFont="1" applyFill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 textRotation="90"/>
    </xf>
    <xf numFmtId="49" fontId="8" fillId="0" borderId="28" xfId="0" applyNumberFormat="1" applyFont="1" applyBorder="1" applyAlignment="1">
      <alignment horizontal="center" vertical="center" textRotation="90"/>
    </xf>
    <xf numFmtId="49" fontId="8" fillId="0" borderId="30" xfId="0" applyNumberFormat="1" applyFont="1" applyBorder="1" applyAlignment="1">
      <alignment horizontal="center" vertical="center" textRotation="90"/>
    </xf>
    <xf numFmtId="49" fontId="8" fillId="0" borderId="31" xfId="0" applyNumberFormat="1" applyFont="1" applyBorder="1" applyAlignment="1">
      <alignment horizontal="center" vertical="center" textRotation="90"/>
    </xf>
    <xf numFmtId="49" fontId="8" fillId="0" borderId="16" xfId="0" applyNumberFormat="1" applyFont="1" applyBorder="1" applyAlignment="1">
      <alignment horizontal="center" vertical="center" textRotation="90"/>
    </xf>
    <xf numFmtId="49" fontId="8" fillId="0" borderId="32" xfId="0" applyNumberFormat="1" applyFont="1" applyBorder="1" applyAlignment="1">
      <alignment horizontal="center" vertical="center" textRotation="90"/>
    </xf>
    <xf numFmtId="0" fontId="8" fillId="0" borderId="26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0" fontId="8" fillId="0" borderId="3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31" xfId="0" applyNumberFormat="1" applyFont="1" applyBorder="1" applyAlignment="1">
      <alignment horizontal="center" vertical="center"/>
    </xf>
    <xf numFmtId="49" fontId="41" fillId="0" borderId="26" xfId="0" applyNumberFormat="1" applyFont="1" applyFill="1" applyBorder="1" applyAlignment="1">
      <alignment horizontal="center"/>
    </xf>
    <xf numFmtId="0" fontId="39" fillId="0" borderId="28" xfId="0" applyFont="1" applyBorder="1"/>
    <xf numFmtId="0" fontId="39" fillId="0" borderId="44" xfId="0" applyFont="1" applyBorder="1"/>
    <xf numFmtId="49" fontId="41" fillId="0" borderId="45" xfId="0" applyNumberFormat="1" applyFont="1" applyFill="1" applyBorder="1" applyAlignment="1">
      <alignment horizontal="center"/>
    </xf>
    <xf numFmtId="49" fontId="41" fillId="0" borderId="26" xfId="0" applyNumberFormat="1" applyFont="1" applyFill="1" applyBorder="1" applyAlignment="1">
      <alignment horizontal="left"/>
    </xf>
    <xf numFmtId="0" fontId="39" fillId="0" borderId="27" xfId="0" applyFont="1" applyBorder="1"/>
    <xf numFmtId="0" fontId="41" fillId="0" borderId="26" xfId="0" applyNumberFormat="1" applyFont="1" applyBorder="1" applyAlignment="1">
      <alignment horizontal="left" vertical="center"/>
    </xf>
    <xf numFmtId="0" fontId="41" fillId="0" borderId="27" xfId="0" applyNumberFormat="1" applyFont="1" applyBorder="1" applyAlignment="1">
      <alignment horizontal="left" vertical="center"/>
    </xf>
    <xf numFmtId="0" fontId="41" fillId="0" borderId="28" xfId="0" applyNumberFormat="1" applyFont="1" applyBorder="1" applyAlignment="1">
      <alignment horizontal="left" vertical="center"/>
    </xf>
    <xf numFmtId="49" fontId="41" fillId="0" borderId="26" xfId="0" applyNumberFormat="1" applyFont="1" applyBorder="1" applyAlignment="1">
      <alignment horizontal="center"/>
    </xf>
    <xf numFmtId="49" fontId="41" fillId="0" borderId="28" xfId="0" applyNumberFormat="1" applyFont="1" applyBorder="1" applyAlignment="1">
      <alignment horizontal="center"/>
    </xf>
    <xf numFmtId="49" fontId="41" fillId="0" borderId="16" xfId="0" applyNumberFormat="1" applyFont="1" applyFill="1" applyBorder="1" applyAlignment="1">
      <alignment horizontal="center"/>
    </xf>
    <xf numFmtId="0" fontId="39" fillId="0" borderId="32" xfId="0" applyFont="1" applyBorder="1"/>
    <xf numFmtId="0" fontId="39" fillId="0" borderId="46" xfId="0" applyFont="1" applyBorder="1"/>
    <xf numFmtId="49" fontId="41" fillId="0" borderId="47" xfId="0" applyNumberFormat="1" applyFont="1" applyFill="1" applyBorder="1" applyAlignment="1">
      <alignment horizontal="center"/>
    </xf>
    <xf numFmtId="49" fontId="41" fillId="0" borderId="16" xfId="0" applyNumberFormat="1" applyFont="1" applyFill="1" applyBorder="1" applyAlignment="1">
      <alignment horizontal="left"/>
    </xf>
    <xf numFmtId="0" fontId="39" fillId="0" borderId="29" xfId="0" applyFont="1" applyBorder="1"/>
    <xf numFmtId="0" fontId="41" fillId="0" borderId="16" xfId="0" applyNumberFormat="1" applyFont="1" applyBorder="1" applyAlignment="1">
      <alignment horizontal="left" vertical="center"/>
    </xf>
    <xf numFmtId="0" fontId="41" fillId="0" borderId="29" xfId="0" applyNumberFormat="1" applyFont="1" applyBorder="1" applyAlignment="1">
      <alignment horizontal="left" vertical="center"/>
    </xf>
    <xf numFmtId="0" fontId="41" fillId="0" borderId="32" xfId="0" applyNumberFormat="1" applyFont="1" applyBorder="1" applyAlignment="1">
      <alignment horizontal="left" vertical="center"/>
    </xf>
    <xf numFmtId="49" fontId="41" fillId="0" borderId="16" xfId="0" applyNumberFormat="1" applyFont="1" applyBorder="1" applyAlignment="1">
      <alignment horizontal="center"/>
    </xf>
    <xf numFmtId="49" fontId="41" fillId="0" borderId="32" xfId="0" applyNumberFormat="1" applyFont="1" applyBorder="1" applyAlignment="1">
      <alignment horizontal="center"/>
    </xf>
    <xf numFmtId="177" fontId="41" fillId="0" borderId="26" xfId="0" applyNumberFormat="1" applyFont="1" applyBorder="1" applyAlignment="1">
      <alignment horizontal="right"/>
    </xf>
    <xf numFmtId="177" fontId="41" fillId="0" borderId="27" xfId="0" applyNumberFormat="1" applyFont="1" applyBorder="1" applyAlignment="1">
      <alignment horizontal="right"/>
    </xf>
    <xf numFmtId="177" fontId="41" fillId="0" borderId="28" xfId="0" applyNumberFormat="1" applyFont="1" applyBorder="1" applyAlignment="1">
      <alignment horizontal="right"/>
    </xf>
    <xf numFmtId="3" fontId="41" fillId="0" borderId="26" xfId="0" applyNumberFormat="1" applyFont="1" applyBorder="1" applyAlignment="1">
      <alignment horizontal="right" vertical="center"/>
    </xf>
    <xf numFmtId="3" fontId="41" fillId="0" borderId="27" xfId="0" applyNumberFormat="1" applyFont="1" applyBorder="1" applyAlignment="1">
      <alignment horizontal="right" vertical="center"/>
    </xf>
    <xf numFmtId="3" fontId="41" fillId="0" borderId="28" xfId="0" applyNumberFormat="1" applyFont="1" applyBorder="1" applyAlignment="1">
      <alignment horizontal="right" vertical="center"/>
    </xf>
    <xf numFmtId="3" fontId="41" fillId="0" borderId="16" xfId="0" applyNumberFormat="1" applyFont="1" applyBorder="1" applyAlignment="1">
      <alignment horizontal="right"/>
    </xf>
    <xf numFmtId="3" fontId="41" fillId="0" borderId="29" xfId="0" applyNumberFormat="1" applyFont="1" applyBorder="1" applyAlignment="1">
      <alignment horizontal="right"/>
    </xf>
    <xf numFmtId="3" fontId="41" fillId="0" borderId="32" xfId="0" applyNumberFormat="1" applyFont="1" applyBorder="1" applyAlignment="1">
      <alignment horizontal="right"/>
    </xf>
    <xf numFmtId="3" fontId="41" fillId="0" borderId="26" xfId="0" applyNumberFormat="1" applyFont="1" applyBorder="1" applyAlignment="1">
      <alignment horizontal="right"/>
    </xf>
    <xf numFmtId="3" fontId="41" fillId="0" borderId="27" xfId="0" applyNumberFormat="1" applyFont="1" applyBorder="1" applyAlignment="1">
      <alignment horizontal="right"/>
    </xf>
    <xf numFmtId="3" fontId="41" fillId="0" borderId="28" xfId="0" applyNumberFormat="1" applyFont="1" applyBorder="1" applyAlignment="1">
      <alignment horizontal="right"/>
    </xf>
    <xf numFmtId="49" fontId="41" fillId="0" borderId="27" xfId="0" applyNumberFormat="1" applyFont="1" applyFill="1" applyBorder="1" applyAlignment="1">
      <alignment horizontal="center"/>
    </xf>
    <xf numFmtId="49" fontId="41" fillId="0" borderId="28" xfId="0" applyNumberFormat="1" applyFont="1" applyFill="1" applyBorder="1" applyAlignment="1">
      <alignment horizontal="center"/>
    </xf>
    <xf numFmtId="177" fontId="41" fillId="0" borderId="16" xfId="0" applyNumberFormat="1" applyFont="1" applyBorder="1" applyAlignment="1">
      <alignment horizontal="right" vertical="center"/>
    </xf>
    <xf numFmtId="177" fontId="41" fillId="0" borderId="29" xfId="0" applyNumberFormat="1" applyFont="1" applyBorder="1" applyAlignment="1">
      <alignment horizontal="right" vertical="center"/>
    </xf>
    <xf numFmtId="177" fontId="41" fillId="0" borderId="32" xfId="0" applyNumberFormat="1" applyFont="1" applyBorder="1" applyAlignment="1">
      <alignment horizontal="right" vertical="center"/>
    </xf>
    <xf numFmtId="49" fontId="41" fillId="0" borderId="16" xfId="0" applyNumberFormat="1" applyFont="1" applyFill="1" applyBorder="1" applyAlignment="1">
      <alignment horizontal="center" vertical="center"/>
    </xf>
    <xf numFmtId="49" fontId="41" fillId="0" borderId="29" xfId="0" applyNumberFormat="1" applyFont="1" applyFill="1" applyBorder="1" applyAlignment="1">
      <alignment horizontal="center" vertical="center"/>
    </xf>
    <xf numFmtId="49" fontId="41" fillId="0" borderId="32" xfId="0" applyNumberFormat="1" applyFont="1" applyFill="1" applyBorder="1" applyAlignment="1">
      <alignment horizontal="center" vertical="center"/>
    </xf>
    <xf numFmtId="3" fontId="41" fillId="0" borderId="16" xfId="0" applyNumberFormat="1" applyFont="1" applyBorder="1" applyAlignment="1">
      <alignment horizontal="right" vertical="center"/>
    </xf>
    <xf numFmtId="3" fontId="41" fillId="0" borderId="29" xfId="0" applyNumberFormat="1" applyFont="1" applyBorder="1" applyAlignment="1">
      <alignment horizontal="right" vertical="center"/>
    </xf>
    <xf numFmtId="3" fontId="41" fillId="0" borderId="32" xfId="0" applyNumberFormat="1" applyFont="1" applyBorder="1" applyAlignment="1">
      <alignment horizontal="right" vertical="center"/>
    </xf>
    <xf numFmtId="3" fontId="41" fillId="0" borderId="51" xfId="0" applyNumberFormat="1" applyFont="1" applyBorder="1" applyAlignment="1">
      <alignment horizontal="right" vertical="center"/>
    </xf>
    <xf numFmtId="49" fontId="41" fillId="0" borderId="0" xfId="0" applyNumberFormat="1" applyFont="1" applyBorder="1" applyAlignment="1">
      <alignment horizontal="left"/>
    </xf>
    <xf numFmtId="3" fontId="41" fillId="0" borderId="52" xfId="0" applyNumberFormat="1" applyFont="1" applyBorder="1" applyAlignment="1">
      <alignment horizontal="right" vertical="center"/>
    </xf>
    <xf numFmtId="3" fontId="41" fillId="0" borderId="49" xfId="0" applyNumberFormat="1" applyFont="1" applyBorder="1" applyAlignment="1">
      <alignment horizontal="right" vertical="center"/>
    </xf>
    <xf numFmtId="3" fontId="41" fillId="0" borderId="50" xfId="0" applyNumberFormat="1" applyFont="1" applyBorder="1" applyAlignment="1">
      <alignment horizontal="right" vertical="center"/>
    </xf>
    <xf numFmtId="49" fontId="59" fillId="0" borderId="52" xfId="0" applyNumberFormat="1" applyFont="1" applyBorder="1" applyAlignment="1">
      <alignment horizontal="center" vertical="center" wrapText="1"/>
    </xf>
    <xf numFmtId="49" fontId="59" fillId="0" borderId="49" xfId="0" applyNumberFormat="1" applyFont="1" applyBorder="1" applyAlignment="1">
      <alignment horizontal="center" vertical="center" wrapText="1"/>
    </xf>
    <xf numFmtId="49" fontId="59" fillId="0" borderId="53" xfId="0" applyNumberFormat="1" applyFont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59" fillId="0" borderId="29" xfId="0" applyNumberFormat="1" applyFont="1" applyBorder="1" applyAlignment="1">
      <alignment horizontal="center" vertical="center" wrapText="1"/>
    </xf>
    <xf numFmtId="49" fontId="59" fillId="0" borderId="54" xfId="0" applyNumberFormat="1" applyFont="1" applyBorder="1" applyAlignment="1">
      <alignment horizontal="center" vertical="center" wrapText="1"/>
    </xf>
    <xf numFmtId="49" fontId="41" fillId="0" borderId="55" xfId="0" applyNumberFormat="1" applyFont="1" applyBorder="1" applyAlignment="1">
      <alignment horizontal="center"/>
    </xf>
    <xf numFmtId="49" fontId="41" fillId="0" borderId="56" xfId="0" applyNumberFormat="1" applyFont="1" applyBorder="1" applyAlignment="1">
      <alignment horizontal="center"/>
    </xf>
    <xf numFmtId="49" fontId="59" fillId="0" borderId="26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49" fontId="59" fillId="0" borderId="58" xfId="0" applyNumberFormat="1" applyFont="1" applyBorder="1" applyAlignment="1">
      <alignment horizontal="center" vertical="center" wrapText="1"/>
    </xf>
    <xf numFmtId="49" fontId="59" fillId="0" borderId="55" xfId="0" applyNumberFormat="1" applyFont="1" applyBorder="1" applyAlignment="1">
      <alignment horizontal="center" vertical="center" wrapText="1"/>
    </xf>
    <xf numFmtId="49" fontId="59" fillId="0" borderId="59" xfId="0" applyNumberFormat="1" applyFont="1" applyBorder="1" applyAlignment="1">
      <alignment horizontal="center" vertical="center" wrapText="1"/>
    </xf>
    <xf numFmtId="49" fontId="59" fillId="0" borderId="6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/>
    <xf numFmtId="3" fontId="41" fillId="0" borderId="61" xfId="0" applyNumberFormat="1" applyFont="1" applyBorder="1" applyAlignment="1">
      <alignment horizontal="right" vertical="center"/>
    </xf>
    <xf numFmtId="3" fontId="41" fillId="0" borderId="59" xfId="0" applyNumberFormat="1" applyFont="1" applyBorder="1" applyAlignment="1">
      <alignment horizontal="right" vertical="center"/>
    </xf>
    <xf numFmtId="3" fontId="41" fillId="0" borderId="56" xfId="0" applyNumberFormat="1" applyFont="1" applyBorder="1" applyAlignment="1">
      <alignment horizontal="right" vertical="center"/>
    </xf>
    <xf numFmtId="3" fontId="41" fillId="0" borderId="55" xfId="0" applyNumberFormat="1" applyFont="1" applyBorder="1" applyAlignment="1">
      <alignment horizontal="right" vertical="center"/>
    </xf>
    <xf numFmtId="3" fontId="41" fillId="0" borderId="57" xfId="0" applyNumberFormat="1" applyFont="1" applyBorder="1" applyAlignment="1">
      <alignment horizontal="right" vertical="center"/>
    </xf>
    <xf numFmtId="3" fontId="41" fillId="0" borderId="48" xfId="0" applyNumberFormat="1" applyFont="1" applyBorder="1" applyAlignment="1">
      <alignment horizontal="right" vertical="center"/>
    </xf>
    <xf numFmtId="49" fontId="41" fillId="0" borderId="0" xfId="0" applyNumberFormat="1" applyFont="1" applyAlignment="1"/>
    <xf numFmtId="0" fontId="45" fillId="26" borderId="26" xfId="58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1" xfId="0" applyBorder="1" applyAlignment="1">
      <alignment vertical="center" wrapText="1"/>
    </xf>
    <xf numFmtId="0" fontId="41" fillId="26" borderId="20" xfId="58" applyFont="1" applyFill="1" applyBorder="1" applyAlignment="1">
      <alignment horizontal="center" vertical="center"/>
    </xf>
    <xf numFmtId="0" fontId="41" fillId="26" borderId="2" xfId="58" applyFont="1" applyFill="1" applyBorder="1" applyAlignment="1">
      <alignment horizontal="center" vertical="center"/>
    </xf>
    <xf numFmtId="0" fontId="41" fillId="26" borderId="22" xfId="58" applyFont="1" applyFill="1" applyBorder="1" applyAlignment="1">
      <alignment horizontal="center" vertical="center"/>
    </xf>
    <xf numFmtId="0" fontId="8" fillId="26" borderId="20" xfId="58" applyFont="1" applyFill="1" applyBorder="1" applyAlignment="1">
      <alignment horizontal="center" vertical="center"/>
    </xf>
    <xf numFmtId="0" fontId="8" fillId="26" borderId="2" xfId="58" applyFont="1" applyFill="1" applyBorder="1" applyAlignment="1">
      <alignment horizontal="center" vertical="center"/>
    </xf>
    <xf numFmtId="0" fontId="8" fillId="26" borderId="22" xfId="58" applyFont="1" applyFill="1" applyBorder="1" applyAlignment="1">
      <alignment horizontal="center" vertical="center"/>
    </xf>
    <xf numFmtId="0" fontId="41" fillId="26" borderId="34" xfId="58" applyFont="1" applyFill="1" applyBorder="1" applyAlignment="1">
      <alignment horizontal="center" vertical="center"/>
    </xf>
    <xf numFmtId="0" fontId="41" fillId="26" borderId="35" xfId="58" applyFont="1" applyFill="1" applyBorder="1" applyAlignment="1">
      <alignment horizontal="center" vertical="center"/>
    </xf>
    <xf numFmtId="0" fontId="41" fillId="26" borderId="17" xfId="58" applyFont="1" applyFill="1" applyBorder="1" applyAlignment="1">
      <alignment horizontal="center" vertical="center"/>
    </xf>
    <xf numFmtId="0" fontId="66" fillId="26" borderId="0" xfId="58" applyFont="1" applyFill="1" applyBorder="1" applyAlignment="1">
      <alignment vertical="center"/>
    </xf>
    <xf numFmtId="0" fontId="66" fillId="0" borderId="31" xfId="0" applyFont="1" applyBorder="1" applyAlignment="1">
      <alignment vertical="center"/>
    </xf>
    <xf numFmtId="0" fontId="44" fillId="26" borderId="0" xfId="58" applyFont="1" applyFill="1" applyBorder="1" applyAlignment="1">
      <alignment horizontal="center" vertical="center"/>
    </xf>
    <xf numFmtId="0" fontId="42" fillId="26" borderId="0" xfId="58" applyFont="1" applyFill="1" applyBorder="1" applyAlignment="1">
      <alignment horizontal="left" vertical="center"/>
    </xf>
    <xf numFmtId="0" fontId="41" fillId="0" borderId="27" xfId="58" applyFont="1" applyBorder="1" applyAlignment="1">
      <alignment horizontal="center" vertical="center"/>
    </xf>
    <xf numFmtId="0" fontId="41" fillId="0" borderId="0" xfId="58" applyFont="1" applyBorder="1" applyAlignment="1">
      <alignment horizontal="center" vertical="center"/>
    </xf>
    <xf numFmtId="0" fontId="41" fillId="0" borderId="29" xfId="58" applyFont="1" applyBorder="1" applyAlignment="1">
      <alignment horizontal="center" vertical="center"/>
    </xf>
    <xf numFmtId="0" fontId="31" fillId="0" borderId="27" xfId="58" applyFont="1" applyBorder="1" applyAlignment="1">
      <alignment horizontal="right" vertical="center"/>
    </xf>
    <xf numFmtId="0" fontId="31" fillId="0" borderId="0" xfId="58" applyFont="1" applyBorder="1" applyAlignment="1">
      <alignment horizontal="right" vertical="center"/>
    </xf>
    <xf numFmtId="0" fontId="31" fillId="0" borderId="29" xfId="58" applyFont="1" applyBorder="1" applyAlignment="1">
      <alignment horizontal="right" vertical="center"/>
    </xf>
    <xf numFmtId="0" fontId="45" fillId="26" borderId="0" xfId="58" applyFont="1" applyFill="1" applyBorder="1" applyAlignment="1">
      <alignment horizontal="center" vertical="center"/>
    </xf>
    <xf numFmtId="0" fontId="45" fillId="26" borderId="29" xfId="58" applyFont="1" applyFill="1" applyBorder="1" applyAlignment="1">
      <alignment horizontal="center" vertical="center"/>
    </xf>
    <xf numFmtId="0" fontId="45" fillId="26" borderId="0" xfId="58" applyFont="1" applyFill="1" applyBorder="1" applyAlignment="1">
      <alignment horizontal="left" vertical="center"/>
    </xf>
    <xf numFmtId="0" fontId="45" fillId="26" borderId="29" xfId="58" applyFont="1" applyFill="1" applyBorder="1" applyAlignment="1">
      <alignment horizontal="left" vertical="center"/>
    </xf>
    <xf numFmtId="0" fontId="49" fillId="0" borderId="26" xfId="58" applyFont="1" applyBorder="1" applyAlignment="1">
      <alignment horizontal="right" vertical="center"/>
    </xf>
    <xf numFmtId="0" fontId="49" fillId="0" borderId="27" xfId="58" applyFont="1" applyBorder="1" applyAlignment="1">
      <alignment horizontal="right" vertical="center"/>
    </xf>
    <xf numFmtId="0" fontId="49" fillId="0" borderId="30" xfId="58" applyFont="1" applyBorder="1" applyAlignment="1">
      <alignment horizontal="right" vertical="center"/>
    </xf>
    <xf numFmtId="0" fontId="49" fillId="0" borderId="0" xfId="58" applyFont="1" applyBorder="1" applyAlignment="1">
      <alignment horizontal="right" vertical="center"/>
    </xf>
    <xf numFmtId="0" fontId="49" fillId="0" borderId="16" xfId="58" applyFont="1" applyBorder="1" applyAlignment="1">
      <alignment horizontal="right" vertical="center"/>
    </xf>
    <xf numFmtId="0" fontId="49" fillId="0" borderId="29" xfId="58" applyFont="1" applyBorder="1" applyAlignment="1">
      <alignment horizontal="right" vertical="center"/>
    </xf>
    <xf numFmtId="0" fontId="40" fillId="26" borderId="0" xfId="58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49" fillId="26" borderId="0" xfId="58" applyFont="1" applyFill="1" applyBorder="1" applyAlignment="1">
      <alignment horizontal="center" vertical="center"/>
    </xf>
    <xf numFmtId="3" fontId="49" fillId="26" borderId="0" xfId="58" applyNumberFormat="1" applyFont="1" applyFill="1" applyBorder="1" applyAlignment="1">
      <alignment horizontal="center" vertical="center"/>
    </xf>
    <xf numFmtId="3" fontId="49" fillId="26" borderId="59" xfId="58" applyNumberFormat="1" applyFont="1" applyFill="1" applyBorder="1" applyAlignment="1">
      <alignment horizontal="center" vertical="center"/>
    </xf>
    <xf numFmtId="0" fontId="41" fillId="0" borderId="28" xfId="58" applyFont="1" applyBorder="1" applyAlignment="1">
      <alignment horizontal="center" vertical="center"/>
    </xf>
    <xf numFmtId="0" fontId="41" fillId="0" borderId="31" xfId="58" applyFont="1" applyBorder="1" applyAlignment="1">
      <alignment horizontal="center" vertical="center"/>
    </xf>
    <xf numFmtId="0" fontId="41" fillId="0" borderId="32" xfId="58" applyFont="1" applyBorder="1" applyAlignment="1">
      <alignment horizontal="center" vertical="center"/>
    </xf>
    <xf numFmtId="0" fontId="65" fillId="26" borderId="0" xfId="58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9" xfId="0" applyBorder="1" applyAlignment="1">
      <alignment vertical="top"/>
    </xf>
    <xf numFmtId="0" fontId="36" fillId="26" borderId="62" xfId="57" applyFont="1" applyFill="1" applyBorder="1" applyAlignment="1">
      <alignment vertical="center" wrapText="1"/>
    </xf>
    <xf numFmtId="0" fontId="36" fillId="26" borderId="63" xfId="57" applyFont="1" applyFill="1" applyBorder="1" applyAlignment="1">
      <alignment vertical="center" wrapText="1"/>
    </xf>
    <xf numFmtId="0" fontId="36" fillId="26" borderId="64" xfId="57" applyFont="1" applyFill="1" applyBorder="1" applyAlignment="1">
      <alignment vertical="center" wrapText="1"/>
    </xf>
    <xf numFmtId="0" fontId="35" fillId="26" borderId="65" xfId="57" applyFont="1" applyFill="1" applyBorder="1" applyAlignment="1">
      <alignment vertical="center"/>
    </xf>
    <xf numFmtId="0" fontId="37" fillId="26" borderId="2" xfId="57" applyFont="1" applyFill="1" applyBorder="1" applyAlignment="1">
      <alignment vertical="center"/>
    </xf>
    <xf numFmtId="0" fontId="37" fillId="26" borderId="22" xfId="57" applyFont="1" applyFill="1" applyBorder="1" applyAlignment="1">
      <alignment vertical="center"/>
    </xf>
    <xf numFmtId="0" fontId="37" fillId="26" borderId="66" xfId="57" applyFont="1" applyFill="1" applyBorder="1" applyAlignment="1">
      <alignment horizontal="center" vertical="center"/>
    </xf>
    <xf numFmtId="0" fontId="37" fillId="26" borderId="67" xfId="57" applyFont="1" applyFill="1" applyBorder="1" applyAlignment="1">
      <alignment horizontal="center" vertical="center"/>
    </xf>
    <xf numFmtId="0" fontId="37" fillId="26" borderId="68" xfId="57" applyFont="1" applyFill="1" applyBorder="1" applyAlignment="1">
      <alignment horizontal="center" vertical="center"/>
    </xf>
    <xf numFmtId="0" fontId="37" fillId="26" borderId="69" xfId="57" applyFont="1" applyFill="1" applyBorder="1" applyAlignment="1">
      <alignment horizontal="center" vertical="center"/>
    </xf>
    <xf numFmtId="0" fontId="37" fillId="26" borderId="70" xfId="57" applyFont="1" applyFill="1" applyBorder="1" applyAlignment="1">
      <alignment horizontal="center" vertical="center"/>
    </xf>
    <xf numFmtId="0" fontId="37" fillId="26" borderId="71" xfId="57" applyFont="1" applyFill="1" applyBorder="1" applyAlignment="1">
      <alignment horizontal="center" vertical="center"/>
    </xf>
    <xf numFmtId="0" fontId="37" fillId="26" borderId="72" xfId="57" applyFont="1" applyFill="1" applyBorder="1" applyAlignment="1">
      <alignment horizontal="center" vertical="center"/>
    </xf>
    <xf numFmtId="0" fontId="61" fillId="26" borderId="69" xfId="57" applyFont="1" applyFill="1" applyBorder="1" applyAlignment="1">
      <alignment horizontal="center" vertical="center" wrapText="1" shrinkToFit="1"/>
    </xf>
    <xf numFmtId="0" fontId="61" fillId="26" borderId="70" xfId="57" applyFont="1" applyFill="1" applyBorder="1" applyAlignment="1">
      <alignment horizontal="center" vertical="center" wrapText="1" shrinkToFit="1"/>
    </xf>
    <xf numFmtId="0" fontId="37" fillId="26" borderId="49" xfId="57" applyFont="1" applyFill="1" applyBorder="1" applyAlignment="1">
      <alignment horizontal="center" wrapText="1"/>
    </xf>
    <xf numFmtId="0" fontId="38" fillId="26" borderId="51" xfId="57" applyFont="1" applyFill="1" applyBorder="1" applyAlignment="1">
      <alignment vertical="top"/>
    </xf>
    <xf numFmtId="0" fontId="38" fillId="26" borderId="27" xfId="57" applyFont="1" applyFill="1" applyBorder="1" applyAlignment="1">
      <alignment vertical="top"/>
    </xf>
    <xf numFmtId="0" fontId="38" fillId="0" borderId="27" xfId="57" applyFont="1" applyBorder="1" applyAlignment="1">
      <alignment vertical="top"/>
    </xf>
    <xf numFmtId="0" fontId="38" fillId="0" borderId="58" xfId="57" applyFont="1" applyBorder="1" applyAlignment="1">
      <alignment vertical="top"/>
    </xf>
    <xf numFmtId="0" fontId="38" fillId="0" borderId="73" xfId="57" applyFont="1" applyBorder="1" applyAlignment="1">
      <alignment vertical="top"/>
    </xf>
    <xf numFmtId="0" fontId="38" fillId="0" borderId="0" xfId="57" applyFont="1" applyBorder="1" applyAlignment="1">
      <alignment vertical="top"/>
    </xf>
    <xf numFmtId="0" fontId="38" fillId="0" borderId="0" xfId="57" applyFont="1" applyAlignment="1">
      <alignment vertical="top"/>
    </xf>
    <xf numFmtId="0" fontId="38" fillId="0" borderId="74" xfId="57" applyFont="1" applyBorder="1" applyAlignment="1">
      <alignment vertical="top"/>
    </xf>
    <xf numFmtId="0" fontId="38" fillId="0" borderId="61" xfId="57" applyFont="1" applyBorder="1" applyAlignment="1">
      <alignment vertical="top"/>
    </xf>
    <xf numFmtId="0" fontId="38" fillId="0" borderId="59" xfId="57" applyFont="1" applyBorder="1" applyAlignment="1">
      <alignment vertical="top"/>
    </xf>
    <xf numFmtId="0" fontId="38" fillId="0" borderId="60" xfId="57" applyFont="1" applyBorder="1" applyAlignment="1">
      <alignment vertical="top"/>
    </xf>
    <xf numFmtId="0" fontId="37" fillId="26" borderId="29" xfId="57" applyFont="1" applyFill="1" applyBorder="1" applyAlignment="1">
      <alignment horizontal="left" vertical="center"/>
    </xf>
    <xf numFmtId="0" fontId="37" fillId="26" borderId="32" xfId="57" applyFont="1" applyFill="1" applyBorder="1" applyAlignment="1">
      <alignment horizontal="left" vertical="center"/>
    </xf>
    <xf numFmtId="0" fontId="59" fillId="26" borderId="49" xfId="57" applyFont="1" applyFill="1" applyBorder="1" applyAlignment="1">
      <alignment horizontal="center" vertical="center"/>
    </xf>
    <xf numFmtId="0" fontId="59" fillId="26" borderId="50" xfId="57" applyFont="1" applyFill="1" applyBorder="1" applyAlignment="1">
      <alignment horizontal="center" vertical="center"/>
    </xf>
    <xf numFmtId="0" fontId="37" fillId="26" borderId="52" xfId="57" applyFont="1" applyFill="1" applyBorder="1" applyAlignment="1">
      <alignment horizontal="center" vertical="center"/>
    </xf>
    <xf numFmtId="0" fontId="37" fillId="26" borderId="49" xfId="57" applyFont="1" applyFill="1" applyBorder="1" applyAlignment="1">
      <alignment horizontal="center" vertical="center"/>
    </xf>
    <xf numFmtId="0" fontId="37" fillId="26" borderId="50" xfId="57" applyFont="1" applyFill="1" applyBorder="1" applyAlignment="1">
      <alignment horizontal="center" vertical="center"/>
    </xf>
    <xf numFmtId="0" fontId="37" fillId="26" borderId="75" xfId="57" applyFont="1" applyFill="1" applyBorder="1" applyAlignment="1">
      <alignment horizontal="center" vertical="center"/>
    </xf>
    <xf numFmtId="0" fontId="37" fillId="26" borderId="76" xfId="57" applyFont="1" applyFill="1" applyBorder="1" applyAlignment="1">
      <alignment horizontal="center" vertical="center"/>
    </xf>
    <xf numFmtId="0" fontId="37" fillId="26" borderId="77" xfId="57" applyFont="1" applyFill="1" applyBorder="1" applyAlignment="1">
      <alignment horizontal="center" vertical="center"/>
    </xf>
  </cellXfs>
  <cellStyles count="6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omma  - Style1" xfId="19"/>
    <cellStyle name="Comma  - Style2" xfId="20"/>
    <cellStyle name="Comma  - Style3" xfId="21"/>
    <cellStyle name="Comma  - Style4" xfId="22"/>
    <cellStyle name="Comma  - Style5" xfId="23"/>
    <cellStyle name="Comma  - Style6" xfId="24"/>
    <cellStyle name="Comma  - Style7" xfId="25"/>
    <cellStyle name="Comma  - Style8" xfId="26"/>
    <cellStyle name="Grey" xfId="27"/>
    <cellStyle name="Header1" xfId="28"/>
    <cellStyle name="Header2" xfId="29"/>
    <cellStyle name="Input [yellow]" xfId="30"/>
    <cellStyle name="Normal - Style1" xfId="31"/>
    <cellStyle name="Normal_Assumptions" xfId="32"/>
    <cellStyle name="Percent [2]" xfId="33"/>
    <cellStyle name="アクセント 1" xfId="34" builtinId="29" customBuiltin="1"/>
    <cellStyle name="アクセント 2" xfId="35" builtinId="33" customBuiltin="1"/>
    <cellStyle name="アクセント 3" xfId="36" builtinId="37" customBuiltin="1"/>
    <cellStyle name="アクセント 4" xfId="37" builtinId="41" customBuiltin="1"/>
    <cellStyle name="アクセント 5" xfId="38" builtinId="45" customBuiltin="1"/>
    <cellStyle name="アクセント 6" xfId="39" builtinId="49" customBuiltin="1"/>
    <cellStyle name="スタイル 1" xfId="40"/>
    <cellStyle name="タイトル" xfId="41" builtinId="15" customBuiltin="1"/>
    <cellStyle name="チェック セル" xfId="42" builtinId="23" customBuiltin="1"/>
    <cellStyle name="どちらでもない" xfId="43" builtinId="28" customBuiltin="1"/>
    <cellStyle name="メモ" xfId="44" builtinId="10" customBuiltin="1"/>
    <cellStyle name="リンク セル" xfId="45" builtinId="24" customBuiltin="1"/>
    <cellStyle name="悪い" xfId="46" builtinId="27" customBuiltin="1"/>
    <cellStyle name="計算" xfId="47" builtinId="22" customBuiltin="1"/>
    <cellStyle name="警告文" xfId="48" builtinId="11" customBuiltin="1"/>
    <cellStyle name="見出し 1" xfId="49" builtinId="16" customBuiltin="1"/>
    <cellStyle name="見出し 2" xfId="50" builtinId="17" customBuiltin="1"/>
    <cellStyle name="見出し 3" xfId="51" builtinId="18" customBuiltin="1"/>
    <cellStyle name="見出し 4" xfId="52" builtinId="19" customBuiltin="1"/>
    <cellStyle name="集計" xfId="53" builtinId="25" customBuiltin="1"/>
    <cellStyle name="出力" xfId="54" builtinId="21" customBuiltin="1"/>
    <cellStyle name="説明文" xfId="55" builtinId="53" customBuiltin="1"/>
    <cellStyle name="入力" xfId="56" builtinId="20" customBuiltin="1"/>
    <cellStyle name="標準" xfId="0" builtinId="0"/>
    <cellStyle name="標準_APQ-BG-001 (付表)品質文書記録管理基準(1.0)" xfId="57"/>
    <cellStyle name="標準_支給品在庫総括表 20120203" xfId="58"/>
    <cellStyle name="標準_実施ﾌﾛｰ" xfId="59"/>
    <cellStyle name="良い" xfId="60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548404</xdr:colOff>
      <xdr:row>8</xdr:row>
      <xdr:rowOff>44953</xdr:rowOff>
    </xdr:from>
    <xdr:ext cx="788333" cy="199157"/>
    <xdr:sp macro="" textlink="">
      <xdr:nvSpPr>
        <xdr:cNvPr id="22532" name="Text Box 4"/>
        <xdr:cNvSpPr txBox="1">
          <a:spLocks noChangeArrowheads="1"/>
        </xdr:cNvSpPr>
      </xdr:nvSpPr>
      <xdr:spPr bwMode="auto">
        <a:xfrm>
          <a:off x="10263904" y="1701475"/>
          <a:ext cx="788333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Sales plan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344261</xdr:colOff>
      <xdr:row>14</xdr:row>
      <xdr:rowOff>71869</xdr:rowOff>
    </xdr:from>
    <xdr:ext cx="1066280" cy="330846"/>
    <xdr:sp macro="" textlink="">
      <xdr:nvSpPr>
        <xdr:cNvPr id="22533" name="Text Box 5"/>
        <xdr:cNvSpPr txBox="1">
          <a:spLocks noChangeArrowheads="1"/>
        </xdr:cNvSpPr>
      </xdr:nvSpPr>
      <xdr:spPr bwMode="auto">
        <a:xfrm>
          <a:off x="8055429" y="2764178"/>
          <a:ext cx="1039506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Prepare production plan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352425</xdr:colOff>
      <xdr:row>10</xdr:row>
      <xdr:rowOff>97155</xdr:rowOff>
    </xdr:from>
    <xdr:to>
      <xdr:col>15</xdr:col>
      <xdr:colOff>605794</xdr:colOff>
      <xdr:row>12</xdr:row>
      <xdr:rowOff>11430</xdr:rowOff>
    </xdr:to>
    <xdr:sp macro="" textlink="">
      <xdr:nvSpPr>
        <xdr:cNvPr id="22534" name="Text Box 6"/>
        <xdr:cNvSpPr txBox="1">
          <a:spLocks noChangeArrowheads="1"/>
        </xdr:cNvSpPr>
      </xdr:nvSpPr>
      <xdr:spPr bwMode="auto">
        <a:xfrm>
          <a:off x="5934075" y="1981200"/>
          <a:ext cx="4391025" cy="2571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and sales meeting</a:t>
          </a:r>
        </a:p>
      </xdr:txBody>
    </xdr:sp>
    <xdr:clientData/>
  </xdr:twoCellAnchor>
  <xdr:twoCellAnchor>
    <xdr:from>
      <xdr:col>12</xdr:col>
      <xdr:colOff>228600</xdr:colOff>
      <xdr:row>8</xdr:row>
      <xdr:rowOff>133350</xdr:rowOff>
    </xdr:from>
    <xdr:to>
      <xdr:col>15</xdr:col>
      <xdr:colOff>561975</xdr:colOff>
      <xdr:row>8</xdr:row>
      <xdr:rowOff>133350</xdr:rowOff>
    </xdr:to>
    <xdr:sp macro="" textlink="">
      <xdr:nvSpPr>
        <xdr:cNvPr id="9896" name="Line 7"/>
        <xdr:cNvSpPr>
          <a:spLocks noChangeShapeType="1"/>
        </xdr:cNvSpPr>
      </xdr:nvSpPr>
      <xdr:spPr bwMode="auto">
        <a:xfrm flipH="1">
          <a:off x="8591550" y="1781175"/>
          <a:ext cx="1685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228600</xdr:colOff>
      <xdr:row>8</xdr:row>
      <xdr:rowOff>133350</xdr:rowOff>
    </xdr:from>
    <xdr:to>
      <xdr:col>12</xdr:col>
      <xdr:colOff>228600</xdr:colOff>
      <xdr:row>10</xdr:row>
      <xdr:rowOff>85725</xdr:rowOff>
    </xdr:to>
    <xdr:sp macro="" textlink="">
      <xdr:nvSpPr>
        <xdr:cNvPr id="9897" name="Line 8"/>
        <xdr:cNvSpPr>
          <a:spLocks noChangeShapeType="1"/>
        </xdr:cNvSpPr>
      </xdr:nvSpPr>
      <xdr:spPr bwMode="auto">
        <a:xfrm>
          <a:off x="8591550" y="178117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7</xdr:col>
      <xdr:colOff>245745</xdr:colOff>
      <xdr:row>20</xdr:row>
      <xdr:rowOff>114299</xdr:rowOff>
    </xdr:from>
    <xdr:to>
      <xdr:col>9</xdr:col>
      <xdr:colOff>624935</xdr:colOff>
      <xdr:row>23</xdr:row>
      <xdr:rowOff>0</xdr:rowOff>
    </xdr:to>
    <xdr:sp macro="" textlink="">
      <xdr:nvSpPr>
        <xdr:cNvPr id="22538" name="Text Box 10"/>
        <xdr:cNvSpPr txBox="1">
          <a:spLocks noChangeArrowheads="1"/>
        </xdr:cNvSpPr>
      </xdr:nvSpPr>
      <xdr:spPr bwMode="auto">
        <a:xfrm>
          <a:off x="5840186" y="3869870"/>
          <a:ext cx="1528082" cy="41638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system INPUT</a:t>
          </a:r>
        </a:p>
      </xdr:txBody>
    </xdr:sp>
    <xdr:clientData/>
  </xdr:twoCellAnchor>
  <xdr:oneCellAnchor>
    <xdr:from>
      <xdr:col>5</xdr:col>
      <xdr:colOff>1661977</xdr:colOff>
      <xdr:row>23</xdr:row>
      <xdr:rowOff>34519</xdr:rowOff>
    </xdr:from>
    <xdr:ext cx="1146330" cy="361381"/>
    <xdr:sp macro="" textlink="">
      <xdr:nvSpPr>
        <xdr:cNvPr id="22539" name="Text Box 11"/>
        <xdr:cNvSpPr txBox="1">
          <a:spLocks noChangeArrowheads="1"/>
        </xdr:cNvSpPr>
      </xdr:nvSpPr>
      <xdr:spPr bwMode="auto">
        <a:xfrm>
          <a:off x="5034643" y="4320769"/>
          <a:ext cx="1156607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Prepare parts &amp; material order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470426</xdr:colOff>
      <xdr:row>29</xdr:row>
      <xdr:rowOff>37320</xdr:rowOff>
    </xdr:from>
    <xdr:ext cx="1158459" cy="361381"/>
    <xdr:sp macro="" textlink="">
      <xdr:nvSpPr>
        <xdr:cNvPr id="22541" name="Text Box 13"/>
        <xdr:cNvSpPr txBox="1">
          <a:spLocks noChangeArrowheads="1"/>
        </xdr:cNvSpPr>
      </xdr:nvSpPr>
      <xdr:spPr bwMode="auto">
        <a:xfrm>
          <a:off x="1530600" y="5520407"/>
          <a:ext cx="1158459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Order acceptance</a:t>
          </a:r>
        </a:p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Supply plan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6</xdr:col>
      <xdr:colOff>304800</xdr:colOff>
      <xdr:row>26</xdr:row>
      <xdr:rowOff>47625</xdr:rowOff>
    </xdr:from>
    <xdr:to>
      <xdr:col>9</xdr:col>
      <xdr:colOff>411476</xdr:colOff>
      <xdr:row>28</xdr:row>
      <xdr:rowOff>97115</xdr:rowOff>
    </xdr:to>
    <xdr:sp macro="" textlink="">
      <xdr:nvSpPr>
        <xdr:cNvPr id="22544" name="AutoShape 16"/>
        <xdr:cNvSpPr>
          <a:spLocks noChangeArrowheads="1"/>
        </xdr:cNvSpPr>
      </xdr:nvSpPr>
      <xdr:spPr bwMode="auto">
        <a:xfrm>
          <a:off x="5438775" y="4667250"/>
          <a:ext cx="1695450" cy="39052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non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Purchase order </a:t>
          </a:r>
          <a: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/>
          </a:r>
          <a:b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confirmation</a:t>
          </a:r>
        </a:p>
      </xdr:txBody>
    </xdr:sp>
    <xdr:clientData/>
  </xdr:twoCellAnchor>
  <xdr:oneCellAnchor>
    <xdr:from>
      <xdr:col>6</xdr:col>
      <xdr:colOff>184785</xdr:colOff>
      <xdr:row>28</xdr:row>
      <xdr:rowOff>0</xdr:rowOff>
    </xdr:from>
    <xdr:ext cx="222240" cy="180690"/>
    <xdr:sp macro="" textlink="">
      <xdr:nvSpPr>
        <xdr:cNvPr id="22545" name="Text Box 17"/>
        <xdr:cNvSpPr txBox="1">
          <a:spLocks noChangeArrowheads="1"/>
        </xdr:cNvSpPr>
      </xdr:nvSpPr>
      <xdr:spPr bwMode="auto">
        <a:xfrm>
          <a:off x="5311720" y="5300870"/>
          <a:ext cx="222240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OK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9</xdr:col>
      <xdr:colOff>34801</xdr:colOff>
      <xdr:row>25</xdr:row>
      <xdr:rowOff>59638</xdr:rowOff>
    </xdr:from>
    <xdr:ext cx="248530" cy="199157"/>
    <xdr:sp macro="" textlink="">
      <xdr:nvSpPr>
        <xdr:cNvPr id="22546" name="Text Box 18"/>
        <xdr:cNvSpPr txBox="1">
          <a:spLocks noChangeArrowheads="1"/>
        </xdr:cNvSpPr>
      </xdr:nvSpPr>
      <xdr:spPr bwMode="auto">
        <a:xfrm>
          <a:off x="6760279" y="4813855"/>
          <a:ext cx="248530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293371</xdr:colOff>
      <xdr:row>37</xdr:row>
      <xdr:rowOff>69939</xdr:rowOff>
    </xdr:from>
    <xdr:ext cx="509468" cy="136384"/>
    <xdr:sp macro="" textlink="">
      <xdr:nvSpPr>
        <xdr:cNvPr id="22547" name="Text Box 19"/>
        <xdr:cNvSpPr txBox="1">
          <a:spLocks noChangeArrowheads="1"/>
        </xdr:cNvSpPr>
      </xdr:nvSpPr>
      <xdr:spPr bwMode="auto">
        <a:xfrm>
          <a:off x="1999588" y="7010765"/>
          <a:ext cx="509468" cy="1363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</a:t>
          </a:r>
          <a:endParaRPr lang="ja-JP" altLang="en-US" sz="8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514350</xdr:colOff>
      <xdr:row>31</xdr:row>
      <xdr:rowOff>9525</xdr:rowOff>
    </xdr:from>
    <xdr:to>
      <xdr:col>3</xdr:col>
      <xdr:colOff>514350</xdr:colOff>
      <xdr:row>33</xdr:row>
      <xdr:rowOff>28575</xdr:rowOff>
    </xdr:to>
    <xdr:sp macro="" textlink="">
      <xdr:nvSpPr>
        <xdr:cNvPr id="9905" name="Line 20"/>
        <xdr:cNvSpPr>
          <a:spLocks noChangeShapeType="1"/>
        </xdr:cNvSpPr>
      </xdr:nvSpPr>
      <xdr:spPr bwMode="auto">
        <a:xfrm>
          <a:off x="2219325" y="5819775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228294</xdr:colOff>
      <xdr:row>40</xdr:row>
      <xdr:rowOff>60018</xdr:rowOff>
    </xdr:from>
    <xdr:ext cx="535916" cy="184409"/>
    <xdr:sp macro="" textlink="">
      <xdr:nvSpPr>
        <xdr:cNvPr id="22550" name="Text Box 22"/>
        <xdr:cNvSpPr txBox="1">
          <a:spLocks noChangeArrowheads="1"/>
        </xdr:cNvSpPr>
      </xdr:nvSpPr>
      <xdr:spPr bwMode="auto">
        <a:xfrm>
          <a:off x="1934511" y="7547496"/>
          <a:ext cx="535916" cy="18440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Shipping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504825</xdr:colOff>
      <xdr:row>38</xdr:row>
      <xdr:rowOff>47625</xdr:rowOff>
    </xdr:from>
    <xdr:to>
      <xdr:col>3</xdr:col>
      <xdr:colOff>504825</xdr:colOff>
      <xdr:row>39</xdr:row>
      <xdr:rowOff>161925</xdr:rowOff>
    </xdr:to>
    <xdr:sp macro="" textlink="">
      <xdr:nvSpPr>
        <xdr:cNvPr id="9907" name="Line 23"/>
        <xdr:cNvSpPr>
          <a:spLocks noChangeShapeType="1"/>
        </xdr:cNvSpPr>
      </xdr:nvSpPr>
      <xdr:spPr bwMode="auto">
        <a:xfrm>
          <a:off x="2209800" y="712470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6</xdr:col>
      <xdr:colOff>338770</xdr:colOff>
      <xdr:row>49</xdr:row>
      <xdr:rowOff>153520</xdr:rowOff>
    </xdr:from>
    <xdr:ext cx="2194848" cy="365457"/>
    <xdr:sp macro="" textlink="">
      <xdr:nvSpPr>
        <xdr:cNvPr id="22554" name="AutoShape 26"/>
        <xdr:cNvSpPr>
          <a:spLocks noChangeArrowheads="1"/>
        </xdr:cNvSpPr>
      </xdr:nvSpPr>
      <xdr:spPr bwMode="auto">
        <a:xfrm>
          <a:off x="5491795" y="9037079"/>
          <a:ext cx="2169026" cy="365457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Delivery confirmation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272415</xdr:colOff>
      <xdr:row>48</xdr:row>
      <xdr:rowOff>168402</xdr:rowOff>
    </xdr:from>
    <xdr:ext cx="725625" cy="496546"/>
    <xdr:sp macro="" textlink="">
      <xdr:nvSpPr>
        <xdr:cNvPr id="22556" name="Text Box 28"/>
        <xdr:cNvSpPr txBox="1">
          <a:spLocks noChangeArrowheads="1"/>
        </xdr:cNvSpPr>
      </xdr:nvSpPr>
      <xdr:spPr bwMode="auto">
        <a:xfrm>
          <a:off x="1990725" y="8884593"/>
          <a:ext cx="725624" cy="4793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Action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(Production, etc.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11</xdr:col>
      <xdr:colOff>499110</xdr:colOff>
      <xdr:row>42</xdr:row>
      <xdr:rowOff>114300</xdr:rowOff>
    </xdr:from>
    <xdr:to>
      <xdr:col>15</xdr:col>
      <xdr:colOff>1261087</xdr:colOff>
      <xdr:row>44</xdr:row>
      <xdr:rowOff>171508</xdr:rowOff>
    </xdr:to>
    <xdr:sp macro="" textlink="">
      <xdr:nvSpPr>
        <xdr:cNvPr id="22560" name="AutoShape 32"/>
        <xdr:cNvSpPr>
          <a:spLocks noChangeArrowheads="1"/>
        </xdr:cNvSpPr>
      </xdr:nvSpPr>
      <xdr:spPr bwMode="auto">
        <a:xfrm>
          <a:off x="8181975" y="7477125"/>
          <a:ext cx="2800350" cy="39052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non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Delivery acceptance and </a:t>
          </a:r>
          <a: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/>
          </a:r>
          <a:br>
            <a:rPr lang="en-US" alt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inspection</a:t>
          </a:r>
        </a:p>
      </xdr:txBody>
    </xdr:sp>
    <xdr:clientData/>
  </xdr:twoCellAnchor>
  <xdr:oneCellAnchor>
    <xdr:from>
      <xdr:col>12</xdr:col>
      <xdr:colOff>544064</xdr:colOff>
      <xdr:row>45</xdr:row>
      <xdr:rowOff>121248</xdr:rowOff>
    </xdr:from>
    <xdr:ext cx="203645" cy="209160"/>
    <xdr:sp macro="" textlink="">
      <xdr:nvSpPr>
        <xdr:cNvPr id="22561" name="Text Box 33"/>
        <xdr:cNvSpPr txBox="1">
          <a:spLocks noChangeArrowheads="1"/>
        </xdr:cNvSpPr>
      </xdr:nvSpPr>
      <xdr:spPr bwMode="auto">
        <a:xfrm>
          <a:off x="8909499" y="8519813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oneCellAnchor>
    <xdr:from>
      <xdr:col>3</xdr:col>
      <xdr:colOff>203835</xdr:colOff>
      <xdr:row>42</xdr:row>
      <xdr:rowOff>158877</xdr:rowOff>
    </xdr:from>
    <xdr:ext cx="859559" cy="479362"/>
    <xdr:sp macro="" textlink="">
      <xdr:nvSpPr>
        <xdr:cNvPr id="22563" name="Text Box 35"/>
        <xdr:cNvSpPr txBox="1">
          <a:spLocks noChangeArrowheads="1"/>
        </xdr:cNvSpPr>
      </xdr:nvSpPr>
      <xdr:spPr bwMode="auto">
        <a:xfrm>
          <a:off x="1914525" y="7804186"/>
          <a:ext cx="837138" cy="4793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Action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(Production, Sorting.)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159392</xdr:colOff>
      <xdr:row>42</xdr:row>
      <xdr:rowOff>81399</xdr:rowOff>
    </xdr:from>
    <xdr:ext cx="216982" cy="209160"/>
    <xdr:sp macro="" textlink="">
      <xdr:nvSpPr>
        <xdr:cNvPr id="22565" name="Text Box 37"/>
        <xdr:cNvSpPr txBox="1">
          <a:spLocks noChangeArrowheads="1"/>
        </xdr:cNvSpPr>
      </xdr:nvSpPr>
      <xdr:spPr bwMode="auto">
        <a:xfrm>
          <a:off x="7837370" y="7933312"/>
          <a:ext cx="216982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NG</a:t>
          </a:r>
          <a:endParaRPr lang="ja-JP" altLang="ja-JP">
            <a:effectLst/>
          </a:endParaRPr>
        </a:p>
      </xdr:txBody>
    </xdr:sp>
    <xdr:clientData/>
  </xdr:oneCellAnchor>
  <xdr:twoCellAnchor>
    <xdr:from>
      <xdr:col>3</xdr:col>
      <xdr:colOff>0</xdr:colOff>
      <xdr:row>50</xdr:row>
      <xdr:rowOff>152400</xdr:rowOff>
    </xdr:from>
    <xdr:to>
      <xdr:col>3</xdr:col>
      <xdr:colOff>228600</xdr:colOff>
      <xdr:row>50</xdr:row>
      <xdr:rowOff>152400</xdr:rowOff>
    </xdr:to>
    <xdr:sp macro="" textlink="">
      <xdr:nvSpPr>
        <xdr:cNvPr id="9914" name="Line 39"/>
        <xdr:cNvSpPr>
          <a:spLocks noChangeShapeType="1"/>
        </xdr:cNvSpPr>
      </xdr:nvSpPr>
      <xdr:spPr bwMode="auto">
        <a:xfrm flipH="1">
          <a:off x="1704975" y="94011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0</xdr:colOff>
      <xdr:row>43</xdr:row>
      <xdr:rowOff>123825</xdr:rowOff>
    </xdr:from>
    <xdr:to>
      <xdr:col>3</xdr:col>
      <xdr:colOff>142875</xdr:colOff>
      <xdr:row>43</xdr:row>
      <xdr:rowOff>133350</xdr:rowOff>
    </xdr:to>
    <xdr:sp macro="" textlink="">
      <xdr:nvSpPr>
        <xdr:cNvPr id="9915" name="Line 40"/>
        <xdr:cNvSpPr>
          <a:spLocks noChangeShapeType="1"/>
        </xdr:cNvSpPr>
      </xdr:nvSpPr>
      <xdr:spPr bwMode="auto">
        <a:xfrm flipH="1">
          <a:off x="1704975" y="8105775"/>
          <a:ext cx="1428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2</xdr:col>
      <xdr:colOff>628650</xdr:colOff>
      <xdr:row>40</xdr:row>
      <xdr:rowOff>114300</xdr:rowOff>
    </xdr:from>
    <xdr:to>
      <xdr:col>2</xdr:col>
      <xdr:colOff>628650</xdr:colOff>
      <xdr:row>57</xdr:row>
      <xdr:rowOff>28575</xdr:rowOff>
    </xdr:to>
    <xdr:sp macro="" textlink="">
      <xdr:nvSpPr>
        <xdr:cNvPr id="9916" name="Line 41"/>
        <xdr:cNvSpPr>
          <a:spLocks noChangeShapeType="1"/>
        </xdr:cNvSpPr>
      </xdr:nvSpPr>
      <xdr:spPr bwMode="auto">
        <a:xfrm flipV="1">
          <a:off x="1685925" y="7553325"/>
          <a:ext cx="0" cy="2990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628650</xdr:colOff>
      <xdr:row>40</xdr:row>
      <xdr:rowOff>104775</xdr:rowOff>
    </xdr:from>
    <xdr:to>
      <xdr:col>3</xdr:col>
      <xdr:colOff>266700</xdr:colOff>
      <xdr:row>40</xdr:row>
      <xdr:rowOff>104775</xdr:rowOff>
    </xdr:to>
    <xdr:sp macro="" textlink="">
      <xdr:nvSpPr>
        <xdr:cNvPr id="9917" name="Line 42"/>
        <xdr:cNvSpPr>
          <a:spLocks noChangeShapeType="1"/>
        </xdr:cNvSpPr>
      </xdr:nvSpPr>
      <xdr:spPr bwMode="auto">
        <a:xfrm>
          <a:off x="1685925" y="75438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6</xdr:col>
      <xdr:colOff>304800</xdr:colOff>
      <xdr:row>49</xdr:row>
      <xdr:rowOff>57150</xdr:rowOff>
    </xdr:from>
    <xdr:ext cx="230063" cy="180690"/>
    <xdr:sp macro="" textlink="">
      <xdr:nvSpPr>
        <xdr:cNvPr id="22571" name="Text Box 43"/>
        <xdr:cNvSpPr txBox="1">
          <a:spLocks noChangeArrowheads="1"/>
        </xdr:cNvSpPr>
      </xdr:nvSpPr>
      <xdr:spPr bwMode="auto">
        <a:xfrm>
          <a:off x="5431735" y="9184585"/>
          <a:ext cx="230063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381000</xdr:colOff>
      <xdr:row>52</xdr:row>
      <xdr:rowOff>57150</xdr:rowOff>
    </xdr:from>
    <xdr:to>
      <xdr:col>8</xdr:col>
      <xdr:colOff>381000</xdr:colOff>
      <xdr:row>53</xdr:row>
      <xdr:rowOff>85725</xdr:rowOff>
    </xdr:to>
    <xdr:sp macro="" textlink="">
      <xdr:nvSpPr>
        <xdr:cNvPr id="9919" name="Line 44"/>
        <xdr:cNvSpPr>
          <a:spLocks noChangeShapeType="1"/>
        </xdr:cNvSpPr>
      </xdr:nvSpPr>
      <xdr:spPr bwMode="auto">
        <a:xfrm>
          <a:off x="6400800" y="96678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236073</xdr:colOff>
      <xdr:row>54</xdr:row>
      <xdr:rowOff>62199</xdr:rowOff>
    </xdr:from>
    <xdr:ext cx="1229055" cy="199157"/>
    <xdr:sp macro="" textlink="">
      <xdr:nvSpPr>
        <xdr:cNvPr id="22573" name="Text Box 45"/>
        <xdr:cNvSpPr txBox="1">
          <a:spLocks noChangeArrowheads="1"/>
        </xdr:cNvSpPr>
      </xdr:nvSpPr>
      <xdr:spPr bwMode="auto">
        <a:xfrm>
          <a:off x="5810269" y="10100721"/>
          <a:ext cx="1229055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Delivery evaluation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227511</xdr:colOff>
      <xdr:row>32</xdr:row>
      <xdr:rowOff>151583</xdr:rowOff>
    </xdr:from>
    <xdr:ext cx="1731646" cy="502324"/>
    <xdr:sp macro="" textlink="">
      <xdr:nvSpPr>
        <xdr:cNvPr id="22574" name="AutoShape 46"/>
        <xdr:cNvSpPr>
          <a:spLocks noChangeArrowheads="1"/>
        </xdr:cNvSpPr>
      </xdr:nvSpPr>
      <xdr:spPr bwMode="auto">
        <a:xfrm>
          <a:off x="1292678" y="6027964"/>
          <a:ext cx="1714501" cy="503465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 review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504825</xdr:colOff>
      <xdr:row>35</xdr:row>
      <xdr:rowOff>114300</xdr:rowOff>
    </xdr:from>
    <xdr:to>
      <xdr:col>3</xdr:col>
      <xdr:colOff>504825</xdr:colOff>
      <xdr:row>37</xdr:row>
      <xdr:rowOff>19050</xdr:rowOff>
    </xdr:to>
    <xdr:sp macro="" textlink="">
      <xdr:nvSpPr>
        <xdr:cNvPr id="9922" name="Line 47"/>
        <xdr:cNvSpPr>
          <a:spLocks noChangeShapeType="1"/>
        </xdr:cNvSpPr>
      </xdr:nvSpPr>
      <xdr:spPr bwMode="auto">
        <a:xfrm>
          <a:off x="2209800" y="664845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6</xdr:col>
      <xdr:colOff>262890</xdr:colOff>
      <xdr:row>33</xdr:row>
      <xdr:rowOff>114300</xdr:rowOff>
    </xdr:from>
    <xdr:to>
      <xdr:col>15</xdr:col>
      <xdr:colOff>537251</xdr:colOff>
      <xdr:row>35</xdr:row>
      <xdr:rowOff>2032</xdr:rowOff>
    </xdr:to>
    <xdr:sp macro="" textlink="">
      <xdr:nvSpPr>
        <xdr:cNvPr id="22576" name="Text Box 48"/>
        <xdr:cNvSpPr txBox="1">
          <a:spLocks noChangeArrowheads="1"/>
        </xdr:cNvSpPr>
      </xdr:nvSpPr>
      <xdr:spPr bwMode="auto">
        <a:xfrm>
          <a:off x="5391150" y="5934075"/>
          <a:ext cx="4857750" cy="2381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Adjustment (Procurement, Production Control, Manufacturing, Sales, CS)</a:t>
          </a:r>
        </a:p>
      </xdr:txBody>
    </xdr:sp>
    <xdr:clientData/>
  </xdr:twoCellAnchor>
  <xdr:oneCellAnchor>
    <xdr:from>
      <xdr:col>3</xdr:col>
      <xdr:colOff>628311</xdr:colOff>
      <xdr:row>36</xdr:row>
      <xdr:rowOff>31825</xdr:rowOff>
    </xdr:from>
    <xdr:ext cx="240708" cy="199157"/>
    <xdr:sp macro="" textlink="">
      <xdr:nvSpPr>
        <xdr:cNvPr id="22578" name="Text Box 50"/>
        <xdr:cNvSpPr txBox="1">
          <a:spLocks noChangeArrowheads="1"/>
        </xdr:cNvSpPr>
      </xdr:nvSpPr>
      <xdr:spPr bwMode="auto">
        <a:xfrm>
          <a:off x="2334528" y="6790434"/>
          <a:ext cx="240708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OK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103142</xdr:colOff>
      <xdr:row>32</xdr:row>
      <xdr:rowOff>32044</xdr:rowOff>
    </xdr:from>
    <xdr:ext cx="827934" cy="369412"/>
    <xdr:sp macro="" textlink="">
      <xdr:nvSpPr>
        <xdr:cNvPr id="22579" name="Text Box 51"/>
        <xdr:cNvSpPr txBox="1">
          <a:spLocks noChangeArrowheads="1"/>
        </xdr:cNvSpPr>
      </xdr:nvSpPr>
      <xdr:spPr bwMode="auto">
        <a:xfrm>
          <a:off x="2952750" y="5910330"/>
          <a:ext cx="816430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Delivery problems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240229</xdr:colOff>
      <xdr:row>19</xdr:row>
      <xdr:rowOff>79918</xdr:rowOff>
    </xdr:from>
    <xdr:ext cx="1283368" cy="199157"/>
    <xdr:sp macro="" textlink="">
      <xdr:nvSpPr>
        <xdr:cNvPr id="22582" name="Text Box 54"/>
        <xdr:cNvSpPr txBox="1">
          <a:spLocks noChangeArrowheads="1"/>
        </xdr:cNvSpPr>
      </xdr:nvSpPr>
      <xdr:spPr bwMode="auto">
        <a:xfrm>
          <a:off x="8931584" y="3558614"/>
          <a:ext cx="1159784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Quality problems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274320</xdr:colOff>
      <xdr:row>21</xdr:row>
      <xdr:rowOff>66674</xdr:rowOff>
    </xdr:from>
    <xdr:ext cx="1063021" cy="266497"/>
    <xdr:sp macro="" textlink="">
      <xdr:nvSpPr>
        <xdr:cNvPr id="22583" name="Text Box 55"/>
        <xdr:cNvSpPr txBox="1">
          <a:spLocks noChangeArrowheads="1"/>
        </xdr:cNvSpPr>
      </xdr:nvSpPr>
      <xdr:spPr bwMode="auto">
        <a:xfrm>
          <a:off x="10018939" y="3989613"/>
          <a:ext cx="1057275" cy="28302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parts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14</xdr:col>
      <xdr:colOff>227511</xdr:colOff>
      <xdr:row>12</xdr:row>
      <xdr:rowOff>96275</xdr:rowOff>
    </xdr:from>
    <xdr:ext cx="1092914" cy="331886"/>
    <xdr:sp macro="" textlink="">
      <xdr:nvSpPr>
        <xdr:cNvPr id="22587" name="Text Box 59"/>
        <xdr:cNvSpPr txBox="1">
          <a:spLocks noChangeArrowheads="1"/>
        </xdr:cNvSpPr>
      </xdr:nvSpPr>
      <xdr:spPr bwMode="auto">
        <a:xfrm>
          <a:off x="8630218" y="2369023"/>
          <a:ext cx="1010257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 fluctuation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13</xdr:col>
      <xdr:colOff>28575</xdr:colOff>
      <xdr:row>15</xdr:row>
      <xdr:rowOff>66675</xdr:rowOff>
    </xdr:from>
    <xdr:to>
      <xdr:col>15</xdr:col>
      <xdr:colOff>1581150</xdr:colOff>
      <xdr:row>15</xdr:row>
      <xdr:rowOff>66675</xdr:rowOff>
    </xdr:to>
    <xdr:sp macro="" textlink="">
      <xdr:nvSpPr>
        <xdr:cNvPr id="9929" name="Line 61"/>
        <xdr:cNvSpPr>
          <a:spLocks noChangeShapeType="1"/>
        </xdr:cNvSpPr>
      </xdr:nvSpPr>
      <xdr:spPr bwMode="auto">
        <a:xfrm flipH="1">
          <a:off x="9077325" y="29813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12</xdr:col>
      <xdr:colOff>626745</xdr:colOff>
      <xdr:row>78</xdr:row>
      <xdr:rowOff>49530</xdr:rowOff>
    </xdr:from>
    <xdr:to>
      <xdr:col>15</xdr:col>
      <xdr:colOff>607724</xdr:colOff>
      <xdr:row>79</xdr:row>
      <xdr:rowOff>85830</xdr:rowOff>
    </xdr:to>
    <xdr:sp macro="" textlink="">
      <xdr:nvSpPr>
        <xdr:cNvPr id="22592" name="Text Box 64"/>
        <xdr:cNvSpPr txBox="1">
          <a:spLocks noChangeArrowheads="1"/>
        </xdr:cNvSpPr>
      </xdr:nvSpPr>
      <xdr:spPr bwMode="auto">
        <a:xfrm>
          <a:off x="8991600" y="13592175"/>
          <a:ext cx="1343025" cy="2000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Stock check</a:t>
          </a:r>
        </a:p>
      </xdr:txBody>
    </xdr:sp>
    <xdr:clientData/>
  </xdr:twoCellAnchor>
  <xdr:oneCellAnchor>
    <xdr:from>
      <xdr:col>15</xdr:col>
      <xdr:colOff>989512</xdr:colOff>
      <xdr:row>12</xdr:row>
      <xdr:rowOff>93420</xdr:rowOff>
    </xdr:from>
    <xdr:ext cx="980670" cy="331886"/>
    <xdr:sp macro="" textlink="">
      <xdr:nvSpPr>
        <xdr:cNvPr id="22597" name="Text Box 69"/>
        <xdr:cNvSpPr txBox="1">
          <a:spLocks noChangeArrowheads="1"/>
        </xdr:cNvSpPr>
      </xdr:nvSpPr>
      <xdr:spPr bwMode="auto">
        <a:xfrm>
          <a:off x="10736036" y="2441469"/>
          <a:ext cx="952500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work in progress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15</xdr:col>
      <xdr:colOff>1581150</xdr:colOff>
      <xdr:row>14</xdr:row>
      <xdr:rowOff>57150</xdr:rowOff>
    </xdr:from>
    <xdr:to>
      <xdr:col>15</xdr:col>
      <xdr:colOff>1581150</xdr:colOff>
      <xdr:row>15</xdr:row>
      <xdr:rowOff>57150</xdr:rowOff>
    </xdr:to>
    <xdr:sp macro="" textlink="">
      <xdr:nvSpPr>
        <xdr:cNvPr id="9932" name="Line 70"/>
        <xdr:cNvSpPr>
          <a:spLocks noChangeShapeType="1"/>
        </xdr:cNvSpPr>
      </xdr:nvSpPr>
      <xdr:spPr bwMode="auto">
        <a:xfrm>
          <a:off x="11296650" y="279082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400050</xdr:colOff>
      <xdr:row>14</xdr:row>
      <xdr:rowOff>66675</xdr:rowOff>
    </xdr:from>
    <xdr:to>
      <xdr:col>15</xdr:col>
      <xdr:colOff>400050</xdr:colOff>
      <xdr:row>15</xdr:row>
      <xdr:rowOff>47625</xdr:rowOff>
    </xdr:to>
    <xdr:sp macro="" textlink="">
      <xdr:nvSpPr>
        <xdr:cNvPr id="9933" name="Line 71"/>
        <xdr:cNvSpPr>
          <a:spLocks noChangeShapeType="1"/>
        </xdr:cNvSpPr>
      </xdr:nvSpPr>
      <xdr:spPr bwMode="auto">
        <a:xfrm>
          <a:off x="10115550" y="280035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125730</xdr:colOff>
      <xdr:row>78</xdr:row>
      <xdr:rowOff>60627</xdr:rowOff>
    </xdr:from>
    <xdr:ext cx="1288943" cy="361381"/>
    <xdr:sp macro="" textlink="">
      <xdr:nvSpPr>
        <xdr:cNvPr id="22604" name="Text Box 76"/>
        <xdr:cNvSpPr txBox="1">
          <a:spLocks noChangeArrowheads="1"/>
        </xdr:cNvSpPr>
      </xdr:nvSpPr>
      <xdr:spPr bwMode="auto">
        <a:xfrm>
          <a:off x="1831947" y="14472366"/>
          <a:ext cx="1288943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Supplied parts stock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 &amp; report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428625</xdr:colOff>
      <xdr:row>38</xdr:row>
      <xdr:rowOff>0</xdr:rowOff>
    </xdr:from>
    <xdr:to>
      <xdr:col>3</xdr:col>
      <xdr:colOff>285750</xdr:colOff>
      <xdr:row>38</xdr:row>
      <xdr:rowOff>0</xdr:rowOff>
    </xdr:to>
    <xdr:sp macro="" textlink="">
      <xdr:nvSpPr>
        <xdr:cNvPr id="9935" name="Line 78"/>
        <xdr:cNvSpPr>
          <a:spLocks noChangeShapeType="1"/>
        </xdr:cNvSpPr>
      </xdr:nvSpPr>
      <xdr:spPr bwMode="auto">
        <a:xfrm flipH="1">
          <a:off x="1485900" y="7077075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438150</xdr:colOff>
      <xdr:row>37</xdr:row>
      <xdr:rowOff>161925</xdr:rowOff>
    </xdr:from>
    <xdr:to>
      <xdr:col>2</xdr:col>
      <xdr:colOff>438150</xdr:colOff>
      <xdr:row>79</xdr:row>
      <xdr:rowOff>47625</xdr:rowOff>
    </xdr:to>
    <xdr:sp macro="" textlink="">
      <xdr:nvSpPr>
        <xdr:cNvPr id="9936" name="Line 79"/>
        <xdr:cNvSpPr>
          <a:spLocks noChangeShapeType="1"/>
        </xdr:cNvSpPr>
      </xdr:nvSpPr>
      <xdr:spPr bwMode="auto">
        <a:xfrm>
          <a:off x="1495425" y="7058025"/>
          <a:ext cx="0" cy="7486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428625</xdr:colOff>
      <xdr:row>79</xdr:row>
      <xdr:rowOff>47625</xdr:rowOff>
    </xdr:from>
    <xdr:to>
      <xdr:col>3</xdr:col>
      <xdr:colOff>95250</xdr:colOff>
      <xdr:row>79</xdr:row>
      <xdr:rowOff>47625</xdr:rowOff>
    </xdr:to>
    <xdr:sp macro="" textlink="">
      <xdr:nvSpPr>
        <xdr:cNvPr id="9937" name="Line 80"/>
        <xdr:cNvSpPr>
          <a:spLocks noChangeShapeType="1"/>
        </xdr:cNvSpPr>
      </xdr:nvSpPr>
      <xdr:spPr bwMode="auto">
        <a:xfrm>
          <a:off x="1485900" y="14544675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15</xdr:col>
      <xdr:colOff>518160</xdr:colOff>
      <xdr:row>23</xdr:row>
      <xdr:rowOff>142875</xdr:rowOff>
    </xdr:from>
    <xdr:ext cx="590803" cy="180690"/>
    <xdr:sp macro="" textlink="">
      <xdr:nvSpPr>
        <xdr:cNvPr id="22614" name="Text Box 86"/>
        <xdr:cNvSpPr txBox="1">
          <a:spLocks noChangeArrowheads="1"/>
        </xdr:cNvSpPr>
      </xdr:nvSpPr>
      <xdr:spPr bwMode="auto">
        <a:xfrm>
          <a:off x="10233660" y="4532658"/>
          <a:ext cx="590803" cy="18069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CS Dept.</a:t>
          </a:r>
          <a:endParaRPr lang="ja-JP" altLang="ja-JP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1144905</xdr:colOff>
      <xdr:row>11</xdr:row>
      <xdr:rowOff>96611</xdr:rowOff>
    </xdr:from>
    <xdr:ext cx="538737" cy="165943"/>
    <xdr:sp macro="" textlink="">
      <xdr:nvSpPr>
        <xdr:cNvPr id="22615" name="Text Box 87"/>
        <xdr:cNvSpPr txBox="1">
          <a:spLocks noChangeArrowheads="1"/>
        </xdr:cNvSpPr>
      </xdr:nvSpPr>
      <xdr:spPr bwMode="auto">
        <a:xfrm>
          <a:off x="10860405" y="2299785"/>
          <a:ext cx="538737" cy="165943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CS Dept.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6</xdr:col>
      <xdr:colOff>184785</xdr:colOff>
      <xdr:row>16</xdr:row>
      <xdr:rowOff>66675</xdr:rowOff>
    </xdr:from>
    <xdr:to>
      <xdr:col>9</xdr:col>
      <xdr:colOff>636438</xdr:colOff>
      <xdr:row>19</xdr:row>
      <xdr:rowOff>95344</xdr:rowOff>
    </xdr:to>
    <xdr:sp macro="" textlink="">
      <xdr:nvSpPr>
        <xdr:cNvPr id="22626" name="AutoShape 98"/>
        <xdr:cNvSpPr>
          <a:spLocks noChangeArrowheads="1"/>
        </xdr:cNvSpPr>
      </xdr:nvSpPr>
      <xdr:spPr bwMode="auto">
        <a:xfrm>
          <a:off x="5334000" y="3105150"/>
          <a:ext cx="2053318" cy="568779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plan approval</a:t>
          </a:r>
        </a:p>
      </xdr:txBody>
    </xdr:sp>
    <xdr:clientData/>
  </xdr:twoCellAnchor>
  <xdr:twoCellAnchor>
    <xdr:from>
      <xdr:col>8</xdr:col>
      <xdr:colOff>342900</xdr:colOff>
      <xdr:row>15</xdr:row>
      <xdr:rowOff>47625</xdr:rowOff>
    </xdr:from>
    <xdr:to>
      <xdr:col>11</xdr:col>
      <xdr:colOff>381000</xdr:colOff>
      <xdr:row>15</xdr:row>
      <xdr:rowOff>47625</xdr:rowOff>
    </xdr:to>
    <xdr:sp macro="" textlink="">
      <xdr:nvSpPr>
        <xdr:cNvPr id="9941" name="Line 99"/>
        <xdr:cNvSpPr>
          <a:spLocks noChangeShapeType="1"/>
        </xdr:cNvSpPr>
      </xdr:nvSpPr>
      <xdr:spPr bwMode="auto">
        <a:xfrm flipH="1">
          <a:off x="6362700" y="2962275"/>
          <a:ext cx="1695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342900</xdr:colOff>
      <xdr:row>15</xdr:row>
      <xdr:rowOff>38100</xdr:rowOff>
    </xdr:from>
    <xdr:to>
      <xdr:col>8</xdr:col>
      <xdr:colOff>342900</xdr:colOff>
      <xdr:row>16</xdr:row>
      <xdr:rowOff>38100</xdr:rowOff>
    </xdr:to>
    <xdr:sp macro="" textlink="">
      <xdr:nvSpPr>
        <xdr:cNvPr id="9942" name="Line 100"/>
        <xdr:cNvSpPr>
          <a:spLocks noChangeShapeType="1"/>
        </xdr:cNvSpPr>
      </xdr:nvSpPr>
      <xdr:spPr bwMode="auto">
        <a:xfrm>
          <a:off x="6362700" y="2952750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9</xdr:col>
      <xdr:colOff>628650</xdr:colOff>
      <xdr:row>17</xdr:row>
      <xdr:rowOff>76200</xdr:rowOff>
    </xdr:from>
    <xdr:to>
      <xdr:col>11</xdr:col>
      <xdr:colOff>676275</xdr:colOff>
      <xdr:row>17</xdr:row>
      <xdr:rowOff>76200</xdr:rowOff>
    </xdr:to>
    <xdr:sp macro="" textlink="">
      <xdr:nvSpPr>
        <xdr:cNvPr id="9943" name="Line 101"/>
        <xdr:cNvSpPr>
          <a:spLocks noChangeShapeType="1"/>
        </xdr:cNvSpPr>
      </xdr:nvSpPr>
      <xdr:spPr bwMode="auto">
        <a:xfrm>
          <a:off x="7353300" y="3352800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219075</xdr:colOff>
      <xdr:row>12</xdr:row>
      <xdr:rowOff>38100</xdr:rowOff>
    </xdr:from>
    <xdr:to>
      <xdr:col>12</xdr:col>
      <xdr:colOff>219075</xdr:colOff>
      <xdr:row>14</xdr:row>
      <xdr:rowOff>114300</xdr:rowOff>
    </xdr:to>
    <xdr:sp macro="" textlink="">
      <xdr:nvSpPr>
        <xdr:cNvPr id="9944" name="Line 102"/>
        <xdr:cNvSpPr>
          <a:spLocks noChangeShapeType="1"/>
        </xdr:cNvSpPr>
      </xdr:nvSpPr>
      <xdr:spPr bwMode="auto">
        <a:xfrm>
          <a:off x="8582025" y="240982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12</xdr:col>
      <xdr:colOff>9525</xdr:colOff>
      <xdr:row>16</xdr:row>
      <xdr:rowOff>19050</xdr:rowOff>
    </xdr:from>
    <xdr:to>
      <xdr:col>12</xdr:col>
      <xdr:colOff>9525</xdr:colOff>
      <xdr:row>17</xdr:row>
      <xdr:rowOff>85725</xdr:rowOff>
    </xdr:to>
    <xdr:sp macro="" textlink="">
      <xdr:nvSpPr>
        <xdr:cNvPr id="9945" name="Line 103"/>
        <xdr:cNvSpPr>
          <a:spLocks noChangeShapeType="1"/>
        </xdr:cNvSpPr>
      </xdr:nvSpPr>
      <xdr:spPr bwMode="auto">
        <a:xfrm flipV="1">
          <a:off x="8372475" y="311467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9</xdr:col>
      <xdr:colOff>471812</xdr:colOff>
      <xdr:row>15</xdr:row>
      <xdr:rowOff>174030</xdr:rowOff>
    </xdr:from>
    <xdr:ext cx="254621" cy="220317"/>
    <xdr:sp macro="" textlink="">
      <xdr:nvSpPr>
        <xdr:cNvPr id="22632" name="Text Box 104"/>
        <xdr:cNvSpPr txBox="1">
          <a:spLocks noChangeArrowheads="1"/>
        </xdr:cNvSpPr>
      </xdr:nvSpPr>
      <xdr:spPr bwMode="auto">
        <a:xfrm>
          <a:off x="7197290" y="3106073"/>
          <a:ext cx="254621" cy="2203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ＮＧ</a:t>
          </a:r>
        </a:p>
      </xdr:txBody>
    </xdr:sp>
    <xdr:clientData/>
  </xdr:oneCellAnchor>
  <xdr:twoCellAnchor>
    <xdr:from>
      <xdr:col>5</xdr:col>
      <xdr:colOff>1352550</xdr:colOff>
      <xdr:row>21</xdr:row>
      <xdr:rowOff>57150</xdr:rowOff>
    </xdr:from>
    <xdr:to>
      <xdr:col>7</xdr:col>
      <xdr:colOff>228600</xdr:colOff>
      <xdr:row>21</xdr:row>
      <xdr:rowOff>57150</xdr:rowOff>
    </xdr:to>
    <xdr:sp macro="" textlink="">
      <xdr:nvSpPr>
        <xdr:cNvPr id="9947" name="Line 105"/>
        <xdr:cNvSpPr>
          <a:spLocks noChangeShapeType="1"/>
        </xdr:cNvSpPr>
      </xdr:nvSpPr>
      <xdr:spPr bwMode="auto">
        <a:xfrm flipH="1">
          <a:off x="4705350" y="4057650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285750</xdr:colOff>
      <xdr:row>24</xdr:row>
      <xdr:rowOff>95250</xdr:rowOff>
    </xdr:from>
    <xdr:to>
      <xdr:col>8</xdr:col>
      <xdr:colOff>285750</xdr:colOff>
      <xdr:row>26</xdr:row>
      <xdr:rowOff>28575</xdr:rowOff>
    </xdr:to>
    <xdr:sp macro="" textlink="">
      <xdr:nvSpPr>
        <xdr:cNvPr id="9948" name="Line 108"/>
        <xdr:cNvSpPr>
          <a:spLocks noChangeShapeType="1"/>
        </xdr:cNvSpPr>
      </xdr:nvSpPr>
      <xdr:spPr bwMode="auto">
        <a:xfrm>
          <a:off x="6305550" y="4638675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962025</xdr:colOff>
      <xdr:row>29</xdr:row>
      <xdr:rowOff>66675</xdr:rowOff>
    </xdr:from>
    <xdr:to>
      <xdr:col>8</xdr:col>
      <xdr:colOff>285750</xdr:colOff>
      <xdr:row>29</xdr:row>
      <xdr:rowOff>76200</xdr:rowOff>
    </xdr:to>
    <xdr:sp macro="" textlink="">
      <xdr:nvSpPr>
        <xdr:cNvPr id="9949" name="Line 109"/>
        <xdr:cNvSpPr>
          <a:spLocks noChangeShapeType="1"/>
        </xdr:cNvSpPr>
      </xdr:nvSpPr>
      <xdr:spPr bwMode="auto">
        <a:xfrm flipH="1">
          <a:off x="2667000" y="5514975"/>
          <a:ext cx="36385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4</xdr:col>
      <xdr:colOff>103142</xdr:colOff>
      <xdr:row>28</xdr:row>
      <xdr:rowOff>106067</xdr:rowOff>
    </xdr:from>
    <xdr:ext cx="882390" cy="361381"/>
    <xdr:sp macro="" textlink="">
      <xdr:nvSpPr>
        <xdr:cNvPr id="22543" name="Text Box 15"/>
        <xdr:cNvSpPr txBox="1">
          <a:spLocks noChangeArrowheads="1"/>
        </xdr:cNvSpPr>
      </xdr:nvSpPr>
      <xdr:spPr bwMode="auto">
        <a:xfrm>
          <a:off x="2935794" y="5406937"/>
          <a:ext cx="882390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Procurement EDI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9</xdr:col>
      <xdr:colOff>581025</xdr:colOff>
      <xdr:row>22</xdr:row>
      <xdr:rowOff>161925</xdr:rowOff>
    </xdr:from>
    <xdr:to>
      <xdr:col>9</xdr:col>
      <xdr:colOff>581025</xdr:colOff>
      <xdr:row>27</xdr:row>
      <xdr:rowOff>66675</xdr:rowOff>
    </xdr:to>
    <xdr:sp macro="" textlink="">
      <xdr:nvSpPr>
        <xdr:cNvPr id="9951" name="Line 110"/>
        <xdr:cNvSpPr>
          <a:spLocks noChangeShapeType="1"/>
        </xdr:cNvSpPr>
      </xdr:nvSpPr>
      <xdr:spPr bwMode="auto">
        <a:xfrm flipV="1">
          <a:off x="7305675" y="4343400"/>
          <a:ext cx="0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342900</xdr:colOff>
      <xdr:row>18</xdr:row>
      <xdr:rowOff>123825</xdr:rowOff>
    </xdr:from>
    <xdr:to>
      <xdr:col>8</xdr:col>
      <xdr:colOff>342900</xdr:colOff>
      <xdr:row>20</xdr:row>
      <xdr:rowOff>104775</xdr:rowOff>
    </xdr:to>
    <xdr:sp macro="" textlink="">
      <xdr:nvSpPr>
        <xdr:cNvPr id="9952" name="Line 111"/>
        <xdr:cNvSpPr>
          <a:spLocks noChangeShapeType="1"/>
        </xdr:cNvSpPr>
      </xdr:nvSpPr>
      <xdr:spPr bwMode="auto">
        <a:xfrm>
          <a:off x="6362700" y="358140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14</xdr:col>
      <xdr:colOff>142875</xdr:colOff>
      <xdr:row>20</xdr:row>
      <xdr:rowOff>19050</xdr:rowOff>
    </xdr:from>
    <xdr:to>
      <xdr:col>14</xdr:col>
      <xdr:colOff>142875</xdr:colOff>
      <xdr:row>22</xdr:row>
      <xdr:rowOff>85725</xdr:rowOff>
    </xdr:to>
    <xdr:sp macro="" textlink="">
      <xdr:nvSpPr>
        <xdr:cNvPr id="9953" name="Line 113"/>
        <xdr:cNvSpPr>
          <a:spLocks noChangeShapeType="1"/>
        </xdr:cNvSpPr>
      </xdr:nvSpPr>
      <xdr:spPr bwMode="auto">
        <a:xfrm>
          <a:off x="9525000" y="3838575"/>
          <a:ext cx="0" cy="428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14</xdr:col>
      <xdr:colOff>133350</xdr:colOff>
      <xdr:row>20</xdr:row>
      <xdr:rowOff>19050</xdr:rowOff>
    </xdr:from>
    <xdr:to>
      <xdr:col>15</xdr:col>
      <xdr:colOff>238125</xdr:colOff>
      <xdr:row>20</xdr:row>
      <xdr:rowOff>19050</xdr:rowOff>
    </xdr:to>
    <xdr:sp macro="" textlink="">
      <xdr:nvSpPr>
        <xdr:cNvPr id="9954" name="Line 114"/>
        <xdr:cNvSpPr>
          <a:spLocks noChangeShapeType="1"/>
        </xdr:cNvSpPr>
      </xdr:nvSpPr>
      <xdr:spPr bwMode="auto">
        <a:xfrm flipH="1">
          <a:off x="9515475" y="38385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14</xdr:col>
      <xdr:colOff>142875</xdr:colOff>
      <xdr:row>22</xdr:row>
      <xdr:rowOff>85725</xdr:rowOff>
    </xdr:from>
    <xdr:to>
      <xdr:col>15</xdr:col>
      <xdr:colOff>247650</xdr:colOff>
      <xdr:row>22</xdr:row>
      <xdr:rowOff>85725</xdr:rowOff>
    </xdr:to>
    <xdr:sp macro="" textlink="">
      <xdr:nvSpPr>
        <xdr:cNvPr id="9955" name="Line 115"/>
        <xdr:cNvSpPr>
          <a:spLocks noChangeShapeType="1"/>
        </xdr:cNvSpPr>
      </xdr:nvSpPr>
      <xdr:spPr bwMode="auto">
        <a:xfrm flipH="1">
          <a:off x="9525000" y="426720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9</xdr:col>
      <xdr:colOff>638175</xdr:colOff>
      <xdr:row>21</xdr:row>
      <xdr:rowOff>66675</xdr:rowOff>
    </xdr:from>
    <xdr:to>
      <xdr:col>14</xdr:col>
      <xdr:colOff>123825</xdr:colOff>
      <xdr:row>21</xdr:row>
      <xdr:rowOff>66675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 flipH="1">
          <a:off x="7362825" y="40671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4</xdr:col>
      <xdr:colOff>47625</xdr:colOff>
      <xdr:row>34</xdr:row>
      <xdr:rowOff>76200</xdr:rowOff>
    </xdr:from>
    <xdr:to>
      <xdr:col>6</xdr:col>
      <xdr:colOff>257175</xdr:colOff>
      <xdr:row>34</xdr:row>
      <xdr:rowOff>76200</xdr:rowOff>
    </xdr:to>
    <xdr:sp macro="" textlink="">
      <xdr:nvSpPr>
        <xdr:cNvPr id="9957" name="Line 117"/>
        <xdr:cNvSpPr>
          <a:spLocks noChangeShapeType="1"/>
        </xdr:cNvSpPr>
      </xdr:nvSpPr>
      <xdr:spPr bwMode="auto">
        <a:xfrm>
          <a:off x="2876550" y="6429375"/>
          <a:ext cx="2505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533400</xdr:colOff>
      <xdr:row>34</xdr:row>
      <xdr:rowOff>66675</xdr:rowOff>
    </xdr:from>
    <xdr:to>
      <xdr:col>15</xdr:col>
      <xdr:colOff>1466850</xdr:colOff>
      <xdr:row>34</xdr:row>
      <xdr:rowOff>66675</xdr:rowOff>
    </xdr:to>
    <xdr:sp macro="" textlink="">
      <xdr:nvSpPr>
        <xdr:cNvPr id="9958" name="Line 118"/>
        <xdr:cNvSpPr>
          <a:spLocks noChangeShapeType="1"/>
        </xdr:cNvSpPr>
      </xdr:nvSpPr>
      <xdr:spPr bwMode="auto">
        <a:xfrm>
          <a:off x="10248900" y="64198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1485900</xdr:colOff>
      <xdr:row>17</xdr:row>
      <xdr:rowOff>76200</xdr:rowOff>
    </xdr:from>
    <xdr:to>
      <xdr:col>15</xdr:col>
      <xdr:colOff>1485900</xdr:colOff>
      <xdr:row>34</xdr:row>
      <xdr:rowOff>66675</xdr:rowOff>
    </xdr:to>
    <xdr:sp macro="" textlink="">
      <xdr:nvSpPr>
        <xdr:cNvPr id="9959" name="Line 119"/>
        <xdr:cNvSpPr>
          <a:spLocks noChangeShapeType="1"/>
        </xdr:cNvSpPr>
      </xdr:nvSpPr>
      <xdr:spPr bwMode="auto">
        <a:xfrm flipV="1">
          <a:off x="11201400" y="3352800"/>
          <a:ext cx="0" cy="3067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390525</xdr:colOff>
      <xdr:row>17</xdr:row>
      <xdr:rowOff>76200</xdr:rowOff>
    </xdr:from>
    <xdr:to>
      <xdr:col>15</xdr:col>
      <xdr:colOff>1495425</xdr:colOff>
      <xdr:row>17</xdr:row>
      <xdr:rowOff>76200</xdr:rowOff>
    </xdr:to>
    <xdr:sp macro="" textlink="">
      <xdr:nvSpPr>
        <xdr:cNvPr id="9960" name="Line 120"/>
        <xdr:cNvSpPr>
          <a:spLocks noChangeShapeType="1"/>
        </xdr:cNvSpPr>
      </xdr:nvSpPr>
      <xdr:spPr bwMode="auto">
        <a:xfrm flipH="1">
          <a:off x="8753475" y="3352800"/>
          <a:ext cx="245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12</xdr:col>
      <xdr:colOff>381000</xdr:colOff>
      <xdr:row>16</xdr:row>
      <xdr:rowOff>9525</xdr:rowOff>
    </xdr:from>
    <xdr:to>
      <xdr:col>12</xdr:col>
      <xdr:colOff>381000</xdr:colOff>
      <xdr:row>17</xdr:row>
      <xdr:rowOff>76200</xdr:rowOff>
    </xdr:to>
    <xdr:sp macro="" textlink="">
      <xdr:nvSpPr>
        <xdr:cNvPr id="9961" name="Line 121"/>
        <xdr:cNvSpPr>
          <a:spLocks noChangeShapeType="1"/>
        </xdr:cNvSpPr>
      </xdr:nvSpPr>
      <xdr:spPr bwMode="auto">
        <a:xfrm flipV="1">
          <a:off x="8743950" y="3105150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685800</xdr:colOff>
      <xdr:row>40</xdr:row>
      <xdr:rowOff>95250</xdr:rowOff>
    </xdr:from>
    <xdr:to>
      <xdr:col>14</xdr:col>
      <xdr:colOff>114300</xdr:colOff>
      <xdr:row>40</xdr:row>
      <xdr:rowOff>95250</xdr:rowOff>
    </xdr:to>
    <xdr:sp macro="" textlink="">
      <xdr:nvSpPr>
        <xdr:cNvPr id="9962" name="Line 122"/>
        <xdr:cNvSpPr>
          <a:spLocks noChangeShapeType="1"/>
        </xdr:cNvSpPr>
      </xdr:nvSpPr>
      <xdr:spPr bwMode="auto">
        <a:xfrm>
          <a:off x="2390775" y="7534275"/>
          <a:ext cx="7105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14</xdr:col>
      <xdr:colOff>180975</xdr:colOff>
      <xdr:row>40</xdr:row>
      <xdr:rowOff>104775</xdr:rowOff>
    </xdr:from>
    <xdr:to>
      <xdr:col>14</xdr:col>
      <xdr:colOff>180975</xdr:colOff>
      <xdr:row>42</xdr:row>
      <xdr:rowOff>76200</xdr:rowOff>
    </xdr:to>
    <xdr:sp macro="" textlink="">
      <xdr:nvSpPr>
        <xdr:cNvPr id="9963" name="Line 123"/>
        <xdr:cNvSpPr>
          <a:spLocks noChangeShapeType="1"/>
        </xdr:cNvSpPr>
      </xdr:nvSpPr>
      <xdr:spPr bwMode="auto">
        <a:xfrm>
          <a:off x="9563100" y="7543800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1047750</xdr:colOff>
      <xdr:row>43</xdr:row>
      <xdr:rowOff>142875</xdr:rowOff>
    </xdr:from>
    <xdr:to>
      <xdr:col>11</xdr:col>
      <xdr:colOff>447675</xdr:colOff>
      <xdr:row>43</xdr:row>
      <xdr:rowOff>142875</xdr:rowOff>
    </xdr:to>
    <xdr:sp macro="" textlink="">
      <xdr:nvSpPr>
        <xdr:cNvPr id="9964" name="Line 124"/>
        <xdr:cNvSpPr>
          <a:spLocks noChangeShapeType="1"/>
        </xdr:cNvSpPr>
      </xdr:nvSpPr>
      <xdr:spPr bwMode="auto">
        <a:xfrm flipH="1">
          <a:off x="2752725" y="8124825"/>
          <a:ext cx="5372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382427</xdr:colOff>
      <xdr:row>43</xdr:row>
      <xdr:rowOff>139563</xdr:rowOff>
    </xdr:from>
    <xdr:ext cx="813300" cy="199157"/>
    <xdr:sp macro="" textlink="">
      <xdr:nvSpPr>
        <xdr:cNvPr id="22566" name="Text Box 38"/>
        <xdr:cNvSpPr txBox="1">
          <a:spLocks noChangeArrowheads="1"/>
        </xdr:cNvSpPr>
      </xdr:nvSpPr>
      <xdr:spPr bwMode="auto">
        <a:xfrm>
          <a:off x="5956623" y="8173693"/>
          <a:ext cx="813300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Return parts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5</xdr:col>
      <xdr:colOff>1371600</xdr:colOff>
      <xdr:row>37</xdr:row>
      <xdr:rowOff>114300</xdr:rowOff>
    </xdr:from>
    <xdr:to>
      <xdr:col>15</xdr:col>
      <xdr:colOff>1304925</xdr:colOff>
      <xdr:row>37</xdr:row>
      <xdr:rowOff>133350</xdr:rowOff>
    </xdr:to>
    <xdr:sp macro="" textlink="">
      <xdr:nvSpPr>
        <xdr:cNvPr id="9966" name="Line 127"/>
        <xdr:cNvSpPr>
          <a:spLocks noChangeShapeType="1"/>
        </xdr:cNvSpPr>
      </xdr:nvSpPr>
      <xdr:spPr bwMode="auto">
        <a:xfrm flipH="1" flipV="1">
          <a:off x="4724400" y="7010400"/>
          <a:ext cx="62960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946785</xdr:colOff>
      <xdr:row>37</xdr:row>
      <xdr:rowOff>35930</xdr:rowOff>
    </xdr:from>
    <xdr:ext cx="722012" cy="340183"/>
    <xdr:sp macro="" textlink="">
      <xdr:nvSpPr>
        <xdr:cNvPr id="22603" name="Text Box 75"/>
        <xdr:cNvSpPr txBox="1">
          <a:spLocks noChangeArrowheads="1"/>
        </xdr:cNvSpPr>
      </xdr:nvSpPr>
      <xdr:spPr bwMode="auto">
        <a:xfrm>
          <a:off x="2667000" y="6806300"/>
          <a:ext cx="680357" cy="3318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Supplied parts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12</xdr:col>
      <xdr:colOff>205740</xdr:colOff>
      <xdr:row>46</xdr:row>
      <xdr:rowOff>161925</xdr:rowOff>
    </xdr:from>
    <xdr:to>
      <xdr:col>15</xdr:col>
      <xdr:colOff>380963</xdr:colOff>
      <xdr:row>48</xdr:row>
      <xdr:rowOff>47625</xdr:rowOff>
    </xdr:to>
    <xdr:sp macro="" textlink="">
      <xdr:nvSpPr>
        <xdr:cNvPr id="22656" name="Text Box 128"/>
        <xdr:cNvSpPr txBox="1">
          <a:spLocks noChangeArrowheads="1"/>
        </xdr:cNvSpPr>
      </xdr:nvSpPr>
      <xdr:spPr bwMode="auto">
        <a:xfrm>
          <a:off x="8572500" y="8210550"/>
          <a:ext cx="1524000" cy="2286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system INPUT</a:t>
          </a:r>
        </a:p>
      </xdr:txBody>
    </xdr:sp>
    <xdr:clientData/>
  </xdr:twoCellAnchor>
  <xdr:twoCellAnchor>
    <xdr:from>
      <xdr:col>14</xdr:col>
      <xdr:colOff>190500</xdr:colOff>
      <xdr:row>45</xdr:row>
      <xdr:rowOff>19050</xdr:rowOff>
    </xdr:from>
    <xdr:to>
      <xdr:col>14</xdr:col>
      <xdr:colOff>190500</xdr:colOff>
      <xdr:row>46</xdr:row>
      <xdr:rowOff>152400</xdr:rowOff>
    </xdr:to>
    <xdr:sp macro="" textlink="">
      <xdr:nvSpPr>
        <xdr:cNvPr id="9969" name="Line 129"/>
        <xdr:cNvSpPr>
          <a:spLocks noChangeShapeType="1"/>
        </xdr:cNvSpPr>
      </xdr:nvSpPr>
      <xdr:spPr bwMode="auto">
        <a:xfrm>
          <a:off x="9572625" y="836295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291465</xdr:colOff>
      <xdr:row>20</xdr:row>
      <xdr:rowOff>59055</xdr:rowOff>
    </xdr:from>
    <xdr:to>
      <xdr:col>5</xdr:col>
      <xdr:colOff>1327353</xdr:colOff>
      <xdr:row>27</xdr:row>
      <xdr:rowOff>76224</xdr:rowOff>
    </xdr:to>
    <xdr:sp macro="" textlink="">
      <xdr:nvSpPr>
        <xdr:cNvPr id="22618" name="Text Box 90"/>
        <xdr:cNvSpPr txBox="1">
          <a:spLocks noChangeArrowheads="1"/>
        </xdr:cNvSpPr>
      </xdr:nvSpPr>
      <xdr:spPr bwMode="auto">
        <a:xfrm>
          <a:off x="3638550" y="3657600"/>
          <a:ext cx="1038225" cy="12096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18288" anchor="ctr" upright="1"/>
        <a:lstStyle/>
        <a:p>
          <a:pPr algn="ctr" rtl="0"/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MRP calculation</a:t>
          </a:r>
        </a:p>
      </xdr:txBody>
    </xdr:sp>
    <xdr:clientData/>
  </xdr:twoCellAnchor>
  <xdr:twoCellAnchor>
    <xdr:from>
      <xdr:col>5</xdr:col>
      <xdr:colOff>1352550</xdr:colOff>
      <xdr:row>24</xdr:row>
      <xdr:rowOff>95250</xdr:rowOff>
    </xdr:from>
    <xdr:to>
      <xdr:col>5</xdr:col>
      <xdr:colOff>1638300</xdr:colOff>
      <xdr:row>24</xdr:row>
      <xdr:rowOff>95250</xdr:rowOff>
    </xdr:to>
    <xdr:sp macro="" textlink="">
      <xdr:nvSpPr>
        <xdr:cNvPr id="9971" name="Line 131"/>
        <xdr:cNvSpPr>
          <a:spLocks noChangeShapeType="1"/>
        </xdr:cNvSpPr>
      </xdr:nvSpPr>
      <xdr:spPr bwMode="auto">
        <a:xfrm>
          <a:off x="4705350" y="463867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567690</xdr:colOff>
      <xdr:row>46</xdr:row>
      <xdr:rowOff>123825</xdr:rowOff>
    </xdr:from>
    <xdr:to>
      <xdr:col>5</xdr:col>
      <xdr:colOff>1521739</xdr:colOff>
      <xdr:row>49</xdr:row>
      <xdr:rowOff>28575</xdr:rowOff>
    </xdr:to>
    <xdr:sp macro="" textlink="">
      <xdr:nvSpPr>
        <xdr:cNvPr id="22660" name="Text Box 132"/>
        <xdr:cNvSpPr txBox="1">
          <a:spLocks noChangeArrowheads="1"/>
        </xdr:cNvSpPr>
      </xdr:nvSpPr>
      <xdr:spPr bwMode="auto">
        <a:xfrm>
          <a:off x="3924300" y="8172450"/>
          <a:ext cx="942975" cy="4191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18288" anchor="ctr" upright="1"/>
        <a:lstStyle/>
        <a:p>
          <a:pPr algn="ctr" rtl="0">
            <a:lnSpc>
              <a:spcPts val="1300"/>
            </a:lnSpc>
          </a:pPr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Undelivered item list</a:t>
          </a:r>
        </a:p>
      </xdr:txBody>
    </xdr:sp>
    <xdr:clientData/>
  </xdr:twoCellAnchor>
  <xdr:twoCellAnchor>
    <xdr:from>
      <xdr:col>5</xdr:col>
      <xdr:colOff>1590675</xdr:colOff>
      <xdr:row>47</xdr:row>
      <xdr:rowOff>104775</xdr:rowOff>
    </xdr:from>
    <xdr:to>
      <xdr:col>12</xdr:col>
      <xdr:colOff>190500</xdr:colOff>
      <xdr:row>47</xdr:row>
      <xdr:rowOff>104775</xdr:rowOff>
    </xdr:to>
    <xdr:sp macro="" textlink="">
      <xdr:nvSpPr>
        <xdr:cNvPr id="9973" name="Line 133"/>
        <xdr:cNvSpPr>
          <a:spLocks noChangeShapeType="1"/>
        </xdr:cNvSpPr>
      </xdr:nvSpPr>
      <xdr:spPr bwMode="auto">
        <a:xfrm flipH="1">
          <a:off x="4943475" y="8810625"/>
          <a:ext cx="3609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1533525</xdr:colOff>
      <xdr:row>48</xdr:row>
      <xdr:rowOff>76200</xdr:rowOff>
    </xdr:from>
    <xdr:to>
      <xdr:col>8</xdr:col>
      <xdr:colOff>390525</xdr:colOff>
      <xdr:row>48</xdr:row>
      <xdr:rowOff>76200</xdr:rowOff>
    </xdr:to>
    <xdr:sp macro="" textlink="">
      <xdr:nvSpPr>
        <xdr:cNvPr id="9974" name="Line 134"/>
        <xdr:cNvSpPr>
          <a:spLocks noChangeShapeType="1"/>
        </xdr:cNvSpPr>
      </xdr:nvSpPr>
      <xdr:spPr bwMode="auto">
        <a:xfrm>
          <a:off x="4886325" y="8963025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390525</xdr:colOff>
      <xdr:row>48</xdr:row>
      <xdr:rowOff>95250</xdr:rowOff>
    </xdr:from>
    <xdr:to>
      <xdr:col>8</xdr:col>
      <xdr:colOff>390525</xdr:colOff>
      <xdr:row>49</xdr:row>
      <xdr:rowOff>104775</xdr:rowOff>
    </xdr:to>
    <xdr:sp macro="" textlink="">
      <xdr:nvSpPr>
        <xdr:cNvPr id="9975" name="Line 135"/>
        <xdr:cNvSpPr>
          <a:spLocks noChangeShapeType="1"/>
        </xdr:cNvSpPr>
      </xdr:nvSpPr>
      <xdr:spPr bwMode="auto">
        <a:xfrm>
          <a:off x="6410325" y="8982075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962025</xdr:colOff>
      <xdr:row>51</xdr:row>
      <xdr:rowOff>0</xdr:rowOff>
    </xdr:from>
    <xdr:to>
      <xdr:col>6</xdr:col>
      <xdr:colOff>438150</xdr:colOff>
      <xdr:row>51</xdr:row>
      <xdr:rowOff>0</xdr:rowOff>
    </xdr:to>
    <xdr:sp macro="" textlink="">
      <xdr:nvSpPr>
        <xdr:cNvPr id="9976" name="Line 136"/>
        <xdr:cNvSpPr>
          <a:spLocks noChangeShapeType="1"/>
        </xdr:cNvSpPr>
      </xdr:nvSpPr>
      <xdr:spPr bwMode="auto">
        <a:xfrm flipH="1">
          <a:off x="2667000" y="9429750"/>
          <a:ext cx="289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4</xdr:col>
      <xdr:colOff>13052</xdr:colOff>
      <xdr:row>50</xdr:row>
      <xdr:rowOff>142010</xdr:rowOff>
    </xdr:from>
    <xdr:ext cx="478721" cy="184409"/>
    <xdr:sp macro="" textlink="">
      <xdr:nvSpPr>
        <xdr:cNvPr id="22549" name="Text Box 21"/>
        <xdr:cNvSpPr txBox="1">
          <a:spLocks noChangeArrowheads="1"/>
        </xdr:cNvSpPr>
      </xdr:nvSpPr>
      <xdr:spPr bwMode="auto">
        <a:xfrm>
          <a:off x="2845704" y="9451662"/>
          <a:ext cx="478721" cy="18440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Remind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465959</xdr:colOff>
      <xdr:row>52</xdr:row>
      <xdr:rowOff>166304</xdr:rowOff>
    </xdr:from>
    <xdr:ext cx="203645" cy="209160"/>
    <xdr:sp macro="" textlink="">
      <xdr:nvSpPr>
        <xdr:cNvPr id="22665" name="Text Box 137"/>
        <xdr:cNvSpPr txBox="1">
          <a:spLocks noChangeArrowheads="1"/>
        </xdr:cNvSpPr>
      </xdr:nvSpPr>
      <xdr:spPr bwMode="auto">
        <a:xfrm>
          <a:off x="6487416" y="9840391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oneCellAnchor>
    <xdr:from>
      <xdr:col>15</xdr:col>
      <xdr:colOff>956631</xdr:colOff>
      <xdr:row>49</xdr:row>
      <xdr:rowOff>149316</xdr:rowOff>
    </xdr:from>
    <xdr:ext cx="973313" cy="199157"/>
    <xdr:sp macro="" textlink="">
      <xdr:nvSpPr>
        <xdr:cNvPr id="22666" name="Text Box 138"/>
        <xdr:cNvSpPr txBox="1">
          <a:spLocks noChangeArrowheads="1"/>
        </xdr:cNvSpPr>
      </xdr:nvSpPr>
      <xdr:spPr bwMode="auto">
        <a:xfrm>
          <a:off x="10672131" y="9276751"/>
          <a:ext cx="973313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/>
          <a:r>
            <a:rPr lang="en-US" altLang="ja-JP" sz="11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</a:t>
          </a:r>
          <a:endParaRPr lang="ja-JP" altLang="ja-JP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1261110</xdr:colOff>
      <xdr:row>51</xdr:row>
      <xdr:rowOff>59055</xdr:rowOff>
    </xdr:from>
    <xdr:ext cx="995835" cy="312477"/>
    <xdr:sp macro="" textlink="">
      <xdr:nvSpPr>
        <xdr:cNvPr id="22667" name="Text Box 139"/>
        <xdr:cNvSpPr txBox="1">
          <a:spLocks noChangeArrowheads="1"/>
        </xdr:cNvSpPr>
      </xdr:nvSpPr>
      <xdr:spPr bwMode="auto">
        <a:xfrm>
          <a:off x="11009539" y="9296400"/>
          <a:ext cx="923925" cy="31341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Manufacturing Dept.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14</xdr:col>
      <xdr:colOff>180975</xdr:colOff>
      <xdr:row>45</xdr:row>
      <xdr:rowOff>95250</xdr:rowOff>
    </xdr:from>
    <xdr:to>
      <xdr:col>15</xdr:col>
      <xdr:colOff>1152525</xdr:colOff>
      <xdr:row>45</xdr:row>
      <xdr:rowOff>95250</xdr:rowOff>
    </xdr:to>
    <xdr:sp macro="" textlink="">
      <xdr:nvSpPr>
        <xdr:cNvPr id="9981" name="Line 142"/>
        <xdr:cNvSpPr>
          <a:spLocks noChangeShapeType="1"/>
        </xdr:cNvSpPr>
      </xdr:nvSpPr>
      <xdr:spPr bwMode="auto">
        <a:xfrm>
          <a:off x="9563100" y="84391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1152525</xdr:colOff>
      <xdr:row>45</xdr:row>
      <xdr:rowOff>104775</xdr:rowOff>
    </xdr:from>
    <xdr:to>
      <xdr:col>15</xdr:col>
      <xdr:colOff>1152525</xdr:colOff>
      <xdr:row>49</xdr:row>
      <xdr:rowOff>152400</xdr:rowOff>
    </xdr:to>
    <xdr:sp macro="" textlink="">
      <xdr:nvSpPr>
        <xdr:cNvPr id="9982" name="Line 143"/>
        <xdr:cNvSpPr>
          <a:spLocks noChangeShapeType="1"/>
        </xdr:cNvSpPr>
      </xdr:nvSpPr>
      <xdr:spPr bwMode="auto">
        <a:xfrm>
          <a:off x="10868025" y="84486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186690</xdr:colOff>
      <xdr:row>57</xdr:row>
      <xdr:rowOff>144780</xdr:rowOff>
    </xdr:from>
    <xdr:to>
      <xdr:col>5</xdr:col>
      <xdr:colOff>1356802</xdr:colOff>
      <xdr:row>62</xdr:row>
      <xdr:rowOff>38103</xdr:rowOff>
    </xdr:to>
    <xdr:sp macro="" textlink="">
      <xdr:nvSpPr>
        <xdr:cNvPr id="22672" name="Text Box 144"/>
        <xdr:cNvSpPr txBox="1">
          <a:spLocks noChangeArrowheads="1"/>
        </xdr:cNvSpPr>
      </xdr:nvSpPr>
      <xdr:spPr bwMode="auto">
        <a:xfrm>
          <a:off x="3543300" y="10086975"/>
          <a:ext cx="1162050" cy="7429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18288" anchor="ctr" upright="1"/>
        <a:lstStyle/>
        <a:p>
          <a:pPr algn="ctr" rtl="0"/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MRP calculation</a:t>
          </a:r>
        </a:p>
      </xdr:txBody>
    </xdr:sp>
    <xdr:clientData/>
  </xdr:twoCellAnchor>
  <xdr:twoCellAnchor>
    <xdr:from>
      <xdr:col>8</xdr:col>
      <xdr:colOff>80010</xdr:colOff>
      <xdr:row>59</xdr:row>
      <xdr:rowOff>144780</xdr:rowOff>
    </xdr:from>
    <xdr:to>
      <xdr:col>15</xdr:col>
      <xdr:colOff>518024</xdr:colOff>
      <xdr:row>61</xdr:row>
      <xdr:rowOff>28607</xdr:rowOff>
    </xdr:to>
    <xdr:sp macro="" textlink="">
      <xdr:nvSpPr>
        <xdr:cNvPr id="22673" name="Text Box 145"/>
        <xdr:cNvSpPr txBox="1">
          <a:spLocks noChangeArrowheads="1"/>
        </xdr:cNvSpPr>
      </xdr:nvSpPr>
      <xdr:spPr bwMode="auto">
        <a:xfrm>
          <a:off x="6105525" y="10420350"/>
          <a:ext cx="4133850" cy="2286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Production system INPUT</a:t>
          </a:r>
        </a:p>
      </xdr:txBody>
    </xdr:sp>
    <xdr:clientData/>
  </xdr:twoCellAnchor>
  <xdr:twoCellAnchor>
    <xdr:from>
      <xdr:col>15</xdr:col>
      <xdr:colOff>1152525</xdr:colOff>
      <xdr:row>51</xdr:row>
      <xdr:rowOff>57150</xdr:rowOff>
    </xdr:from>
    <xdr:to>
      <xdr:col>15</xdr:col>
      <xdr:colOff>1152525</xdr:colOff>
      <xdr:row>60</xdr:row>
      <xdr:rowOff>104775</xdr:rowOff>
    </xdr:to>
    <xdr:sp macro="" textlink="">
      <xdr:nvSpPr>
        <xdr:cNvPr id="9985" name="Line 146"/>
        <xdr:cNvSpPr>
          <a:spLocks noChangeShapeType="1"/>
        </xdr:cNvSpPr>
      </xdr:nvSpPr>
      <xdr:spPr bwMode="auto">
        <a:xfrm>
          <a:off x="10868025" y="9486900"/>
          <a:ext cx="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514350</xdr:colOff>
      <xdr:row>60</xdr:row>
      <xdr:rowOff>104775</xdr:rowOff>
    </xdr:from>
    <xdr:to>
      <xdr:col>15</xdr:col>
      <xdr:colOff>1152525</xdr:colOff>
      <xdr:row>60</xdr:row>
      <xdr:rowOff>104775</xdr:rowOff>
    </xdr:to>
    <xdr:sp macro="" textlink="">
      <xdr:nvSpPr>
        <xdr:cNvPr id="9986" name="Line 147"/>
        <xdr:cNvSpPr>
          <a:spLocks noChangeShapeType="1"/>
        </xdr:cNvSpPr>
      </xdr:nvSpPr>
      <xdr:spPr bwMode="auto">
        <a:xfrm flipH="1">
          <a:off x="10229850" y="1116330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1371600</xdr:colOff>
      <xdr:row>60</xdr:row>
      <xdr:rowOff>76200</xdr:rowOff>
    </xdr:from>
    <xdr:to>
      <xdr:col>8</xdr:col>
      <xdr:colOff>66675</xdr:colOff>
      <xdr:row>60</xdr:row>
      <xdr:rowOff>76200</xdr:rowOff>
    </xdr:to>
    <xdr:sp macro="" textlink="">
      <xdr:nvSpPr>
        <xdr:cNvPr id="9987" name="Line 148"/>
        <xdr:cNvSpPr>
          <a:spLocks noChangeShapeType="1"/>
        </xdr:cNvSpPr>
      </xdr:nvSpPr>
      <xdr:spPr bwMode="auto">
        <a:xfrm flipH="1">
          <a:off x="4724400" y="11134725"/>
          <a:ext cx="1362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15</xdr:col>
      <xdr:colOff>599436</xdr:colOff>
      <xdr:row>58</xdr:row>
      <xdr:rowOff>82304</xdr:rowOff>
    </xdr:from>
    <xdr:ext cx="1192312" cy="199157"/>
    <xdr:sp macro="" textlink="">
      <xdr:nvSpPr>
        <xdr:cNvPr id="22622" name="Text Box 94"/>
        <xdr:cNvSpPr txBox="1">
          <a:spLocks noChangeArrowheads="1"/>
        </xdr:cNvSpPr>
      </xdr:nvSpPr>
      <xdr:spPr bwMode="auto">
        <a:xfrm>
          <a:off x="10314936" y="10849695"/>
          <a:ext cx="1192312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Actual production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104775</xdr:colOff>
      <xdr:row>24</xdr:row>
      <xdr:rowOff>95250</xdr:rowOff>
    </xdr:from>
    <xdr:to>
      <xdr:col>8</xdr:col>
      <xdr:colOff>276225</xdr:colOff>
      <xdr:row>24</xdr:row>
      <xdr:rowOff>95250</xdr:rowOff>
    </xdr:to>
    <xdr:sp macro="" textlink="">
      <xdr:nvSpPr>
        <xdr:cNvPr id="9989" name="Line 149"/>
        <xdr:cNvSpPr>
          <a:spLocks noChangeShapeType="1"/>
        </xdr:cNvSpPr>
      </xdr:nvSpPr>
      <xdr:spPr bwMode="auto">
        <a:xfrm>
          <a:off x="6124575" y="4638675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285750</xdr:colOff>
      <xdr:row>28</xdr:row>
      <xdr:rowOff>114300</xdr:rowOff>
    </xdr:from>
    <xdr:to>
      <xdr:col>8</xdr:col>
      <xdr:colOff>285750</xdr:colOff>
      <xdr:row>29</xdr:row>
      <xdr:rowOff>66675</xdr:rowOff>
    </xdr:to>
    <xdr:sp macro="" textlink="">
      <xdr:nvSpPr>
        <xdr:cNvPr id="9990" name="Line 150"/>
        <xdr:cNvSpPr>
          <a:spLocks noChangeShapeType="1"/>
        </xdr:cNvSpPr>
      </xdr:nvSpPr>
      <xdr:spPr bwMode="auto">
        <a:xfrm>
          <a:off x="6305550" y="5381625"/>
          <a:ext cx="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9</xdr:col>
      <xdr:colOff>409575</xdr:colOff>
      <xdr:row>27</xdr:row>
      <xdr:rowOff>76200</xdr:rowOff>
    </xdr:from>
    <xdr:to>
      <xdr:col>9</xdr:col>
      <xdr:colOff>581025</xdr:colOff>
      <xdr:row>27</xdr:row>
      <xdr:rowOff>76200</xdr:rowOff>
    </xdr:to>
    <xdr:sp macro="" textlink="">
      <xdr:nvSpPr>
        <xdr:cNvPr id="9991" name="Line 151"/>
        <xdr:cNvSpPr>
          <a:spLocks noChangeShapeType="1"/>
        </xdr:cNvSpPr>
      </xdr:nvSpPr>
      <xdr:spPr bwMode="auto">
        <a:xfrm>
          <a:off x="7134225" y="51625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4</xdr:col>
      <xdr:colOff>314325</xdr:colOff>
      <xdr:row>79</xdr:row>
      <xdr:rowOff>28575</xdr:rowOff>
    </xdr:from>
    <xdr:to>
      <xdr:col>6</xdr:col>
      <xdr:colOff>428625</xdr:colOff>
      <xdr:row>79</xdr:row>
      <xdr:rowOff>28575</xdr:rowOff>
    </xdr:to>
    <xdr:sp macro="" textlink="">
      <xdr:nvSpPr>
        <xdr:cNvPr id="9992" name="Line 155"/>
        <xdr:cNvSpPr>
          <a:spLocks noChangeShapeType="1"/>
        </xdr:cNvSpPr>
      </xdr:nvSpPr>
      <xdr:spPr bwMode="auto">
        <a:xfrm>
          <a:off x="3143250" y="14525625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14</xdr:col>
      <xdr:colOff>104775</xdr:colOff>
      <xdr:row>61</xdr:row>
      <xdr:rowOff>38100</xdr:rowOff>
    </xdr:from>
    <xdr:to>
      <xdr:col>14</xdr:col>
      <xdr:colOff>104775</xdr:colOff>
      <xdr:row>78</xdr:row>
      <xdr:rowOff>38100</xdr:rowOff>
    </xdr:to>
    <xdr:sp macro="" textlink="">
      <xdr:nvSpPr>
        <xdr:cNvPr id="9993" name="Line 161"/>
        <xdr:cNvSpPr>
          <a:spLocks noChangeShapeType="1"/>
        </xdr:cNvSpPr>
      </xdr:nvSpPr>
      <xdr:spPr bwMode="auto">
        <a:xfrm flipV="1">
          <a:off x="9486900" y="11277600"/>
          <a:ext cx="0" cy="3076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428625</xdr:colOff>
      <xdr:row>27</xdr:row>
      <xdr:rowOff>76200</xdr:rowOff>
    </xdr:from>
    <xdr:to>
      <xdr:col>5</xdr:col>
      <xdr:colOff>428625</xdr:colOff>
      <xdr:row>57</xdr:row>
      <xdr:rowOff>123825</xdr:rowOff>
    </xdr:to>
    <xdr:sp macro="" textlink="">
      <xdr:nvSpPr>
        <xdr:cNvPr id="9994" name="Line 162"/>
        <xdr:cNvSpPr>
          <a:spLocks noChangeShapeType="1"/>
        </xdr:cNvSpPr>
      </xdr:nvSpPr>
      <xdr:spPr bwMode="auto">
        <a:xfrm>
          <a:off x="3781425" y="5162550"/>
          <a:ext cx="0" cy="5476875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 type="triangle" w="med" len="med"/>
          <a:tailEnd type="triangle" w="med" len="med"/>
        </a:ln>
        <a:effectLst/>
      </xdr:spPr>
    </xdr:sp>
    <xdr:clientData/>
  </xdr:twoCellAnchor>
  <xdr:oneCellAnchor>
    <xdr:from>
      <xdr:col>6</xdr:col>
      <xdr:colOff>200571</xdr:colOff>
      <xdr:row>78</xdr:row>
      <xdr:rowOff>124319</xdr:rowOff>
    </xdr:from>
    <xdr:ext cx="1887227" cy="199157"/>
    <xdr:sp macro="" textlink="">
      <xdr:nvSpPr>
        <xdr:cNvPr id="22691" name="Text Box 163"/>
        <xdr:cNvSpPr txBox="1">
          <a:spLocks noChangeArrowheads="1"/>
        </xdr:cNvSpPr>
      </xdr:nvSpPr>
      <xdr:spPr bwMode="auto">
        <a:xfrm>
          <a:off x="5327506" y="14536058"/>
          <a:ext cx="1887227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Supplied parts stock report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409575</xdr:colOff>
      <xdr:row>61</xdr:row>
      <xdr:rowOff>28575</xdr:rowOff>
    </xdr:from>
    <xdr:to>
      <xdr:col>8</xdr:col>
      <xdr:colOff>409575</xdr:colOff>
      <xdr:row>78</xdr:row>
      <xdr:rowOff>66675</xdr:rowOff>
    </xdr:to>
    <xdr:sp macro="" textlink="">
      <xdr:nvSpPr>
        <xdr:cNvPr id="9996" name="Line 164"/>
        <xdr:cNvSpPr>
          <a:spLocks noChangeShapeType="1"/>
        </xdr:cNvSpPr>
      </xdr:nvSpPr>
      <xdr:spPr bwMode="auto">
        <a:xfrm flipV="1">
          <a:off x="6429375" y="11268075"/>
          <a:ext cx="0" cy="3114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1343025</xdr:colOff>
      <xdr:row>37</xdr:row>
      <xdr:rowOff>133350</xdr:rowOff>
    </xdr:from>
    <xdr:to>
      <xdr:col>15</xdr:col>
      <xdr:colOff>1343025</xdr:colOff>
      <xdr:row>43</xdr:row>
      <xdr:rowOff>142875</xdr:rowOff>
    </xdr:to>
    <xdr:sp macro="" textlink="">
      <xdr:nvSpPr>
        <xdr:cNvPr id="9997" name="Line 165"/>
        <xdr:cNvSpPr>
          <a:spLocks noChangeShapeType="1"/>
        </xdr:cNvSpPr>
      </xdr:nvSpPr>
      <xdr:spPr bwMode="auto">
        <a:xfrm flipV="1">
          <a:off x="11058525" y="7029450"/>
          <a:ext cx="0" cy="1095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742950</xdr:colOff>
      <xdr:row>37</xdr:row>
      <xdr:rowOff>104775</xdr:rowOff>
    </xdr:from>
    <xdr:to>
      <xdr:col>3</xdr:col>
      <xdr:colOff>933450</xdr:colOff>
      <xdr:row>37</xdr:row>
      <xdr:rowOff>104775</xdr:rowOff>
    </xdr:to>
    <xdr:sp macro="" textlink="">
      <xdr:nvSpPr>
        <xdr:cNvPr id="9998" name="Line 166"/>
        <xdr:cNvSpPr>
          <a:spLocks noChangeShapeType="1"/>
        </xdr:cNvSpPr>
      </xdr:nvSpPr>
      <xdr:spPr bwMode="auto">
        <a:xfrm flipH="1">
          <a:off x="2447925" y="70008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15</xdr:col>
      <xdr:colOff>247650</xdr:colOff>
      <xdr:row>61</xdr:row>
      <xdr:rowOff>66675</xdr:rowOff>
    </xdr:from>
    <xdr:to>
      <xdr:col>15</xdr:col>
      <xdr:colOff>247650</xdr:colOff>
      <xdr:row>77</xdr:row>
      <xdr:rowOff>161925</xdr:rowOff>
    </xdr:to>
    <xdr:sp macro="" textlink="">
      <xdr:nvSpPr>
        <xdr:cNvPr id="9999" name="Line 168"/>
        <xdr:cNvSpPr>
          <a:spLocks noChangeShapeType="1"/>
        </xdr:cNvSpPr>
      </xdr:nvSpPr>
      <xdr:spPr bwMode="auto">
        <a:xfrm>
          <a:off x="9963150" y="11306175"/>
          <a:ext cx="0" cy="2990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1000125</xdr:colOff>
      <xdr:row>78</xdr:row>
      <xdr:rowOff>85725</xdr:rowOff>
    </xdr:from>
    <xdr:to>
      <xdr:col>5</xdr:col>
      <xdr:colOff>1209675</xdr:colOff>
      <xdr:row>80</xdr:row>
      <xdr:rowOff>19050</xdr:rowOff>
    </xdr:to>
    <xdr:grpSp>
      <xdr:nvGrpSpPr>
        <xdr:cNvPr id="10000" name="Group 173"/>
        <xdr:cNvGrpSpPr>
          <a:grpSpLocks/>
        </xdr:cNvGrpSpPr>
      </xdr:nvGrpSpPr>
      <xdr:grpSpPr bwMode="auto">
        <a:xfrm>
          <a:off x="4014995" y="13728838"/>
          <a:ext cx="209550" cy="277882"/>
          <a:chOff x="401" y="1178"/>
          <a:chExt cx="22" cy="29"/>
        </a:xfrm>
      </xdr:grpSpPr>
      <xdr:sp macro="" textlink="">
        <xdr:nvSpPr>
          <xdr:cNvPr id="10051" name="Oval 170"/>
          <xdr:cNvSpPr>
            <a:spLocks noChangeArrowheads="1"/>
          </xdr:cNvSpPr>
        </xdr:nvSpPr>
        <xdr:spPr bwMode="auto">
          <a:xfrm>
            <a:off x="401" y="1178"/>
            <a:ext cx="22" cy="23"/>
          </a:xfrm>
          <a:prstGeom prst="ellipse">
            <a:avLst/>
          </a:prstGeom>
          <a:solidFill>
            <a:srgbClr val="FFFFFF"/>
          </a:solidFill>
          <a:ln w="9525" algn="ctr">
            <a:noFill/>
            <a:round/>
            <a:headEnd/>
            <a:tailEnd/>
          </a:ln>
          <a:effectLst/>
        </xdr:spPr>
      </xdr:sp>
      <xdr:sp macro="" textlink="">
        <xdr:nvSpPr>
          <xdr:cNvPr id="10052" name="AutoShape 171"/>
          <xdr:cNvSpPr>
            <a:spLocks noChangeArrowheads="1"/>
          </xdr:cNvSpPr>
        </xdr:nvSpPr>
        <xdr:spPr bwMode="auto">
          <a:xfrm>
            <a:off x="401" y="1178"/>
            <a:ext cx="22" cy="2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513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10890"/>
                </a:moveTo>
                <a:cubicBezTo>
                  <a:pt x="0" y="10860"/>
                  <a:pt x="0" y="10830"/>
                  <a:pt x="0" y="10800"/>
                </a:cubicBezTo>
                <a:cubicBezTo>
                  <a:pt x="0" y="4835"/>
                  <a:pt x="4835" y="0"/>
                  <a:pt x="10800" y="0"/>
                </a:cubicBezTo>
                <a:cubicBezTo>
                  <a:pt x="16764" y="0"/>
                  <a:pt x="21600" y="4835"/>
                  <a:pt x="21600" y="10800"/>
                </a:cubicBezTo>
                <a:cubicBezTo>
                  <a:pt x="21600" y="10830"/>
                  <a:pt x="21599" y="10860"/>
                  <a:pt x="21599" y="10890"/>
                </a:cubicBezTo>
                <a:cubicBezTo>
                  <a:pt x="21599" y="10860"/>
                  <a:pt x="21600" y="10830"/>
                  <a:pt x="21600" y="10800"/>
                </a:cubicBez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ubicBezTo>
                  <a:pt x="-1" y="10830"/>
                  <a:pt x="0" y="10860"/>
                  <a:pt x="0" y="10890"/>
                </a:cubicBezTo>
                <a:close/>
              </a:path>
            </a:pathLst>
          </a:cu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10053" name="Line 172"/>
          <xdr:cNvSpPr>
            <a:spLocks noChangeShapeType="1"/>
          </xdr:cNvSpPr>
        </xdr:nvSpPr>
        <xdr:spPr bwMode="auto">
          <a:xfrm>
            <a:off x="412" y="1178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</xdr:spPr>
      </xdr:sp>
    </xdr:grpSp>
    <xdr:clientData/>
  </xdr:twoCellAnchor>
  <xdr:oneCellAnchor>
    <xdr:from>
      <xdr:col>6</xdr:col>
      <xdr:colOff>369625</xdr:colOff>
      <xdr:row>82</xdr:row>
      <xdr:rowOff>136141</xdr:rowOff>
    </xdr:from>
    <xdr:ext cx="1748694" cy="199157"/>
    <xdr:sp macro="" textlink="">
      <xdr:nvSpPr>
        <xdr:cNvPr id="22703" name="Text Box 175"/>
        <xdr:cNvSpPr txBox="1">
          <a:spLocks noChangeArrowheads="1"/>
        </xdr:cNvSpPr>
      </xdr:nvSpPr>
      <xdr:spPr bwMode="auto">
        <a:xfrm>
          <a:off x="4936655" y="14458842"/>
          <a:ext cx="1722594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Actual material stock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5</xdr:col>
      <xdr:colOff>1104900</xdr:colOff>
      <xdr:row>81</xdr:row>
      <xdr:rowOff>114300</xdr:rowOff>
    </xdr:from>
    <xdr:to>
      <xdr:col>8</xdr:col>
      <xdr:colOff>85725</xdr:colOff>
      <xdr:row>81</xdr:row>
      <xdr:rowOff>114300</xdr:rowOff>
    </xdr:to>
    <xdr:sp macro="" textlink="">
      <xdr:nvSpPr>
        <xdr:cNvPr id="10002" name="Line 176"/>
        <xdr:cNvSpPr>
          <a:spLocks noChangeShapeType="1"/>
        </xdr:cNvSpPr>
      </xdr:nvSpPr>
      <xdr:spPr bwMode="auto">
        <a:xfrm>
          <a:off x="4457700" y="14973300"/>
          <a:ext cx="164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8</xdr:col>
      <xdr:colOff>85725</xdr:colOff>
      <xdr:row>81</xdr:row>
      <xdr:rowOff>133350</xdr:rowOff>
    </xdr:from>
    <xdr:to>
      <xdr:col>8</xdr:col>
      <xdr:colOff>85725</xdr:colOff>
      <xdr:row>82</xdr:row>
      <xdr:rowOff>114300</xdr:rowOff>
    </xdr:to>
    <xdr:sp macro="" textlink="">
      <xdr:nvSpPr>
        <xdr:cNvPr id="10003" name="Line 180"/>
        <xdr:cNvSpPr>
          <a:spLocks noChangeShapeType="1"/>
        </xdr:cNvSpPr>
      </xdr:nvSpPr>
      <xdr:spPr bwMode="auto">
        <a:xfrm>
          <a:off x="6105525" y="1499235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60415</xdr:colOff>
      <xdr:row>85</xdr:row>
      <xdr:rowOff>150044</xdr:rowOff>
    </xdr:from>
    <xdr:ext cx="1457105" cy="386817"/>
    <xdr:sp macro="" textlink="">
      <xdr:nvSpPr>
        <xdr:cNvPr id="22709" name="Text Box 181"/>
        <xdr:cNvSpPr txBox="1">
          <a:spLocks noChangeArrowheads="1"/>
        </xdr:cNvSpPr>
      </xdr:nvSpPr>
      <xdr:spPr bwMode="auto">
        <a:xfrm>
          <a:off x="5660571" y="15401746"/>
          <a:ext cx="1437884" cy="39614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Request shorter lead time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596809</xdr:colOff>
      <xdr:row>85</xdr:row>
      <xdr:rowOff>159025</xdr:rowOff>
    </xdr:from>
    <xdr:ext cx="1515055" cy="361381"/>
    <xdr:sp macro="" textlink="">
      <xdr:nvSpPr>
        <xdr:cNvPr id="22710" name="Text Box 182"/>
        <xdr:cNvSpPr txBox="1">
          <a:spLocks noChangeArrowheads="1"/>
        </xdr:cNvSpPr>
      </xdr:nvSpPr>
      <xdr:spPr bwMode="auto">
        <a:xfrm>
          <a:off x="1660071" y="15412632"/>
          <a:ext cx="1564822" cy="36138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Production/distribution efficiency review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152400</xdr:colOff>
      <xdr:row>86</xdr:row>
      <xdr:rowOff>114300</xdr:rowOff>
    </xdr:from>
    <xdr:to>
      <xdr:col>2</xdr:col>
      <xdr:colOff>638175</xdr:colOff>
      <xdr:row>86</xdr:row>
      <xdr:rowOff>114300</xdr:rowOff>
    </xdr:to>
    <xdr:sp macro="" textlink="">
      <xdr:nvSpPr>
        <xdr:cNvPr id="10006" name="Line 183"/>
        <xdr:cNvSpPr>
          <a:spLocks noChangeShapeType="1"/>
        </xdr:cNvSpPr>
      </xdr:nvSpPr>
      <xdr:spPr bwMode="auto">
        <a:xfrm flipH="1">
          <a:off x="1209675" y="15878175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142875</xdr:colOff>
      <xdr:row>37</xdr:row>
      <xdr:rowOff>85725</xdr:rowOff>
    </xdr:from>
    <xdr:to>
      <xdr:col>2</xdr:col>
      <xdr:colOff>142875</xdr:colOff>
      <xdr:row>86</xdr:row>
      <xdr:rowOff>104775</xdr:rowOff>
    </xdr:to>
    <xdr:sp macro="" textlink="">
      <xdr:nvSpPr>
        <xdr:cNvPr id="10007" name="Line 184"/>
        <xdr:cNvSpPr>
          <a:spLocks noChangeShapeType="1"/>
        </xdr:cNvSpPr>
      </xdr:nvSpPr>
      <xdr:spPr bwMode="auto">
        <a:xfrm flipV="1">
          <a:off x="1200150" y="6981825"/>
          <a:ext cx="0" cy="8886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2</xdr:col>
      <xdr:colOff>142875</xdr:colOff>
      <xdr:row>37</xdr:row>
      <xdr:rowOff>85725</xdr:rowOff>
    </xdr:from>
    <xdr:to>
      <xdr:col>3</xdr:col>
      <xdr:colOff>266700</xdr:colOff>
      <xdr:row>37</xdr:row>
      <xdr:rowOff>85725</xdr:rowOff>
    </xdr:to>
    <xdr:sp macro="" textlink="">
      <xdr:nvSpPr>
        <xdr:cNvPr id="10008" name="Line 185"/>
        <xdr:cNvSpPr>
          <a:spLocks noChangeShapeType="1"/>
        </xdr:cNvSpPr>
      </xdr:nvSpPr>
      <xdr:spPr bwMode="auto">
        <a:xfrm>
          <a:off x="1200150" y="698182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4</xdr:col>
      <xdr:colOff>333375</xdr:colOff>
      <xdr:row>86</xdr:row>
      <xdr:rowOff>95250</xdr:rowOff>
    </xdr:from>
    <xdr:to>
      <xdr:col>7</xdr:col>
      <xdr:colOff>0</xdr:colOff>
      <xdr:row>86</xdr:row>
      <xdr:rowOff>95250</xdr:rowOff>
    </xdr:to>
    <xdr:sp macro="" textlink="">
      <xdr:nvSpPr>
        <xdr:cNvPr id="10009" name="Line 186"/>
        <xdr:cNvSpPr>
          <a:spLocks noChangeShapeType="1"/>
        </xdr:cNvSpPr>
      </xdr:nvSpPr>
      <xdr:spPr bwMode="auto">
        <a:xfrm flipH="1">
          <a:off x="3162300" y="15859125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114300</xdr:colOff>
      <xdr:row>83</xdr:row>
      <xdr:rowOff>161925</xdr:rowOff>
    </xdr:from>
    <xdr:to>
      <xdr:col>8</xdr:col>
      <xdr:colOff>114300</xdr:colOff>
      <xdr:row>85</xdr:row>
      <xdr:rowOff>133350</xdr:rowOff>
    </xdr:to>
    <xdr:sp macro="" textlink="">
      <xdr:nvSpPr>
        <xdr:cNvPr id="10010" name="Line 187"/>
        <xdr:cNvSpPr>
          <a:spLocks noChangeShapeType="1"/>
        </xdr:cNvSpPr>
      </xdr:nvSpPr>
      <xdr:spPr bwMode="auto">
        <a:xfrm>
          <a:off x="6134100" y="15382875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5</xdr:col>
      <xdr:colOff>723900</xdr:colOff>
      <xdr:row>37</xdr:row>
      <xdr:rowOff>1905</xdr:rowOff>
    </xdr:from>
    <xdr:ext cx="755848" cy="180690"/>
    <xdr:sp macro="" textlink="">
      <xdr:nvSpPr>
        <xdr:cNvPr id="22716" name="Text Box 188"/>
        <xdr:cNvSpPr txBox="1">
          <a:spLocks noChangeArrowheads="1"/>
        </xdr:cNvSpPr>
      </xdr:nvSpPr>
      <xdr:spPr bwMode="auto">
        <a:xfrm>
          <a:off x="4078357" y="6942731"/>
          <a:ext cx="755848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Supply plan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504825</xdr:colOff>
      <xdr:row>37</xdr:row>
      <xdr:rowOff>123825</xdr:rowOff>
    </xdr:from>
    <xdr:to>
      <xdr:col>5</xdr:col>
      <xdr:colOff>676275</xdr:colOff>
      <xdr:row>37</xdr:row>
      <xdr:rowOff>123825</xdr:rowOff>
    </xdr:to>
    <xdr:sp macro="" textlink="">
      <xdr:nvSpPr>
        <xdr:cNvPr id="10012" name="Line 189"/>
        <xdr:cNvSpPr>
          <a:spLocks noChangeShapeType="1"/>
        </xdr:cNvSpPr>
      </xdr:nvSpPr>
      <xdr:spPr bwMode="auto">
        <a:xfrm flipH="1">
          <a:off x="3333750" y="70199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1057275</xdr:colOff>
      <xdr:row>56</xdr:row>
      <xdr:rowOff>133350</xdr:rowOff>
    </xdr:from>
    <xdr:to>
      <xdr:col>15</xdr:col>
      <xdr:colOff>504825</xdr:colOff>
      <xdr:row>56</xdr:row>
      <xdr:rowOff>133350</xdr:rowOff>
    </xdr:to>
    <xdr:sp macro="" textlink="">
      <xdr:nvSpPr>
        <xdr:cNvPr id="10013" name="Line 193"/>
        <xdr:cNvSpPr>
          <a:spLocks noChangeShapeType="1"/>
        </xdr:cNvSpPr>
      </xdr:nvSpPr>
      <xdr:spPr bwMode="auto">
        <a:xfrm flipH="1">
          <a:off x="2762250" y="10467975"/>
          <a:ext cx="7458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369637</xdr:colOff>
      <xdr:row>56</xdr:row>
      <xdr:rowOff>146581</xdr:rowOff>
    </xdr:from>
    <xdr:ext cx="813301" cy="199157"/>
    <xdr:sp macro="" textlink="">
      <xdr:nvSpPr>
        <xdr:cNvPr id="22722" name="Text Box 194"/>
        <xdr:cNvSpPr txBox="1">
          <a:spLocks noChangeArrowheads="1"/>
        </xdr:cNvSpPr>
      </xdr:nvSpPr>
      <xdr:spPr bwMode="auto">
        <a:xfrm>
          <a:off x="5943833" y="10549538"/>
          <a:ext cx="813301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Return parts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762000</xdr:colOff>
      <xdr:row>56</xdr:row>
      <xdr:rowOff>9525</xdr:rowOff>
    </xdr:from>
    <xdr:ext cx="1118704" cy="173317"/>
    <xdr:sp macro="" textlink="">
      <xdr:nvSpPr>
        <xdr:cNvPr id="22723" name="Text Box 195"/>
        <xdr:cNvSpPr txBox="1">
          <a:spLocks noChangeArrowheads="1"/>
        </xdr:cNvSpPr>
      </xdr:nvSpPr>
      <xdr:spPr bwMode="auto">
        <a:xfrm>
          <a:off x="4116457" y="10412482"/>
          <a:ext cx="1118704" cy="1733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Returned Part Slip</a:t>
          </a:r>
          <a:endParaRPr lang="ja-JP" altLang="en-US" sz="105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203834</xdr:colOff>
      <xdr:row>54</xdr:row>
      <xdr:rowOff>166497</xdr:rowOff>
    </xdr:from>
    <xdr:ext cx="884318" cy="479362"/>
    <xdr:sp macro="" textlink="">
      <xdr:nvSpPr>
        <xdr:cNvPr id="22724" name="Text Box 196"/>
        <xdr:cNvSpPr txBox="1">
          <a:spLocks noChangeArrowheads="1"/>
        </xdr:cNvSpPr>
      </xdr:nvSpPr>
      <xdr:spPr bwMode="auto">
        <a:xfrm>
          <a:off x="1914524" y="9936426"/>
          <a:ext cx="846663" cy="4793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Action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(Production, Sorting.)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0</xdr:colOff>
      <xdr:row>57</xdr:row>
      <xdr:rowOff>9525</xdr:rowOff>
    </xdr:from>
    <xdr:to>
      <xdr:col>3</xdr:col>
      <xdr:colOff>142875</xdr:colOff>
      <xdr:row>57</xdr:row>
      <xdr:rowOff>19050</xdr:rowOff>
    </xdr:to>
    <xdr:sp macro="" textlink="">
      <xdr:nvSpPr>
        <xdr:cNvPr id="10017" name="Line 198"/>
        <xdr:cNvSpPr>
          <a:spLocks noChangeShapeType="1"/>
        </xdr:cNvSpPr>
      </xdr:nvSpPr>
      <xdr:spPr bwMode="auto">
        <a:xfrm flipH="1">
          <a:off x="1704975" y="10525125"/>
          <a:ext cx="1428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15</xdr:col>
      <xdr:colOff>101553</xdr:colOff>
      <xdr:row>50</xdr:row>
      <xdr:rowOff>172427</xdr:rowOff>
    </xdr:from>
    <xdr:ext cx="945610" cy="717869"/>
    <xdr:sp macro="" textlink="">
      <xdr:nvSpPr>
        <xdr:cNvPr id="22727" name="AutoShape 199"/>
        <xdr:cNvSpPr>
          <a:spLocks noChangeArrowheads="1"/>
        </xdr:cNvSpPr>
      </xdr:nvSpPr>
      <xdr:spPr bwMode="auto">
        <a:xfrm>
          <a:off x="9817053" y="9482079"/>
          <a:ext cx="945610" cy="717869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Quality</a:t>
          </a:r>
        </a:p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15</xdr:col>
      <xdr:colOff>542925</xdr:colOff>
      <xdr:row>50</xdr:row>
      <xdr:rowOff>104775</xdr:rowOff>
    </xdr:from>
    <xdr:to>
      <xdr:col>15</xdr:col>
      <xdr:colOff>942975</xdr:colOff>
      <xdr:row>50</xdr:row>
      <xdr:rowOff>104775</xdr:rowOff>
    </xdr:to>
    <xdr:sp macro="" textlink="">
      <xdr:nvSpPr>
        <xdr:cNvPr id="10019" name="Line 200"/>
        <xdr:cNvSpPr>
          <a:spLocks noChangeShapeType="1"/>
        </xdr:cNvSpPr>
      </xdr:nvSpPr>
      <xdr:spPr bwMode="auto">
        <a:xfrm flipH="1">
          <a:off x="10258425" y="93535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523875</xdr:colOff>
      <xdr:row>50</xdr:row>
      <xdr:rowOff>104775</xdr:rowOff>
    </xdr:from>
    <xdr:to>
      <xdr:col>15</xdr:col>
      <xdr:colOff>523875</xdr:colOff>
      <xdr:row>51</xdr:row>
      <xdr:rowOff>28575</xdr:rowOff>
    </xdr:to>
    <xdr:sp macro="" textlink="">
      <xdr:nvSpPr>
        <xdr:cNvPr id="10020" name="Line 202"/>
        <xdr:cNvSpPr>
          <a:spLocks noChangeShapeType="1"/>
        </xdr:cNvSpPr>
      </xdr:nvSpPr>
      <xdr:spPr bwMode="auto">
        <a:xfrm>
          <a:off x="10239375" y="935355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514350</xdr:colOff>
      <xdr:row>55</xdr:row>
      <xdr:rowOff>76200</xdr:rowOff>
    </xdr:from>
    <xdr:to>
      <xdr:col>15</xdr:col>
      <xdr:colOff>514350</xdr:colOff>
      <xdr:row>56</xdr:row>
      <xdr:rowOff>133350</xdr:rowOff>
    </xdr:to>
    <xdr:sp macro="" textlink="">
      <xdr:nvSpPr>
        <xdr:cNvPr id="10021" name="Line 203"/>
        <xdr:cNvSpPr>
          <a:spLocks noChangeShapeType="1"/>
        </xdr:cNvSpPr>
      </xdr:nvSpPr>
      <xdr:spPr bwMode="auto">
        <a:xfrm>
          <a:off x="10229850" y="10229850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180975</xdr:colOff>
      <xdr:row>48</xdr:row>
      <xdr:rowOff>142875</xdr:rowOff>
    </xdr:from>
    <xdr:to>
      <xdr:col>15</xdr:col>
      <xdr:colOff>180975</xdr:colOff>
      <xdr:row>53</xdr:row>
      <xdr:rowOff>38100</xdr:rowOff>
    </xdr:to>
    <xdr:sp macro="" textlink="">
      <xdr:nvSpPr>
        <xdr:cNvPr id="10022" name="Line 204"/>
        <xdr:cNvSpPr>
          <a:spLocks noChangeShapeType="1"/>
        </xdr:cNvSpPr>
      </xdr:nvSpPr>
      <xdr:spPr bwMode="auto">
        <a:xfrm flipV="1">
          <a:off x="9896475" y="9029700"/>
          <a:ext cx="0" cy="800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15</xdr:col>
      <xdr:colOff>171450</xdr:colOff>
      <xdr:row>48</xdr:row>
      <xdr:rowOff>161925</xdr:rowOff>
    </xdr:from>
    <xdr:to>
      <xdr:col>15</xdr:col>
      <xdr:colOff>1143000</xdr:colOff>
      <xdr:row>48</xdr:row>
      <xdr:rowOff>161925</xdr:rowOff>
    </xdr:to>
    <xdr:sp macro="" textlink="">
      <xdr:nvSpPr>
        <xdr:cNvPr id="10023" name="Line 205"/>
        <xdr:cNvSpPr>
          <a:spLocks noChangeShapeType="1"/>
        </xdr:cNvSpPr>
      </xdr:nvSpPr>
      <xdr:spPr bwMode="auto">
        <a:xfrm>
          <a:off x="9886950" y="9048750"/>
          <a:ext cx="971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14</xdr:col>
      <xdr:colOff>182114</xdr:colOff>
      <xdr:row>50</xdr:row>
      <xdr:rowOff>70735</xdr:rowOff>
    </xdr:from>
    <xdr:ext cx="203645" cy="209160"/>
    <xdr:sp macro="" textlink="">
      <xdr:nvSpPr>
        <xdr:cNvPr id="22734" name="Text Box 206"/>
        <xdr:cNvSpPr txBox="1">
          <a:spLocks noChangeArrowheads="1"/>
        </xdr:cNvSpPr>
      </xdr:nvSpPr>
      <xdr:spPr bwMode="auto">
        <a:xfrm>
          <a:off x="9566310" y="9380387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oneCellAnchor>
    <xdr:from>
      <xdr:col>15</xdr:col>
      <xdr:colOff>687077</xdr:colOff>
      <xdr:row>56</xdr:row>
      <xdr:rowOff>22388</xdr:rowOff>
    </xdr:from>
    <xdr:ext cx="216982" cy="209160"/>
    <xdr:sp macro="" textlink="">
      <xdr:nvSpPr>
        <xdr:cNvPr id="22735" name="Text Box 207"/>
        <xdr:cNvSpPr txBox="1">
          <a:spLocks noChangeArrowheads="1"/>
        </xdr:cNvSpPr>
      </xdr:nvSpPr>
      <xdr:spPr bwMode="auto">
        <a:xfrm>
          <a:off x="10402577" y="10425345"/>
          <a:ext cx="216982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NG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127635</xdr:colOff>
      <xdr:row>54</xdr:row>
      <xdr:rowOff>142875</xdr:rowOff>
    </xdr:from>
    <xdr:ext cx="759695" cy="165943"/>
    <xdr:sp macro="" textlink="">
      <xdr:nvSpPr>
        <xdr:cNvPr id="22736" name="Text Box 208"/>
        <xdr:cNvSpPr txBox="1">
          <a:spLocks noChangeArrowheads="1"/>
        </xdr:cNvSpPr>
      </xdr:nvSpPr>
      <xdr:spPr bwMode="auto">
        <a:xfrm>
          <a:off x="9511831" y="10181397"/>
          <a:ext cx="759695" cy="165943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Quality Dept.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333375</xdr:colOff>
      <xdr:row>57</xdr:row>
      <xdr:rowOff>85725</xdr:rowOff>
    </xdr:from>
    <xdr:to>
      <xdr:col>8</xdr:col>
      <xdr:colOff>333375</xdr:colOff>
      <xdr:row>59</xdr:row>
      <xdr:rowOff>114300</xdr:rowOff>
    </xdr:to>
    <xdr:sp macro="" textlink="">
      <xdr:nvSpPr>
        <xdr:cNvPr id="10027" name="Line 209"/>
        <xdr:cNvSpPr>
          <a:spLocks noChangeShapeType="1"/>
        </xdr:cNvSpPr>
      </xdr:nvSpPr>
      <xdr:spPr bwMode="auto">
        <a:xfrm>
          <a:off x="6353175" y="106013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5</xdr:col>
      <xdr:colOff>1104900</xdr:colOff>
      <xdr:row>62</xdr:row>
      <xdr:rowOff>47625</xdr:rowOff>
    </xdr:from>
    <xdr:to>
      <xdr:col>5</xdr:col>
      <xdr:colOff>1104900</xdr:colOff>
      <xdr:row>81</xdr:row>
      <xdr:rowOff>123825</xdr:rowOff>
    </xdr:to>
    <xdr:sp macro="" textlink="">
      <xdr:nvSpPr>
        <xdr:cNvPr id="10028" name="Line 210"/>
        <xdr:cNvSpPr>
          <a:spLocks noChangeShapeType="1"/>
        </xdr:cNvSpPr>
      </xdr:nvSpPr>
      <xdr:spPr bwMode="auto">
        <a:xfrm>
          <a:off x="4457700" y="11468100"/>
          <a:ext cx="0" cy="3514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3</xdr:col>
      <xdr:colOff>291465</xdr:colOff>
      <xdr:row>62</xdr:row>
      <xdr:rowOff>163286</xdr:rowOff>
    </xdr:from>
    <xdr:ext cx="832222" cy="352182"/>
    <xdr:sp macro="" textlink="">
      <xdr:nvSpPr>
        <xdr:cNvPr id="22739" name="Text Box 211"/>
        <xdr:cNvSpPr txBox="1">
          <a:spLocks noChangeArrowheads="1"/>
        </xdr:cNvSpPr>
      </xdr:nvSpPr>
      <xdr:spPr bwMode="auto">
        <a:xfrm>
          <a:off x="1793516" y="11049947"/>
          <a:ext cx="849035" cy="34291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ctr" rtl="0"/>
          <a:r>
            <a:rPr lang="en-US" altLang="ja-JP" sz="11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Payment notice</a:t>
          </a:r>
          <a:endParaRPr lang="ja-JP" altLang="ja-JP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180703</xdr:colOff>
      <xdr:row>62</xdr:row>
      <xdr:rowOff>163286</xdr:rowOff>
    </xdr:from>
    <xdr:ext cx="808601" cy="381000"/>
    <xdr:sp macro="" textlink="">
      <xdr:nvSpPr>
        <xdr:cNvPr id="22740" name="Text Box 212"/>
        <xdr:cNvSpPr txBox="1">
          <a:spLocks noChangeArrowheads="1"/>
        </xdr:cNvSpPr>
      </xdr:nvSpPr>
      <xdr:spPr bwMode="auto">
        <a:xfrm>
          <a:off x="3551464" y="11348357"/>
          <a:ext cx="816429" cy="3810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Supplier portal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9525</xdr:colOff>
      <xdr:row>64</xdr:row>
      <xdr:rowOff>76200</xdr:rowOff>
    </xdr:from>
    <xdr:to>
      <xdr:col>5</xdr:col>
      <xdr:colOff>57150</xdr:colOff>
      <xdr:row>64</xdr:row>
      <xdr:rowOff>76200</xdr:rowOff>
    </xdr:to>
    <xdr:sp macro="" textlink="">
      <xdr:nvSpPr>
        <xdr:cNvPr id="10031" name="Line 213"/>
        <xdr:cNvSpPr>
          <a:spLocks noChangeShapeType="1"/>
        </xdr:cNvSpPr>
      </xdr:nvSpPr>
      <xdr:spPr bwMode="auto">
        <a:xfrm flipH="1">
          <a:off x="2838450" y="11858625"/>
          <a:ext cx="57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283340</xdr:colOff>
      <xdr:row>66</xdr:row>
      <xdr:rowOff>41561</xdr:rowOff>
    </xdr:from>
    <xdr:ext cx="867787" cy="395618"/>
    <xdr:sp macro="" textlink="">
      <xdr:nvSpPr>
        <xdr:cNvPr id="22742" name="AutoShape 214"/>
        <xdr:cNvSpPr>
          <a:spLocks noChangeArrowheads="1"/>
        </xdr:cNvSpPr>
      </xdr:nvSpPr>
      <xdr:spPr bwMode="auto">
        <a:xfrm>
          <a:off x="1989557" y="12266691"/>
          <a:ext cx="867787" cy="395618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291465</xdr:colOff>
      <xdr:row>74</xdr:row>
      <xdr:rowOff>27214</xdr:rowOff>
    </xdr:from>
    <xdr:ext cx="734843" cy="240958"/>
    <xdr:sp macro="" textlink="">
      <xdr:nvSpPr>
        <xdr:cNvPr id="22744" name="Text Box 216"/>
        <xdr:cNvSpPr txBox="1">
          <a:spLocks noChangeArrowheads="1"/>
        </xdr:cNvSpPr>
      </xdr:nvSpPr>
      <xdr:spPr bwMode="auto">
        <a:xfrm>
          <a:off x="2000250" y="13335000"/>
          <a:ext cx="737147" cy="2313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Payment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933450</xdr:colOff>
      <xdr:row>67</xdr:row>
      <xdr:rowOff>76200</xdr:rowOff>
    </xdr:from>
    <xdr:to>
      <xdr:col>5</xdr:col>
      <xdr:colOff>581025</xdr:colOff>
      <xdr:row>67</xdr:row>
      <xdr:rowOff>76200</xdr:rowOff>
    </xdr:to>
    <xdr:sp macro="" textlink="">
      <xdr:nvSpPr>
        <xdr:cNvPr id="10034" name="Line 217"/>
        <xdr:cNvSpPr>
          <a:spLocks noChangeShapeType="1"/>
        </xdr:cNvSpPr>
      </xdr:nvSpPr>
      <xdr:spPr bwMode="auto">
        <a:xfrm>
          <a:off x="2638425" y="1240155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5</xdr:col>
      <xdr:colOff>571500</xdr:colOff>
      <xdr:row>65</xdr:row>
      <xdr:rowOff>28575</xdr:rowOff>
    </xdr:from>
    <xdr:to>
      <xdr:col>5</xdr:col>
      <xdr:colOff>571500</xdr:colOff>
      <xdr:row>67</xdr:row>
      <xdr:rowOff>76200</xdr:rowOff>
    </xdr:to>
    <xdr:sp macro="" textlink="">
      <xdr:nvSpPr>
        <xdr:cNvPr id="10035" name="Line 218"/>
        <xdr:cNvSpPr>
          <a:spLocks noChangeShapeType="1"/>
        </xdr:cNvSpPr>
      </xdr:nvSpPr>
      <xdr:spPr bwMode="auto">
        <a:xfrm flipV="1">
          <a:off x="3924300" y="11991975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571500</xdr:colOff>
      <xdr:row>65</xdr:row>
      <xdr:rowOff>9525</xdr:rowOff>
    </xdr:from>
    <xdr:to>
      <xdr:col>3</xdr:col>
      <xdr:colOff>571500</xdr:colOff>
      <xdr:row>66</xdr:row>
      <xdr:rowOff>47625</xdr:rowOff>
    </xdr:to>
    <xdr:sp macro="" textlink="">
      <xdr:nvSpPr>
        <xdr:cNvPr id="10036" name="Line 219"/>
        <xdr:cNvSpPr>
          <a:spLocks noChangeShapeType="1"/>
        </xdr:cNvSpPr>
      </xdr:nvSpPr>
      <xdr:spPr bwMode="auto">
        <a:xfrm>
          <a:off x="2276475" y="119729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3</xdr:col>
      <xdr:colOff>552450</xdr:colOff>
      <xdr:row>68</xdr:row>
      <xdr:rowOff>114300</xdr:rowOff>
    </xdr:from>
    <xdr:to>
      <xdr:col>7</xdr:col>
      <xdr:colOff>57150</xdr:colOff>
      <xdr:row>68</xdr:row>
      <xdr:rowOff>123825</xdr:rowOff>
    </xdr:to>
    <xdr:sp macro="" textlink="">
      <xdr:nvSpPr>
        <xdr:cNvPr id="10037" name="Line 221"/>
        <xdr:cNvSpPr>
          <a:spLocks noChangeShapeType="1"/>
        </xdr:cNvSpPr>
      </xdr:nvSpPr>
      <xdr:spPr bwMode="auto">
        <a:xfrm>
          <a:off x="2257425" y="12620625"/>
          <a:ext cx="33718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4</xdr:col>
      <xdr:colOff>101476</xdr:colOff>
      <xdr:row>69</xdr:row>
      <xdr:rowOff>64207</xdr:rowOff>
    </xdr:from>
    <xdr:ext cx="248531" cy="199157"/>
    <xdr:sp macro="" textlink="">
      <xdr:nvSpPr>
        <xdr:cNvPr id="22752" name="Text Box 224"/>
        <xdr:cNvSpPr txBox="1">
          <a:spLocks noChangeArrowheads="1"/>
        </xdr:cNvSpPr>
      </xdr:nvSpPr>
      <xdr:spPr bwMode="auto">
        <a:xfrm>
          <a:off x="2934128" y="12835990"/>
          <a:ext cx="248531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5</xdr:col>
      <xdr:colOff>1076325</xdr:colOff>
      <xdr:row>64</xdr:row>
      <xdr:rowOff>76200</xdr:rowOff>
    </xdr:from>
    <xdr:to>
      <xdr:col>8</xdr:col>
      <xdr:colOff>152400</xdr:colOff>
      <xdr:row>64</xdr:row>
      <xdr:rowOff>76200</xdr:rowOff>
    </xdr:to>
    <xdr:sp macro="" textlink="">
      <xdr:nvSpPr>
        <xdr:cNvPr id="10039" name="Line 226"/>
        <xdr:cNvSpPr>
          <a:spLocks noChangeShapeType="1"/>
        </xdr:cNvSpPr>
      </xdr:nvSpPr>
      <xdr:spPr bwMode="auto">
        <a:xfrm>
          <a:off x="4429125" y="11858625"/>
          <a:ext cx="1743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942975</xdr:colOff>
      <xdr:row>74</xdr:row>
      <xdr:rowOff>104775</xdr:rowOff>
    </xdr:from>
    <xdr:to>
      <xdr:col>8</xdr:col>
      <xdr:colOff>152400</xdr:colOff>
      <xdr:row>74</xdr:row>
      <xdr:rowOff>104775</xdr:rowOff>
    </xdr:to>
    <xdr:sp macro="" textlink="">
      <xdr:nvSpPr>
        <xdr:cNvPr id="10040" name="Line 230"/>
        <xdr:cNvSpPr>
          <a:spLocks noChangeShapeType="1"/>
        </xdr:cNvSpPr>
      </xdr:nvSpPr>
      <xdr:spPr bwMode="auto">
        <a:xfrm flipH="1">
          <a:off x="2647950" y="13696950"/>
          <a:ext cx="3524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8</xdr:col>
      <xdr:colOff>152400</xdr:colOff>
      <xdr:row>64</xdr:row>
      <xdr:rowOff>76200</xdr:rowOff>
    </xdr:from>
    <xdr:to>
      <xdr:col>8</xdr:col>
      <xdr:colOff>152400</xdr:colOff>
      <xdr:row>74</xdr:row>
      <xdr:rowOff>104775</xdr:rowOff>
    </xdr:to>
    <xdr:sp macro="" textlink="">
      <xdr:nvSpPr>
        <xdr:cNvPr id="10041" name="Line 231"/>
        <xdr:cNvSpPr>
          <a:spLocks noChangeShapeType="1"/>
        </xdr:cNvSpPr>
      </xdr:nvSpPr>
      <xdr:spPr bwMode="auto">
        <a:xfrm>
          <a:off x="6172200" y="11858625"/>
          <a:ext cx="0" cy="1838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6</xdr:col>
      <xdr:colOff>216665</xdr:colOff>
      <xdr:row>69</xdr:row>
      <xdr:rowOff>50291</xdr:rowOff>
    </xdr:from>
    <xdr:ext cx="867787" cy="395618"/>
    <xdr:sp macro="" textlink="">
      <xdr:nvSpPr>
        <xdr:cNvPr id="22760" name="AutoShape 232"/>
        <xdr:cNvSpPr>
          <a:spLocks noChangeArrowheads="1"/>
        </xdr:cNvSpPr>
      </xdr:nvSpPr>
      <xdr:spPr bwMode="auto">
        <a:xfrm>
          <a:off x="5343600" y="12822074"/>
          <a:ext cx="867787" cy="395618"/>
        </a:xfrm>
        <a:prstGeom prst="flowChartDecis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28575</xdr:colOff>
      <xdr:row>71</xdr:row>
      <xdr:rowOff>104775</xdr:rowOff>
    </xdr:from>
    <xdr:to>
      <xdr:col>7</xdr:col>
      <xdr:colOff>28575</xdr:colOff>
      <xdr:row>74</xdr:row>
      <xdr:rowOff>133350</xdr:rowOff>
    </xdr:to>
    <xdr:sp macro="" textlink="">
      <xdr:nvSpPr>
        <xdr:cNvPr id="10043" name="Line 233"/>
        <xdr:cNvSpPr>
          <a:spLocks noChangeShapeType="1"/>
        </xdr:cNvSpPr>
      </xdr:nvSpPr>
      <xdr:spPr bwMode="auto">
        <a:xfrm flipH="1">
          <a:off x="5600700" y="13154025"/>
          <a:ext cx="0" cy="571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7</xdr:col>
      <xdr:colOff>38100</xdr:colOff>
      <xdr:row>68</xdr:row>
      <xdr:rowOff>104775</xdr:rowOff>
    </xdr:from>
    <xdr:to>
      <xdr:col>7</xdr:col>
      <xdr:colOff>38100</xdr:colOff>
      <xdr:row>69</xdr:row>
      <xdr:rowOff>66675</xdr:rowOff>
    </xdr:to>
    <xdr:sp macro="" textlink="">
      <xdr:nvSpPr>
        <xdr:cNvPr id="10044" name="Line 234"/>
        <xdr:cNvSpPr>
          <a:spLocks noChangeShapeType="1"/>
        </xdr:cNvSpPr>
      </xdr:nvSpPr>
      <xdr:spPr bwMode="auto">
        <a:xfrm>
          <a:off x="5610225" y="126111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3</xdr:col>
      <xdr:colOff>982214</xdr:colOff>
      <xdr:row>66</xdr:row>
      <xdr:rowOff>65449</xdr:rowOff>
    </xdr:from>
    <xdr:ext cx="203645" cy="209160"/>
    <xdr:sp macro="" textlink="">
      <xdr:nvSpPr>
        <xdr:cNvPr id="22763" name="Text Box 235"/>
        <xdr:cNvSpPr txBox="1">
          <a:spLocks noChangeArrowheads="1"/>
        </xdr:cNvSpPr>
      </xdr:nvSpPr>
      <xdr:spPr bwMode="auto">
        <a:xfrm>
          <a:off x="2688431" y="12290579"/>
          <a:ext cx="203645" cy="2091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OK</a:t>
          </a:r>
          <a:endParaRPr lang="ja-JP" altLang="ja-JP">
            <a:effectLst/>
          </a:endParaRPr>
        </a:p>
      </xdr:txBody>
    </xdr:sp>
    <xdr:clientData/>
  </xdr:oneCellAnchor>
  <xdr:twoCellAnchor>
    <xdr:from>
      <xdr:col>3</xdr:col>
      <xdr:colOff>257175</xdr:colOff>
      <xdr:row>70</xdr:row>
      <xdr:rowOff>95250</xdr:rowOff>
    </xdr:from>
    <xdr:to>
      <xdr:col>6</xdr:col>
      <xdr:colOff>123825</xdr:colOff>
      <xdr:row>70</xdr:row>
      <xdr:rowOff>95250</xdr:rowOff>
    </xdr:to>
    <xdr:sp macro="" textlink="">
      <xdr:nvSpPr>
        <xdr:cNvPr id="10046" name="Line 236"/>
        <xdr:cNvSpPr>
          <a:spLocks noChangeShapeType="1"/>
        </xdr:cNvSpPr>
      </xdr:nvSpPr>
      <xdr:spPr bwMode="auto">
        <a:xfrm flipH="1">
          <a:off x="1962150" y="12963525"/>
          <a:ext cx="3286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228600</xdr:colOff>
      <xdr:row>67</xdr:row>
      <xdr:rowOff>85725</xdr:rowOff>
    </xdr:from>
    <xdr:to>
      <xdr:col>3</xdr:col>
      <xdr:colOff>228600</xdr:colOff>
      <xdr:row>70</xdr:row>
      <xdr:rowOff>85725</xdr:rowOff>
    </xdr:to>
    <xdr:sp macro="" textlink="">
      <xdr:nvSpPr>
        <xdr:cNvPr id="10047" name="Line 237"/>
        <xdr:cNvSpPr>
          <a:spLocks noChangeShapeType="1"/>
        </xdr:cNvSpPr>
      </xdr:nvSpPr>
      <xdr:spPr bwMode="auto">
        <a:xfrm flipV="1">
          <a:off x="1933575" y="12411075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oneCellAnchor>
    <xdr:from>
      <xdr:col>7</xdr:col>
      <xdr:colOff>102530</xdr:colOff>
      <xdr:row>72</xdr:row>
      <xdr:rowOff>175381</xdr:rowOff>
    </xdr:from>
    <xdr:ext cx="240707" cy="199157"/>
    <xdr:sp macro="" textlink="">
      <xdr:nvSpPr>
        <xdr:cNvPr id="22766" name="Text Box 238"/>
        <xdr:cNvSpPr txBox="1">
          <a:spLocks noChangeArrowheads="1"/>
        </xdr:cNvSpPr>
      </xdr:nvSpPr>
      <xdr:spPr bwMode="auto">
        <a:xfrm>
          <a:off x="5676726" y="13493816"/>
          <a:ext cx="240707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OK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1412116</xdr:colOff>
      <xdr:row>71</xdr:row>
      <xdr:rowOff>71068</xdr:rowOff>
    </xdr:from>
    <xdr:ext cx="248530" cy="199157"/>
    <xdr:sp macro="" textlink="">
      <xdr:nvSpPr>
        <xdr:cNvPr id="22767" name="Text Box 239"/>
        <xdr:cNvSpPr txBox="1">
          <a:spLocks noChangeArrowheads="1"/>
        </xdr:cNvSpPr>
      </xdr:nvSpPr>
      <xdr:spPr bwMode="auto">
        <a:xfrm>
          <a:off x="4766573" y="13207285"/>
          <a:ext cx="248530" cy="19915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NG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146685</xdr:colOff>
      <xdr:row>73</xdr:row>
      <xdr:rowOff>144779</xdr:rowOff>
    </xdr:from>
    <xdr:ext cx="885772" cy="427161"/>
    <xdr:sp macro="" textlink="">
      <xdr:nvSpPr>
        <xdr:cNvPr id="22768" name="Text Box 240"/>
        <xdr:cNvSpPr txBox="1">
          <a:spLocks noChangeArrowheads="1"/>
        </xdr:cNvSpPr>
      </xdr:nvSpPr>
      <xdr:spPr bwMode="auto">
        <a:xfrm>
          <a:off x="3526971" y="13283292"/>
          <a:ext cx="881743" cy="41910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Accounting process</a:t>
          </a:r>
          <a:endParaRPr lang="ja-JP" altLang="en-US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9525</xdr:colOff>
      <xdr:row>5</xdr:row>
      <xdr:rowOff>38100</xdr:rowOff>
    </xdr:from>
    <xdr:to>
      <xdr:col>102</xdr:col>
      <xdr:colOff>0</xdr:colOff>
      <xdr:row>5</xdr:row>
      <xdr:rowOff>38100</xdr:rowOff>
    </xdr:to>
    <xdr:sp macro="" textlink="">
      <xdr:nvSpPr>
        <xdr:cNvPr id="2121" name="Line 1"/>
        <xdr:cNvSpPr>
          <a:spLocks noChangeShapeType="1"/>
        </xdr:cNvSpPr>
      </xdr:nvSpPr>
      <xdr:spPr bwMode="auto">
        <a:xfrm>
          <a:off x="7229475" y="800100"/>
          <a:ext cx="433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61</xdr:col>
      <xdr:colOff>30479</xdr:colOff>
      <xdr:row>58</xdr:row>
      <xdr:rowOff>104775</xdr:rowOff>
    </xdr:from>
    <xdr:ext cx="2085975" cy="180690"/>
    <xdr:sp macro="" textlink="">
      <xdr:nvSpPr>
        <xdr:cNvPr id="23554" name="Text Box 2"/>
        <xdr:cNvSpPr txBox="1">
          <a:spLocks noChangeArrowheads="1"/>
        </xdr:cNvSpPr>
      </xdr:nvSpPr>
      <xdr:spPr bwMode="auto">
        <a:xfrm>
          <a:off x="6905624" y="11972925"/>
          <a:ext cx="2085975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>
          <a:spAutoFit/>
        </a:bodyPr>
        <a:lstStyle/>
        <a:p>
          <a:pPr algn="ctr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APQ-BP-003(2) Appendix 2</a:t>
          </a:r>
          <a:endParaRPr lang="ja-JP" altLang="en-US" sz="11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68036</xdr:rowOff>
    </xdr:from>
    <xdr:to>
      <xdr:col>10</xdr:col>
      <xdr:colOff>664937</xdr:colOff>
      <xdr:row>19</xdr:row>
      <xdr:rowOff>116312</xdr:rowOff>
    </xdr:to>
    <xdr:sp macro="" textlink="">
      <xdr:nvSpPr>
        <xdr:cNvPr id="27649" name="Rectangle 1"/>
        <xdr:cNvSpPr>
          <a:spLocks noChangeArrowheads="1"/>
        </xdr:cNvSpPr>
      </xdr:nvSpPr>
      <xdr:spPr bwMode="auto">
        <a:xfrm>
          <a:off x="5279571" y="3592286"/>
          <a:ext cx="966108" cy="246289"/>
        </a:xfrm>
        <a:prstGeom prst="rect">
          <a:avLst/>
        </a:prstGeom>
        <a:solidFill>
          <a:srgbClr val="FFFFFF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/>
          <a:r>
            <a:rPr lang="ja-JP" sz="900">
              <a:solidFill>
                <a:srgbClr val="424242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Company seal</a:t>
          </a:r>
        </a:p>
      </xdr:txBody>
    </xdr:sp>
    <xdr:clientData/>
  </xdr:twoCellAnchor>
  <xdr:twoCellAnchor>
    <xdr:from>
      <xdr:col>14</xdr:col>
      <xdr:colOff>0</xdr:colOff>
      <xdr:row>40</xdr:row>
      <xdr:rowOff>40821</xdr:rowOff>
    </xdr:from>
    <xdr:to>
      <xdr:col>23</xdr:col>
      <xdr:colOff>0</xdr:colOff>
      <xdr:row>55</xdr:row>
      <xdr:rowOff>40821</xdr:rowOff>
    </xdr:to>
    <xdr:sp macro="" textlink="">
      <xdr:nvSpPr>
        <xdr:cNvPr id="27650" name="Text Box 2"/>
        <xdr:cNvSpPr txBox="1">
          <a:spLocks noChangeArrowheads="1"/>
        </xdr:cNvSpPr>
      </xdr:nvSpPr>
      <xdr:spPr bwMode="auto">
        <a:xfrm>
          <a:off x="7919357" y="7565571"/>
          <a:ext cx="6123214" cy="2857500"/>
        </a:xfrm>
        <a:prstGeom prst="rect">
          <a:avLst/>
        </a:prstGeom>
        <a:solidFill>
          <a:srgbClr val="FFFF00">
            <a:alpha val="66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lnSpc>
              <a:spcPts val="3900"/>
            </a:lnSpc>
          </a:pPr>
          <a:r>
            <a:rPr lang="ja-JP" sz="3600">
              <a:solidFill>
                <a:srgbClr val="000000"/>
              </a:solidFill>
              <a:latin typeface="Arial" panose="020B0604020202020204" pitchFamily="34" charset="0"/>
              <a:ea typeface="ＭＳ 明朝"/>
              <a:cs typeface="Arial" panose="020B0604020202020204" pitchFamily="34" charset="0"/>
            </a:rPr>
            <a:t>Free description by the business division</a:t>
          </a:r>
        </a:p>
      </xdr:txBody>
    </xdr:sp>
    <xdr:clientData/>
  </xdr:twoCellAnchor>
  <xdr:oneCellAnchor>
    <xdr:from>
      <xdr:col>2</xdr:col>
      <xdr:colOff>211898</xdr:colOff>
      <xdr:row>1</xdr:row>
      <xdr:rowOff>36195</xdr:rowOff>
    </xdr:from>
    <xdr:ext cx="905056" cy="224933"/>
    <xdr:sp macro="" textlink="">
      <xdr:nvSpPr>
        <xdr:cNvPr id="27651" name="Text Box 3"/>
        <xdr:cNvSpPr txBox="1">
          <a:spLocks noChangeArrowheads="1"/>
        </xdr:cNvSpPr>
      </xdr:nvSpPr>
      <xdr:spPr bwMode="auto">
        <a:xfrm>
          <a:off x="716723" y="217170"/>
          <a:ext cx="905056" cy="22493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Reference</a:t>
          </a:r>
          <a:endParaRPr lang="ja-JP" altLang="en-US" sz="14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165735</xdr:colOff>
      <xdr:row>56</xdr:row>
      <xdr:rowOff>57149</xdr:rowOff>
    </xdr:from>
    <xdr:ext cx="2145116" cy="180690"/>
    <xdr:sp macro="" textlink="">
      <xdr:nvSpPr>
        <xdr:cNvPr id="27652" name="Text Box 4"/>
        <xdr:cNvSpPr txBox="1">
          <a:spLocks noChangeArrowheads="1"/>
        </xdr:cNvSpPr>
      </xdr:nvSpPr>
      <xdr:spPr bwMode="auto">
        <a:xfrm>
          <a:off x="337185" y="10629899"/>
          <a:ext cx="2145116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APQ-BP-003(2-1) Appendix 3</a:t>
          </a:r>
          <a:endParaRPr lang="ja-JP" altLang="en-US" sz="11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17</xdr:col>
      <xdr:colOff>626841</xdr:colOff>
      <xdr:row>0</xdr:row>
      <xdr:rowOff>238125</xdr:rowOff>
    </xdr:to>
    <xdr:sp macro="" textlink="">
      <xdr:nvSpPr>
        <xdr:cNvPr id="2" name="テキスト ボックス 1"/>
        <xdr:cNvSpPr txBox="1"/>
      </xdr:nvSpPr>
      <xdr:spPr>
        <a:xfrm>
          <a:off x="5572125" y="0"/>
          <a:ext cx="14954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0"/>
          <a:r>
            <a:rPr lang="ja-JP" b="1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Page No. 1/1</a:t>
          </a:r>
          <a:endParaRPr lang="ja-JP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40005</xdr:colOff>
      <xdr:row>50</xdr:row>
      <xdr:rowOff>228600</xdr:rowOff>
    </xdr:from>
    <xdr:ext cx="2065484" cy="180690"/>
    <xdr:sp macro="" textlink="">
      <xdr:nvSpPr>
        <xdr:cNvPr id="24578" name="Text Box 2"/>
        <xdr:cNvSpPr txBox="1">
          <a:spLocks noChangeArrowheads="1"/>
        </xdr:cNvSpPr>
      </xdr:nvSpPr>
      <xdr:spPr bwMode="auto">
        <a:xfrm>
          <a:off x="171450" y="14611350"/>
          <a:ext cx="2047875" cy="1806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APQ-BP-003(2) Appendix 4</a:t>
          </a:r>
          <a:endParaRPr lang="ja-JP" altLang="en-US" sz="1100" b="1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370spsfs2c.japan.gds.panasonic.com\icom$\DOCUME~1\3563785\LOCALS~1\Temp\EN10230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25.japan.gds.panasonic.com\f319$\CUO%20&#31038;&#20869;&#24773;&#22577;\CSR&#35519;&#36948;T\(100)%20&#20013;&#30000;\&#27161;&#28310;&#26360;\&#29872;&#22659;&#21697;&#36074;&#20445;&#35388;&#20307;&#21046;&#30435;&#26619;\&#29872;&#22659;&#30435;&#26619;&#12481;&#12455;&#12483;&#12463;&#12522;&#12473;&#12488;J_Env_Quality_Assurance_System_Audits_Checklist_v4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370spsfs2c.japan.gds.panasonic.com\icom$\Documents%20and%20Settings\M1LLT42A\Local%20Settings\Temporary%20Internet%20Files\Content.IE5\0HMVO5YN\&#20154;&#21729;&#34920;_0501\Documents%20and%20Settings\M1LLA79A\My%20Documents\&#65423;&#65400;&#65435;&#385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370spsfs2c.japan.gds.panasonic.com\icom$\Documents%20and%20Settings\M1LLT42A\Local%20Settings\Temporary%20Internet%20Files\Content.IE5\0HMVO5YN\&#20154;&#21729;&#34920;_0501\Documents%20and%20Settings\M1LLK78A\My%20Documents\2002&#24180;&#24230;&#20107;&#26989;&#35336;&#30011;\&#21942;&#26989;&#38306;&#20418;&#36039;&#26009;\0304&#35211;&#36890;&#26908;&#35342;&#65288;&#26126;&#32048;&#65289;2002.2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パラメータ"/>
      <sheetName val="Base"/>
      <sheetName val="ORG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CSV Output"/>
      <sheetName val="Cover of Check List (42)"/>
      <sheetName val="解説"/>
      <sheetName val="体系図"/>
      <sheetName val="設問構成"/>
      <sheetName val="用語定義"/>
      <sheetName val="Check List"/>
      <sheetName val="改定履歴"/>
    </sheetNames>
    <sheetDataSet>
      <sheetData sheetId="0">
        <row r="4">
          <cell r="E4" t="str">
            <v>一次</v>
          </cell>
        </row>
        <row r="5">
          <cell r="E5" t="str">
            <v>二次以降製造加工</v>
          </cell>
        </row>
        <row r="6">
          <cell r="E6" t="str">
            <v>二次以降非製造加工</v>
          </cell>
        </row>
        <row r="8">
          <cell r="E8" t="str">
            <v>メーカー（製造・加工）</v>
          </cell>
        </row>
        <row r="9">
          <cell r="E9" t="str">
            <v>商社</v>
          </cell>
        </row>
        <row r="11">
          <cell r="E11" t="str">
            <v>初回監査</v>
          </cell>
        </row>
        <row r="12">
          <cell r="E12" t="str">
            <v>フォロー監査</v>
          </cell>
        </row>
        <row r="13">
          <cell r="E13" t="str">
            <v>定期監査</v>
          </cell>
        </row>
        <row r="14">
          <cell r="E14" t="str">
            <v>臨時監査</v>
          </cell>
        </row>
        <row r="16">
          <cell r="E16" t="str">
            <v>実地監査</v>
          </cell>
        </row>
        <row r="17">
          <cell r="E17" t="str">
            <v>書類監査</v>
          </cell>
        </row>
        <row r="18">
          <cell r="E18" t="str">
            <v>購入先自主審査</v>
          </cell>
        </row>
        <row r="20">
          <cell r="E20" t="str">
            <v>A</v>
          </cell>
        </row>
        <row r="21">
          <cell r="E21" t="str">
            <v>B</v>
          </cell>
        </row>
        <row r="22">
          <cell r="E22" t="str">
            <v>C</v>
          </cell>
        </row>
        <row r="25">
          <cell r="E25" t="str">
            <v>○</v>
          </cell>
        </row>
        <row r="28">
          <cell r="E28" t="str">
            <v>済</v>
          </cell>
        </row>
        <row r="29">
          <cell r="E29" t="str">
            <v>未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ﾏｸﾛ集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表"/>
      <sheetName val="Sheet2"/>
      <sheetName val="Sheet1"/>
      <sheetName val="明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1"/>
  <sheetViews>
    <sheetView topLeftCell="N2" zoomScale="115" zoomScaleNormal="115" workbookViewId="0">
      <selection activeCell="W2" sqref="W2"/>
    </sheetView>
  </sheetViews>
  <sheetFormatPr defaultColWidth="9" defaultRowHeight="13.8"/>
  <cols>
    <col min="1" max="1" width="1.44140625" style="146" hidden="1" customWidth="1"/>
    <col min="2" max="2" width="13.88671875" style="146" bestFit="1" customWidth="1"/>
    <col min="3" max="3" width="8.44140625" style="146" customWidth="1"/>
    <col min="4" max="4" width="14.77734375" style="146" customWidth="1"/>
    <col min="5" max="5" width="6.88671875" style="146" customWidth="1"/>
    <col min="6" max="6" width="23.21875" style="146" customWidth="1"/>
    <col min="7" max="8" width="5.88671875" style="146" customWidth="1"/>
    <col min="9" max="10" width="9.21875" style="146" customWidth="1"/>
    <col min="11" max="11" width="3.21875" style="146" customWidth="1"/>
    <col min="12" max="13" width="9" style="146"/>
    <col min="14" max="15" width="4.33203125" style="146" customWidth="1"/>
    <col min="16" max="16" width="25.88671875" style="146" customWidth="1"/>
    <col min="17" max="20" width="8.77734375" style="146" customWidth="1"/>
    <col min="21" max="21" width="27.6640625" style="146" customWidth="1"/>
    <col min="22" max="22" width="29.33203125" style="146" bestFit="1" customWidth="1"/>
    <col min="23" max="23" width="33.88671875" style="146" bestFit="1" customWidth="1"/>
    <col min="24" max="16384" width="9" style="146"/>
  </cols>
  <sheetData>
    <row r="2" spans="2:23">
      <c r="U2" s="147"/>
      <c r="V2" s="148"/>
      <c r="W2" s="146" t="s">
        <v>183</v>
      </c>
    </row>
    <row r="3" spans="2:23" ht="22.8">
      <c r="B3" s="149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</row>
    <row r="4" spans="2:23">
      <c r="B4" s="151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3"/>
    </row>
    <row r="5" spans="2:23" ht="20.399999999999999">
      <c r="B5" s="154"/>
      <c r="C5" s="155" t="s">
        <v>125</v>
      </c>
      <c r="D5" s="155"/>
      <c r="E5" s="155"/>
      <c r="F5" s="156"/>
      <c r="G5" s="157"/>
      <c r="H5" s="157"/>
      <c r="I5" s="157"/>
      <c r="J5" s="157"/>
      <c r="K5" s="157"/>
      <c r="L5" s="157"/>
      <c r="M5" s="157"/>
      <c r="N5" s="157"/>
      <c r="O5" s="157"/>
      <c r="P5" s="156"/>
      <c r="Q5" s="158"/>
      <c r="R5" s="159"/>
      <c r="S5" s="159"/>
      <c r="T5" s="159"/>
      <c r="U5" s="160"/>
      <c r="V5" s="161"/>
      <c r="W5" s="162"/>
    </row>
    <row r="6" spans="2:23">
      <c r="B6" s="163" t="s">
        <v>126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P6" s="164"/>
      <c r="Q6" s="255" t="s">
        <v>127</v>
      </c>
      <c r="R6" s="256"/>
      <c r="S6" s="256"/>
      <c r="T6" s="256"/>
      <c r="U6" s="256"/>
      <c r="V6" s="256"/>
      <c r="W6" s="253" t="s">
        <v>128</v>
      </c>
    </row>
    <row r="7" spans="2:23">
      <c r="B7" s="167" t="s">
        <v>129</v>
      </c>
      <c r="C7" s="255" t="s">
        <v>38</v>
      </c>
      <c r="D7" s="256"/>
      <c r="E7" s="257"/>
      <c r="F7" s="168" t="s">
        <v>130</v>
      </c>
      <c r="G7" s="255" t="s">
        <v>27</v>
      </c>
      <c r="H7" s="256"/>
      <c r="I7" s="256"/>
      <c r="J7" s="256"/>
      <c r="K7" s="257"/>
      <c r="L7" s="255" t="s">
        <v>131</v>
      </c>
      <c r="M7" s="256"/>
      <c r="N7" s="256"/>
      <c r="O7" s="257"/>
      <c r="P7" s="169" t="s">
        <v>132</v>
      </c>
      <c r="Q7" s="170" t="s">
        <v>133</v>
      </c>
      <c r="R7" s="171"/>
      <c r="S7" s="171"/>
      <c r="T7" s="172"/>
      <c r="U7" s="173" t="s">
        <v>83</v>
      </c>
      <c r="V7" s="173" t="s">
        <v>134</v>
      </c>
      <c r="W7" s="254"/>
    </row>
    <row r="8" spans="2:23" s="156" customFormat="1">
      <c r="B8" s="175" t="s">
        <v>135</v>
      </c>
      <c r="C8" s="176"/>
      <c r="D8" s="177"/>
      <c r="E8" s="178"/>
      <c r="F8" s="178"/>
      <c r="G8" s="176"/>
      <c r="H8" s="177"/>
      <c r="I8" s="177"/>
      <c r="J8" s="177"/>
      <c r="K8" s="178"/>
      <c r="L8" s="177"/>
      <c r="M8" s="177"/>
      <c r="N8" s="177"/>
      <c r="O8" s="178"/>
      <c r="P8" s="166"/>
      <c r="Q8" s="179"/>
      <c r="R8" s="164"/>
      <c r="S8" s="164"/>
      <c r="T8" s="165"/>
      <c r="U8" s="180"/>
      <c r="V8" s="180"/>
      <c r="W8" s="181"/>
    </row>
    <row r="9" spans="2:23" s="156" customFormat="1">
      <c r="B9" s="182"/>
      <c r="C9" s="183"/>
      <c r="D9" s="184"/>
      <c r="E9" s="185"/>
      <c r="F9" s="185"/>
      <c r="G9" s="183"/>
      <c r="H9" s="184"/>
      <c r="I9" s="184"/>
      <c r="J9" s="184"/>
      <c r="K9" s="185"/>
      <c r="L9" s="184"/>
      <c r="M9" s="184"/>
      <c r="N9" s="184"/>
      <c r="O9" s="185"/>
      <c r="P9" s="181"/>
      <c r="Q9" s="186"/>
      <c r="R9" s="187"/>
      <c r="S9" s="187"/>
      <c r="T9" s="188"/>
      <c r="U9" s="189"/>
      <c r="V9" s="189"/>
      <c r="W9" s="181"/>
    </row>
    <row r="10" spans="2:23" s="156" customFormat="1">
      <c r="B10" s="182"/>
      <c r="C10" s="183"/>
      <c r="D10" s="184"/>
      <c r="E10" s="185"/>
      <c r="F10" s="185"/>
      <c r="G10" s="183"/>
      <c r="H10" s="184"/>
      <c r="I10" s="184"/>
      <c r="J10" s="184"/>
      <c r="K10" s="185"/>
      <c r="L10" s="184"/>
      <c r="M10" s="184"/>
      <c r="N10" s="184"/>
      <c r="O10" s="185"/>
      <c r="P10" s="181"/>
      <c r="Q10" s="186"/>
      <c r="R10" s="187"/>
      <c r="S10" s="187"/>
      <c r="T10" s="188"/>
      <c r="U10" s="189"/>
      <c r="V10" s="189"/>
      <c r="W10" s="181"/>
    </row>
    <row r="11" spans="2:23" s="156" customFormat="1">
      <c r="B11" s="182"/>
      <c r="C11" s="183"/>
      <c r="D11" s="184"/>
      <c r="E11" s="185"/>
      <c r="F11" s="185"/>
      <c r="G11" s="183"/>
      <c r="H11" s="184"/>
      <c r="I11" s="184"/>
      <c r="J11" s="184"/>
      <c r="K11" s="185"/>
      <c r="L11" s="184"/>
      <c r="M11" s="184"/>
      <c r="N11" s="184"/>
      <c r="O11" s="185"/>
      <c r="P11" s="181"/>
      <c r="Q11" s="186"/>
      <c r="R11" s="187"/>
      <c r="S11" s="187"/>
      <c r="T11" s="188"/>
      <c r="U11" s="189"/>
      <c r="V11" s="189"/>
      <c r="W11" s="181"/>
    </row>
    <row r="12" spans="2:23" s="156" customFormat="1">
      <c r="B12" s="190"/>
      <c r="C12" s="183"/>
      <c r="D12" s="184"/>
      <c r="E12" s="185"/>
      <c r="F12" s="185"/>
      <c r="G12" s="183"/>
      <c r="H12" s="184"/>
      <c r="I12" s="184"/>
      <c r="J12" s="184"/>
      <c r="K12" s="185"/>
      <c r="L12" s="184"/>
      <c r="M12" s="184"/>
      <c r="N12" s="184"/>
      <c r="O12" s="185"/>
      <c r="P12" s="181"/>
      <c r="Q12" s="238" t="s">
        <v>136</v>
      </c>
      <c r="T12" s="192"/>
      <c r="U12" s="252" t="s">
        <v>178</v>
      </c>
      <c r="V12" s="250" t="s">
        <v>173</v>
      </c>
      <c r="W12" s="182"/>
    </row>
    <row r="13" spans="2:23" s="156" customFormat="1">
      <c r="B13" s="190"/>
      <c r="C13" s="183"/>
      <c r="D13" s="184"/>
      <c r="E13" s="185"/>
      <c r="F13" s="185"/>
      <c r="G13" s="183"/>
      <c r="H13" s="184"/>
      <c r="I13" s="184"/>
      <c r="J13" s="184"/>
      <c r="K13" s="185"/>
      <c r="L13" s="184"/>
      <c r="M13" s="184"/>
      <c r="N13" s="184"/>
      <c r="O13" s="185"/>
      <c r="P13" s="181"/>
      <c r="Q13" s="186"/>
      <c r="R13" s="187"/>
      <c r="S13" s="187"/>
      <c r="T13" s="188"/>
      <c r="U13" s="252"/>
      <c r="V13" s="251"/>
      <c r="W13" s="181"/>
    </row>
    <row r="14" spans="2:23" s="156" customFormat="1">
      <c r="B14" s="182"/>
      <c r="C14" s="183"/>
      <c r="D14" s="184"/>
      <c r="E14" s="185"/>
      <c r="F14" s="185"/>
      <c r="G14" s="183"/>
      <c r="H14" s="184"/>
      <c r="I14" s="184"/>
      <c r="J14" s="184"/>
      <c r="K14" s="185"/>
      <c r="L14" s="184"/>
      <c r="M14" s="184"/>
      <c r="N14" s="184"/>
      <c r="O14" s="185"/>
      <c r="P14" s="181"/>
      <c r="Q14" s="186"/>
      <c r="R14" s="187"/>
      <c r="S14" s="187"/>
      <c r="T14" s="188"/>
      <c r="U14" s="189"/>
      <c r="V14" s="239"/>
      <c r="W14" s="181"/>
    </row>
    <row r="15" spans="2:23" s="156" customFormat="1">
      <c r="B15" s="190"/>
      <c r="C15" s="183"/>
      <c r="D15" s="184"/>
      <c r="E15" s="185"/>
      <c r="F15" s="185"/>
      <c r="G15" s="183"/>
      <c r="H15" s="184"/>
      <c r="I15" s="184"/>
      <c r="J15" s="184"/>
      <c r="K15" s="185"/>
      <c r="L15" s="184"/>
      <c r="M15" s="184"/>
      <c r="N15" s="184"/>
      <c r="O15" s="185"/>
      <c r="P15" s="181"/>
      <c r="Q15" s="186"/>
      <c r="R15" s="187"/>
      <c r="S15" s="187"/>
      <c r="T15" s="188"/>
      <c r="U15" s="189"/>
      <c r="V15" s="189"/>
      <c r="W15" s="181"/>
    </row>
    <row r="16" spans="2:23" s="156" customFormat="1">
      <c r="B16" s="190"/>
      <c r="C16" s="183"/>
      <c r="D16" s="184"/>
      <c r="E16" s="185"/>
      <c r="F16" s="185"/>
      <c r="G16" s="183"/>
      <c r="H16" s="184"/>
      <c r="I16" s="184"/>
      <c r="J16" s="184"/>
      <c r="K16" s="185"/>
      <c r="L16" s="184"/>
      <c r="M16" s="184"/>
      <c r="N16" s="184"/>
      <c r="O16" s="185"/>
      <c r="P16" s="181"/>
      <c r="Q16" s="191" t="s">
        <v>137</v>
      </c>
      <c r="T16" s="192"/>
      <c r="U16" s="265" t="s">
        <v>174</v>
      </c>
      <c r="V16" s="250" t="s">
        <v>173</v>
      </c>
      <c r="W16" s="250" t="s">
        <v>170</v>
      </c>
    </row>
    <row r="17" spans="2:23" s="156" customFormat="1">
      <c r="B17" s="190"/>
      <c r="C17" s="183"/>
      <c r="D17" s="184"/>
      <c r="E17" s="185"/>
      <c r="F17" s="185"/>
      <c r="G17" s="183"/>
      <c r="H17" s="184"/>
      <c r="I17" s="184"/>
      <c r="J17" s="184"/>
      <c r="K17" s="185"/>
      <c r="L17" s="184"/>
      <c r="M17" s="184"/>
      <c r="N17" s="184"/>
      <c r="O17" s="185"/>
      <c r="P17" s="181"/>
      <c r="Q17" s="191" t="s">
        <v>138</v>
      </c>
      <c r="T17" s="192"/>
      <c r="U17" s="265"/>
      <c r="V17" s="251"/>
      <c r="W17" s="251"/>
    </row>
    <row r="18" spans="2:23" s="156" customFormat="1">
      <c r="B18" s="190"/>
      <c r="C18" s="183"/>
      <c r="D18" s="184"/>
      <c r="E18" s="185"/>
      <c r="F18" s="185"/>
      <c r="G18" s="183"/>
      <c r="H18" s="184"/>
      <c r="I18" s="184"/>
      <c r="J18" s="184"/>
      <c r="K18" s="185"/>
      <c r="L18" s="184"/>
      <c r="M18" s="184"/>
      <c r="N18" s="184"/>
      <c r="O18" s="185"/>
      <c r="P18" s="181"/>
      <c r="Q18" s="191" t="s">
        <v>140</v>
      </c>
      <c r="T18" s="192"/>
      <c r="U18" s="182"/>
      <c r="V18" s="252" t="s">
        <v>175</v>
      </c>
      <c r="W18" s="182" t="s">
        <v>139</v>
      </c>
    </row>
    <row r="19" spans="2:23" s="156" customFormat="1">
      <c r="B19" s="190"/>
      <c r="C19" s="183"/>
      <c r="D19" s="184"/>
      <c r="E19" s="185"/>
      <c r="F19" s="185"/>
      <c r="G19" s="183"/>
      <c r="H19" s="184"/>
      <c r="I19" s="184"/>
      <c r="J19" s="184"/>
      <c r="K19" s="185"/>
      <c r="L19" s="184"/>
      <c r="M19" s="184"/>
      <c r="N19" s="184"/>
      <c r="O19" s="185"/>
      <c r="P19" s="181"/>
      <c r="Q19" s="186"/>
      <c r="R19" s="187"/>
      <c r="S19" s="187"/>
      <c r="T19" s="188"/>
      <c r="U19" s="189"/>
      <c r="V19" s="252"/>
      <c r="W19" s="182" t="s">
        <v>140</v>
      </c>
    </row>
    <row r="20" spans="2:23" s="156" customFormat="1">
      <c r="B20" s="190"/>
      <c r="C20" s="183"/>
      <c r="D20" s="184"/>
      <c r="E20" s="185"/>
      <c r="F20" s="185"/>
      <c r="G20" s="183"/>
      <c r="H20" s="184"/>
      <c r="I20" s="184"/>
      <c r="J20" s="184"/>
      <c r="K20" s="185"/>
      <c r="L20" s="184"/>
      <c r="M20" s="184"/>
      <c r="N20" s="184"/>
      <c r="O20" s="185"/>
      <c r="P20" s="181"/>
      <c r="Q20" s="186"/>
      <c r="R20" s="187"/>
      <c r="S20" s="187"/>
      <c r="T20" s="188"/>
      <c r="U20" s="189"/>
      <c r="V20" s="189"/>
      <c r="W20" s="181"/>
    </row>
    <row r="21" spans="2:23" s="156" customFormat="1">
      <c r="B21" s="182" t="s">
        <v>141</v>
      </c>
      <c r="C21" s="183"/>
      <c r="D21" s="184"/>
      <c r="E21" s="185"/>
      <c r="F21" s="185"/>
      <c r="G21" s="183"/>
      <c r="H21" s="184"/>
      <c r="I21" s="184"/>
      <c r="J21" s="184"/>
      <c r="K21" s="185"/>
      <c r="L21" s="184"/>
      <c r="M21" s="184"/>
      <c r="N21" s="184"/>
      <c r="O21" s="185"/>
      <c r="P21" s="181"/>
      <c r="Q21" s="186"/>
      <c r="R21" s="187"/>
      <c r="S21" s="187"/>
      <c r="T21" s="188"/>
      <c r="U21" s="189"/>
      <c r="V21" s="189"/>
      <c r="W21" s="181"/>
    </row>
    <row r="22" spans="2:23" s="156" customFormat="1">
      <c r="B22" s="190"/>
      <c r="C22" s="183"/>
      <c r="D22" s="184"/>
      <c r="E22" s="185"/>
      <c r="F22" s="185"/>
      <c r="G22" s="183"/>
      <c r="H22" s="184"/>
      <c r="I22" s="184"/>
      <c r="J22" s="184"/>
      <c r="K22" s="185"/>
      <c r="L22" s="184"/>
      <c r="M22" s="184"/>
      <c r="N22" s="184"/>
      <c r="O22" s="185"/>
      <c r="P22" s="181"/>
      <c r="Q22" s="186"/>
      <c r="R22" s="187"/>
      <c r="S22" s="187"/>
      <c r="T22" s="188"/>
      <c r="U22" s="189"/>
      <c r="V22" s="189"/>
      <c r="W22" s="181"/>
    </row>
    <row r="23" spans="2:23" s="156" customFormat="1">
      <c r="B23" s="190"/>
      <c r="C23" s="183"/>
      <c r="D23" s="184"/>
      <c r="E23" s="185"/>
      <c r="F23" s="185"/>
      <c r="G23" s="183"/>
      <c r="H23" s="184"/>
      <c r="I23" s="184"/>
      <c r="J23" s="184"/>
      <c r="K23" s="185"/>
      <c r="L23" s="184"/>
      <c r="M23" s="184"/>
      <c r="N23" s="184"/>
      <c r="O23" s="185"/>
      <c r="P23" s="181"/>
      <c r="Q23" s="186"/>
      <c r="R23" s="187"/>
      <c r="S23" s="187"/>
      <c r="T23" s="188"/>
      <c r="U23" s="189"/>
      <c r="V23" s="189"/>
      <c r="W23" s="181"/>
    </row>
    <row r="24" spans="2:23" s="156" customFormat="1">
      <c r="B24" s="190"/>
      <c r="C24" s="183"/>
      <c r="D24" s="184"/>
      <c r="E24" s="185"/>
      <c r="F24" s="185"/>
      <c r="G24" s="183"/>
      <c r="H24" s="184"/>
      <c r="I24" s="184"/>
      <c r="J24" s="184"/>
      <c r="K24" s="185"/>
      <c r="L24" s="184"/>
      <c r="M24" s="184"/>
      <c r="N24" s="184"/>
      <c r="O24" s="185"/>
      <c r="P24" s="181"/>
      <c r="Q24" s="186"/>
      <c r="R24" s="187"/>
      <c r="S24" s="187"/>
      <c r="T24" s="188"/>
      <c r="U24" s="189"/>
      <c r="V24" s="189"/>
      <c r="W24" s="181"/>
    </row>
    <row r="25" spans="2:23" s="156" customFormat="1">
      <c r="B25" s="190"/>
      <c r="C25" s="183"/>
      <c r="D25" s="184"/>
      <c r="E25" s="185"/>
      <c r="F25" s="185"/>
      <c r="G25" s="183"/>
      <c r="H25" s="184"/>
      <c r="I25" s="184"/>
      <c r="J25" s="184"/>
      <c r="K25" s="185"/>
      <c r="L25" s="184"/>
      <c r="M25" s="184"/>
      <c r="N25" s="184"/>
      <c r="O25" s="185"/>
      <c r="P25" s="181"/>
      <c r="Q25" s="186"/>
      <c r="R25" s="187"/>
      <c r="S25" s="187"/>
      <c r="T25" s="188"/>
      <c r="U25" s="189"/>
      <c r="V25" s="189"/>
      <c r="W25" s="181"/>
    </row>
    <row r="26" spans="2:23" s="156" customFormat="1">
      <c r="B26" s="190"/>
      <c r="C26" s="183"/>
      <c r="D26" s="184"/>
      <c r="E26" s="185"/>
      <c r="F26" s="185"/>
      <c r="G26" s="183"/>
      <c r="H26" s="184"/>
      <c r="I26" s="184"/>
      <c r="J26" s="184"/>
      <c r="K26" s="185"/>
      <c r="L26" s="184"/>
      <c r="M26" s="184"/>
      <c r="N26" s="184"/>
      <c r="O26" s="185"/>
      <c r="P26" s="181"/>
      <c r="Q26" s="191" t="s">
        <v>142</v>
      </c>
      <c r="T26" s="192"/>
      <c r="U26" s="182" t="s">
        <v>176</v>
      </c>
      <c r="V26" s="252" t="s">
        <v>175</v>
      </c>
      <c r="W26" s="181"/>
    </row>
    <row r="27" spans="2:23" s="156" customFormat="1">
      <c r="B27" s="190"/>
      <c r="C27" s="183"/>
      <c r="D27" s="184"/>
      <c r="E27" s="185"/>
      <c r="F27" s="185"/>
      <c r="G27" s="183"/>
      <c r="H27" s="184"/>
      <c r="I27" s="184"/>
      <c r="J27" s="184"/>
      <c r="K27" s="185"/>
      <c r="L27" s="184"/>
      <c r="M27" s="184"/>
      <c r="N27" s="184"/>
      <c r="O27" s="185"/>
      <c r="P27" s="181"/>
      <c r="Q27" s="191" t="s">
        <v>143</v>
      </c>
      <c r="R27" s="187"/>
      <c r="S27" s="187"/>
      <c r="T27" s="188"/>
      <c r="U27" s="252" t="s">
        <v>177</v>
      </c>
      <c r="V27" s="252"/>
      <c r="W27" s="181"/>
    </row>
    <row r="28" spans="2:23" s="156" customFormat="1">
      <c r="B28" s="190"/>
      <c r="C28" s="183"/>
      <c r="D28" s="184"/>
      <c r="E28" s="185"/>
      <c r="F28" s="185"/>
      <c r="G28" s="183"/>
      <c r="H28" s="184"/>
      <c r="I28" s="184"/>
      <c r="J28" s="184"/>
      <c r="K28" s="185"/>
      <c r="L28" s="184"/>
      <c r="M28" s="184"/>
      <c r="N28" s="184"/>
      <c r="O28" s="185"/>
      <c r="P28" s="181"/>
      <c r="Q28" s="186"/>
      <c r="R28" s="187"/>
      <c r="S28" s="187"/>
      <c r="T28" s="188"/>
      <c r="U28" s="252"/>
      <c r="V28" s="189"/>
      <c r="W28" s="181"/>
    </row>
    <row r="29" spans="2:23" s="156" customFormat="1">
      <c r="B29" s="190"/>
      <c r="C29" s="183"/>
      <c r="D29" s="184"/>
      <c r="E29" s="185"/>
      <c r="F29" s="185"/>
      <c r="G29" s="183"/>
      <c r="H29" s="184"/>
      <c r="I29" s="184"/>
      <c r="J29" s="184"/>
      <c r="K29" s="185"/>
      <c r="L29" s="184"/>
      <c r="M29" s="184"/>
      <c r="N29" s="184"/>
      <c r="O29" s="185"/>
      <c r="P29" s="181"/>
      <c r="Q29" s="186"/>
      <c r="R29" s="187"/>
      <c r="S29" s="187"/>
      <c r="T29" s="188"/>
      <c r="U29" s="189"/>
      <c r="V29" s="189"/>
      <c r="W29" s="181"/>
    </row>
    <row r="30" spans="2:23" s="156" customFormat="1">
      <c r="B30" s="190"/>
      <c r="C30" s="183"/>
      <c r="D30" s="184"/>
      <c r="E30" s="185"/>
      <c r="F30" s="185"/>
      <c r="G30" s="183"/>
      <c r="H30" s="184"/>
      <c r="I30" s="184"/>
      <c r="J30" s="184"/>
      <c r="K30" s="185"/>
      <c r="L30" s="184"/>
      <c r="M30" s="184"/>
      <c r="N30" s="184"/>
      <c r="O30" s="185"/>
      <c r="P30" s="181"/>
      <c r="Q30" s="186"/>
      <c r="R30" s="187"/>
      <c r="S30" s="187"/>
      <c r="T30" s="188"/>
      <c r="U30" s="189"/>
      <c r="V30" s="189"/>
      <c r="W30" s="181"/>
    </row>
    <row r="31" spans="2:23" s="156" customFormat="1">
      <c r="B31" s="190"/>
      <c r="C31" s="183"/>
      <c r="D31" s="184"/>
      <c r="E31" s="185"/>
      <c r="F31" s="185"/>
      <c r="G31" s="183"/>
      <c r="H31" s="184"/>
      <c r="I31" s="184"/>
      <c r="J31" s="184"/>
      <c r="K31" s="185"/>
      <c r="L31" s="184"/>
      <c r="M31" s="184"/>
      <c r="N31" s="184"/>
      <c r="O31" s="185"/>
      <c r="P31" s="181"/>
      <c r="Q31" s="194" t="s">
        <v>144</v>
      </c>
      <c r="R31" s="187"/>
      <c r="S31" s="187"/>
      <c r="T31" s="188"/>
      <c r="U31" s="189"/>
      <c r="V31" s="189"/>
      <c r="W31" s="181"/>
    </row>
    <row r="32" spans="2:23" s="156" customFormat="1">
      <c r="B32" s="190"/>
      <c r="C32" s="183"/>
      <c r="D32" s="184"/>
      <c r="E32" s="185"/>
      <c r="F32" s="185"/>
      <c r="G32" s="183"/>
      <c r="H32" s="184"/>
      <c r="I32" s="184"/>
      <c r="J32" s="184"/>
      <c r="K32" s="185"/>
      <c r="L32" s="184"/>
      <c r="M32" s="184"/>
      <c r="N32" s="184"/>
      <c r="O32" s="185"/>
      <c r="P32" s="181"/>
      <c r="Q32" s="191" t="s">
        <v>143</v>
      </c>
      <c r="R32" s="187"/>
      <c r="S32" s="187"/>
      <c r="T32" s="188"/>
      <c r="U32" s="189"/>
      <c r="V32" s="189"/>
      <c r="W32" s="181"/>
    </row>
    <row r="33" spans="2:23" s="156" customFormat="1">
      <c r="B33" s="190"/>
      <c r="C33" s="183"/>
      <c r="D33" s="184"/>
      <c r="E33" s="185"/>
      <c r="F33" s="185"/>
      <c r="G33" s="183"/>
      <c r="H33" s="184"/>
      <c r="I33" s="184"/>
      <c r="J33" s="184"/>
      <c r="K33" s="185"/>
      <c r="L33" s="184"/>
      <c r="M33" s="184"/>
      <c r="N33" s="184"/>
      <c r="O33" s="185"/>
      <c r="P33" s="181"/>
      <c r="Q33" s="186"/>
      <c r="R33" s="187"/>
      <c r="S33" s="187"/>
      <c r="T33" s="188"/>
      <c r="U33" s="189"/>
      <c r="V33" s="189"/>
      <c r="W33" s="181"/>
    </row>
    <row r="34" spans="2:23" s="156" customFormat="1">
      <c r="B34" s="190"/>
      <c r="C34" s="183"/>
      <c r="D34" s="184"/>
      <c r="E34" s="185"/>
      <c r="F34" s="185"/>
      <c r="G34" s="183"/>
      <c r="H34" s="184"/>
      <c r="I34" s="184"/>
      <c r="J34" s="184"/>
      <c r="K34" s="185"/>
      <c r="L34" s="184"/>
      <c r="M34" s="184"/>
      <c r="N34" s="184"/>
      <c r="O34" s="185"/>
      <c r="P34" s="181"/>
      <c r="Q34" s="186"/>
      <c r="R34" s="187"/>
      <c r="S34" s="187"/>
      <c r="T34" s="188"/>
      <c r="U34" s="189"/>
      <c r="V34" s="189"/>
      <c r="W34" s="181"/>
    </row>
    <row r="35" spans="2:23" s="156" customFormat="1">
      <c r="B35" s="190"/>
      <c r="C35" s="183"/>
      <c r="D35" s="184"/>
      <c r="E35" s="185"/>
      <c r="F35" s="185"/>
      <c r="G35" s="183"/>
      <c r="H35" s="184"/>
      <c r="I35" s="184"/>
      <c r="J35" s="184"/>
      <c r="K35" s="185"/>
      <c r="L35" s="184"/>
      <c r="M35" s="184"/>
      <c r="N35" s="184"/>
      <c r="O35" s="185"/>
      <c r="P35" s="181"/>
      <c r="Q35" s="186"/>
      <c r="R35" s="187"/>
      <c r="S35" s="187"/>
      <c r="T35" s="188"/>
      <c r="U35" s="189"/>
      <c r="V35" s="189"/>
      <c r="W35" s="181"/>
    </row>
    <row r="36" spans="2:23" s="156" customFormat="1">
      <c r="B36" s="190"/>
      <c r="C36" s="183"/>
      <c r="D36" s="184"/>
      <c r="E36" s="185"/>
      <c r="F36" s="185"/>
      <c r="G36" s="183"/>
      <c r="H36" s="184"/>
      <c r="I36" s="184"/>
      <c r="J36" s="184"/>
      <c r="K36" s="185"/>
      <c r="L36" s="184"/>
      <c r="M36" s="184"/>
      <c r="N36" s="184"/>
      <c r="O36" s="185"/>
      <c r="P36" s="181"/>
      <c r="Q36" s="186"/>
      <c r="R36" s="187"/>
      <c r="S36" s="187"/>
      <c r="T36" s="188"/>
      <c r="U36" s="189"/>
      <c r="V36" s="189"/>
      <c r="W36" s="181"/>
    </row>
    <row r="37" spans="2:23" s="156" customFormat="1">
      <c r="B37" s="190"/>
      <c r="C37" s="183"/>
      <c r="D37" s="184"/>
      <c r="E37" s="185"/>
      <c r="F37" s="185"/>
      <c r="G37" s="183"/>
      <c r="H37" s="184"/>
      <c r="I37" s="184"/>
      <c r="J37" s="184"/>
      <c r="K37" s="185"/>
      <c r="L37" s="184"/>
      <c r="M37" s="184"/>
      <c r="N37" s="184"/>
      <c r="O37" s="185"/>
      <c r="P37" s="181"/>
      <c r="Q37" s="186"/>
      <c r="R37" s="187"/>
      <c r="S37" s="187"/>
      <c r="T37" s="188"/>
      <c r="U37" s="189"/>
      <c r="V37" s="189"/>
      <c r="W37" s="181"/>
    </row>
    <row r="38" spans="2:23" s="156" customFormat="1">
      <c r="B38" s="190"/>
      <c r="C38" s="183"/>
      <c r="D38" s="184"/>
      <c r="E38" s="185"/>
      <c r="F38" s="185"/>
      <c r="G38" s="183"/>
      <c r="H38" s="184"/>
      <c r="I38" s="184"/>
      <c r="J38" s="184"/>
      <c r="K38" s="185"/>
      <c r="L38" s="184"/>
      <c r="M38" s="184"/>
      <c r="N38" s="184"/>
      <c r="O38" s="185"/>
      <c r="P38" s="181"/>
      <c r="Q38" s="194"/>
      <c r="R38" s="187"/>
      <c r="S38" s="187"/>
      <c r="T38" s="188"/>
      <c r="U38" s="189"/>
      <c r="V38" s="189"/>
      <c r="W38" s="181"/>
    </row>
    <row r="39" spans="2:23" s="156" customFormat="1">
      <c r="B39" s="190"/>
      <c r="C39" s="183"/>
      <c r="D39" s="184"/>
      <c r="E39" s="185"/>
      <c r="F39" s="185"/>
      <c r="G39" s="183"/>
      <c r="H39" s="184"/>
      <c r="I39" s="184"/>
      <c r="J39" s="184"/>
      <c r="K39" s="185"/>
      <c r="L39" s="184"/>
      <c r="M39" s="184"/>
      <c r="N39" s="184"/>
      <c r="O39" s="185"/>
      <c r="P39" s="181"/>
      <c r="Q39" s="186"/>
      <c r="R39" s="187"/>
      <c r="S39" s="187"/>
      <c r="T39" s="188"/>
      <c r="U39" s="189"/>
      <c r="V39" s="189"/>
      <c r="W39" s="181"/>
    </row>
    <row r="40" spans="2:23" s="156" customFormat="1">
      <c r="B40" s="190"/>
      <c r="C40" s="183"/>
      <c r="D40" s="184"/>
      <c r="E40" s="185"/>
      <c r="F40" s="185"/>
      <c r="G40" s="183"/>
      <c r="H40" s="184"/>
      <c r="I40" s="184"/>
      <c r="J40" s="184"/>
      <c r="K40" s="185"/>
      <c r="L40" s="184"/>
      <c r="M40" s="184"/>
      <c r="N40" s="184"/>
      <c r="O40" s="185"/>
      <c r="P40" s="181"/>
      <c r="Q40" s="186"/>
      <c r="R40" s="187"/>
      <c r="S40" s="187"/>
      <c r="T40" s="188"/>
      <c r="U40" s="189"/>
      <c r="V40" s="189"/>
      <c r="W40" s="181"/>
    </row>
    <row r="41" spans="2:23" s="156" customFormat="1">
      <c r="B41" s="190"/>
      <c r="C41" s="183"/>
      <c r="D41" s="184"/>
      <c r="E41" s="185"/>
      <c r="F41" s="185"/>
      <c r="G41" s="183"/>
      <c r="H41" s="184"/>
      <c r="I41" s="184"/>
      <c r="J41" s="184"/>
      <c r="K41" s="185"/>
      <c r="L41" s="184"/>
      <c r="M41" s="184"/>
      <c r="N41" s="184"/>
      <c r="O41" s="185"/>
      <c r="P41" s="181"/>
      <c r="Q41" s="186"/>
      <c r="R41" s="187"/>
      <c r="S41" s="187"/>
      <c r="T41" s="188"/>
      <c r="U41" s="189"/>
      <c r="V41" s="189"/>
      <c r="W41" s="181"/>
    </row>
    <row r="42" spans="2:23" s="156" customFormat="1">
      <c r="B42" s="190"/>
      <c r="C42" s="183"/>
      <c r="D42" s="184"/>
      <c r="E42" s="185"/>
      <c r="F42" s="185"/>
      <c r="G42" s="183"/>
      <c r="H42" s="184"/>
      <c r="I42" s="184"/>
      <c r="J42" s="184"/>
      <c r="K42" s="185"/>
      <c r="L42" s="184"/>
      <c r="M42" s="184"/>
      <c r="N42" s="184"/>
      <c r="O42" s="185"/>
      <c r="P42" s="181"/>
      <c r="Q42" s="186"/>
      <c r="R42" s="187"/>
      <c r="S42" s="187"/>
      <c r="T42" s="188"/>
      <c r="U42" s="189"/>
      <c r="V42" s="189"/>
      <c r="W42" s="181"/>
    </row>
    <row r="43" spans="2:23" s="156" customFormat="1">
      <c r="B43" s="190"/>
      <c r="C43" s="183"/>
      <c r="D43" s="184"/>
      <c r="E43" s="185"/>
      <c r="F43" s="185"/>
      <c r="G43" s="183"/>
      <c r="H43" s="184"/>
      <c r="I43" s="184"/>
      <c r="J43" s="184"/>
      <c r="K43" s="185"/>
      <c r="L43" s="184"/>
      <c r="M43" s="184"/>
      <c r="N43" s="184"/>
      <c r="O43" s="185"/>
      <c r="P43" s="181"/>
      <c r="Q43" s="186"/>
      <c r="R43" s="187"/>
      <c r="S43" s="187"/>
      <c r="T43" s="188"/>
      <c r="U43" s="189"/>
      <c r="V43" s="189"/>
      <c r="W43" s="250" t="s">
        <v>171</v>
      </c>
    </row>
    <row r="44" spans="2:23" s="156" customFormat="1">
      <c r="B44" s="190"/>
      <c r="C44" s="183"/>
      <c r="D44" s="184"/>
      <c r="E44" s="185"/>
      <c r="F44" s="185"/>
      <c r="G44" s="183"/>
      <c r="H44" s="184"/>
      <c r="I44" s="184"/>
      <c r="J44" s="184"/>
      <c r="K44" s="185"/>
      <c r="L44" s="184"/>
      <c r="M44" s="184"/>
      <c r="N44" s="184"/>
      <c r="O44" s="185"/>
      <c r="P44" s="181"/>
      <c r="Q44" s="186"/>
      <c r="R44" s="187"/>
      <c r="S44" s="187"/>
      <c r="T44" s="188"/>
      <c r="U44" s="189"/>
      <c r="V44" s="189"/>
      <c r="W44" s="251"/>
    </row>
    <row r="45" spans="2:23" s="156" customFormat="1">
      <c r="B45" s="190"/>
      <c r="C45" s="183"/>
      <c r="D45" s="184"/>
      <c r="E45" s="185"/>
      <c r="F45" s="185"/>
      <c r="G45" s="183"/>
      <c r="H45" s="184"/>
      <c r="I45" s="184"/>
      <c r="J45" s="184"/>
      <c r="K45" s="185"/>
      <c r="L45" s="184"/>
      <c r="M45" s="184"/>
      <c r="N45" s="184"/>
      <c r="O45" s="185"/>
      <c r="P45" s="181"/>
      <c r="Q45" s="186"/>
      <c r="R45" s="187"/>
      <c r="S45" s="187"/>
      <c r="T45" s="188"/>
      <c r="U45" s="189"/>
      <c r="V45" s="189"/>
      <c r="W45" s="250" t="s">
        <v>168</v>
      </c>
    </row>
    <row r="46" spans="2:23" s="156" customFormat="1">
      <c r="B46" s="195"/>
      <c r="C46" s="196"/>
      <c r="D46" s="197"/>
      <c r="E46" s="198"/>
      <c r="F46" s="198"/>
      <c r="G46" s="196"/>
      <c r="H46" s="197"/>
      <c r="I46" s="197"/>
      <c r="J46" s="197"/>
      <c r="K46" s="198"/>
      <c r="L46" s="197"/>
      <c r="M46" s="197"/>
      <c r="N46" s="197"/>
      <c r="O46" s="198"/>
      <c r="P46" s="199"/>
      <c r="Q46" s="200"/>
      <c r="R46" s="201"/>
      <c r="S46" s="201"/>
      <c r="T46" s="202"/>
      <c r="U46" s="203"/>
      <c r="V46" s="203"/>
      <c r="W46" s="263"/>
    </row>
    <row r="47" spans="2:23" s="156" customFormat="1">
      <c r="B47" s="190"/>
      <c r="C47" s="183"/>
      <c r="D47" s="184"/>
      <c r="E47" s="185"/>
      <c r="F47" s="185"/>
      <c r="G47" s="183"/>
      <c r="H47" s="184"/>
      <c r="I47" s="184"/>
      <c r="J47" s="184"/>
      <c r="K47" s="185"/>
      <c r="L47" s="184"/>
      <c r="M47" s="184"/>
      <c r="N47" s="184"/>
      <c r="O47" s="185"/>
      <c r="P47" s="181"/>
      <c r="Q47" s="186"/>
      <c r="R47" s="187"/>
      <c r="S47" s="187"/>
      <c r="T47" s="188"/>
      <c r="U47" s="189"/>
      <c r="V47" s="189"/>
      <c r="W47" s="181"/>
    </row>
    <row r="48" spans="2:23" s="156" customFormat="1">
      <c r="B48" s="190"/>
      <c r="C48" s="183"/>
      <c r="D48" s="184"/>
      <c r="E48" s="185"/>
      <c r="F48" s="185"/>
      <c r="G48" s="183"/>
      <c r="H48" s="184"/>
      <c r="I48" s="184"/>
      <c r="J48" s="184"/>
      <c r="K48" s="185"/>
      <c r="L48" s="184"/>
      <c r="M48" s="184"/>
      <c r="N48" s="184"/>
      <c r="O48" s="185"/>
      <c r="P48" s="181"/>
      <c r="Q48" s="186"/>
      <c r="R48" s="187"/>
      <c r="S48" s="187"/>
      <c r="T48" s="188"/>
      <c r="U48" s="189"/>
      <c r="V48" s="189"/>
      <c r="W48" s="181"/>
    </row>
    <row r="49" spans="2:23" s="156" customFormat="1">
      <c r="B49" s="250" t="s">
        <v>145</v>
      </c>
      <c r="C49" s="183"/>
      <c r="D49" s="184"/>
      <c r="E49" s="185"/>
      <c r="F49" s="185"/>
      <c r="G49" s="183"/>
      <c r="H49" s="184"/>
      <c r="I49" s="184"/>
      <c r="J49" s="184"/>
      <c r="K49" s="185"/>
      <c r="L49" s="184"/>
      <c r="M49" s="184"/>
      <c r="N49" s="184"/>
      <c r="O49" s="185"/>
      <c r="P49" s="181"/>
      <c r="Q49" s="186"/>
      <c r="R49" s="187"/>
      <c r="S49" s="187"/>
      <c r="T49" s="188"/>
      <c r="U49" s="189"/>
      <c r="V49" s="189"/>
      <c r="W49" s="181"/>
    </row>
    <row r="50" spans="2:23" s="156" customFormat="1">
      <c r="B50" s="251"/>
      <c r="C50" s="183"/>
      <c r="D50" s="184"/>
      <c r="E50" s="185"/>
      <c r="F50" s="185"/>
      <c r="G50" s="183"/>
      <c r="H50" s="184"/>
      <c r="I50" s="184"/>
      <c r="J50" s="184"/>
      <c r="K50" s="185"/>
      <c r="L50" s="184"/>
      <c r="M50" s="184"/>
      <c r="N50" s="184"/>
      <c r="O50" s="185"/>
      <c r="P50" s="181"/>
      <c r="Q50" s="186"/>
      <c r="R50" s="187"/>
      <c r="S50" s="187"/>
      <c r="T50" s="188"/>
      <c r="U50" s="189"/>
      <c r="V50" s="189"/>
      <c r="W50" s="181"/>
    </row>
    <row r="51" spans="2:23" s="156" customFormat="1">
      <c r="B51" s="190"/>
      <c r="C51" s="183"/>
      <c r="D51" s="184"/>
      <c r="E51" s="185"/>
      <c r="F51" s="185"/>
      <c r="G51" s="183"/>
      <c r="H51" s="184"/>
      <c r="I51" s="184"/>
      <c r="J51" s="184"/>
      <c r="K51" s="185"/>
      <c r="L51" s="184"/>
      <c r="M51" s="184"/>
      <c r="N51" s="184"/>
      <c r="O51" s="185"/>
      <c r="P51" s="181"/>
      <c r="Q51" s="186"/>
      <c r="R51" s="187"/>
      <c r="S51" s="187"/>
      <c r="T51" s="188"/>
      <c r="U51" s="189"/>
      <c r="V51" s="189"/>
      <c r="W51" s="181"/>
    </row>
    <row r="52" spans="2:23" s="156" customFormat="1">
      <c r="B52" s="190"/>
      <c r="C52" s="183"/>
      <c r="D52" s="184"/>
      <c r="E52" s="185"/>
      <c r="F52" s="185"/>
      <c r="G52" s="183"/>
      <c r="H52" s="184"/>
      <c r="I52" s="184"/>
      <c r="J52" s="184"/>
      <c r="K52" s="185"/>
      <c r="L52" s="184"/>
      <c r="M52" s="184"/>
      <c r="N52" s="184"/>
      <c r="O52" s="185"/>
      <c r="P52" s="181"/>
      <c r="Q52" s="186"/>
      <c r="R52" s="187"/>
      <c r="S52" s="187"/>
      <c r="T52" s="188"/>
      <c r="U52" s="189"/>
      <c r="V52" s="189"/>
      <c r="W52" s="181"/>
    </row>
    <row r="53" spans="2:23" s="156" customFormat="1">
      <c r="B53" s="190"/>
      <c r="C53" s="183"/>
      <c r="D53" s="184"/>
      <c r="E53" s="185"/>
      <c r="F53" s="185"/>
      <c r="G53" s="183"/>
      <c r="H53" s="184"/>
      <c r="I53" s="184"/>
      <c r="J53" s="184"/>
      <c r="K53" s="185"/>
      <c r="L53" s="184"/>
      <c r="M53" s="184"/>
      <c r="N53" s="184"/>
      <c r="O53" s="185"/>
      <c r="P53" s="181"/>
      <c r="Q53" s="186"/>
      <c r="R53" s="187"/>
      <c r="S53" s="187"/>
      <c r="T53" s="188"/>
      <c r="U53" s="189"/>
      <c r="V53" s="189"/>
      <c r="W53" s="181"/>
    </row>
    <row r="54" spans="2:23" s="156" customFormat="1">
      <c r="B54" s="190"/>
      <c r="C54" s="183"/>
      <c r="D54" s="184"/>
      <c r="E54" s="185"/>
      <c r="F54" s="185"/>
      <c r="G54" s="183"/>
      <c r="H54" s="184"/>
      <c r="I54" s="184"/>
      <c r="J54" s="184"/>
      <c r="K54" s="185"/>
      <c r="L54" s="184"/>
      <c r="M54" s="184"/>
      <c r="N54" s="184"/>
      <c r="O54" s="185"/>
      <c r="P54" s="181"/>
      <c r="Q54" s="186"/>
      <c r="R54" s="187"/>
      <c r="S54" s="187"/>
      <c r="T54" s="188"/>
      <c r="U54" s="189"/>
      <c r="V54" s="189"/>
      <c r="W54" s="181"/>
    </row>
    <row r="55" spans="2:23" s="156" customFormat="1">
      <c r="B55" s="190"/>
      <c r="C55" s="183"/>
      <c r="D55" s="184"/>
      <c r="E55" s="185"/>
      <c r="F55" s="185"/>
      <c r="G55" s="183"/>
      <c r="H55" s="184"/>
      <c r="I55" s="184"/>
      <c r="J55" s="184"/>
      <c r="K55" s="185"/>
      <c r="L55" s="184"/>
      <c r="M55" s="184"/>
      <c r="N55" s="184"/>
      <c r="O55" s="185"/>
      <c r="P55" s="181"/>
      <c r="Q55" s="204" t="s">
        <v>146</v>
      </c>
      <c r="R55" s="187"/>
      <c r="S55" s="187"/>
      <c r="T55" s="187"/>
      <c r="U55" s="193" t="s">
        <v>147</v>
      </c>
      <c r="V55" s="193" t="s">
        <v>148</v>
      </c>
      <c r="W55" s="250" t="s">
        <v>172</v>
      </c>
    </row>
    <row r="56" spans="2:23" s="156" customFormat="1">
      <c r="B56" s="190"/>
      <c r="C56" s="183"/>
      <c r="D56" s="184"/>
      <c r="E56" s="185"/>
      <c r="F56" s="185"/>
      <c r="G56" s="183"/>
      <c r="H56" s="184"/>
      <c r="I56" s="184"/>
      <c r="J56" s="184"/>
      <c r="K56" s="185"/>
      <c r="L56" s="184"/>
      <c r="M56" s="184"/>
      <c r="N56" s="184"/>
      <c r="O56" s="185"/>
      <c r="P56" s="181"/>
      <c r="Q56" s="186"/>
      <c r="R56" s="187"/>
      <c r="S56" s="187"/>
      <c r="T56" s="188"/>
      <c r="U56" s="189"/>
      <c r="V56" s="189"/>
      <c r="W56" s="251"/>
    </row>
    <row r="57" spans="2:23" s="156" customFormat="1">
      <c r="B57" s="190"/>
      <c r="C57" s="183"/>
      <c r="D57" s="184"/>
      <c r="E57" s="185"/>
      <c r="F57" s="185"/>
      <c r="G57" s="183"/>
      <c r="H57" s="184"/>
      <c r="I57" s="184"/>
      <c r="J57" s="184"/>
      <c r="K57" s="185"/>
      <c r="L57" s="184"/>
      <c r="M57" s="184"/>
      <c r="N57" s="184"/>
      <c r="O57" s="185"/>
      <c r="P57" s="181"/>
      <c r="Q57" s="205"/>
      <c r="R57" s="187"/>
      <c r="S57" s="187"/>
      <c r="T57" s="188"/>
      <c r="U57" s="182"/>
      <c r="V57" s="182"/>
      <c r="W57" s="181"/>
    </row>
    <row r="58" spans="2:23" s="156" customFormat="1">
      <c r="B58" s="190"/>
      <c r="C58" s="183"/>
      <c r="D58" s="184"/>
      <c r="E58" s="185"/>
      <c r="F58" s="185"/>
      <c r="G58" s="183"/>
      <c r="H58" s="184"/>
      <c r="I58" s="184"/>
      <c r="J58" s="184"/>
      <c r="K58" s="185"/>
      <c r="L58" s="184"/>
      <c r="M58" s="184"/>
      <c r="N58" s="184"/>
      <c r="O58" s="185"/>
      <c r="P58" s="181"/>
      <c r="Q58" s="186"/>
      <c r="R58" s="187"/>
      <c r="S58" s="187"/>
      <c r="T58" s="188"/>
      <c r="U58" s="189"/>
      <c r="V58" s="189"/>
      <c r="W58" s="250" t="s">
        <v>169</v>
      </c>
    </row>
    <row r="59" spans="2:23" s="156" customFormat="1">
      <c r="B59" s="190"/>
      <c r="C59" s="183"/>
      <c r="D59" s="184"/>
      <c r="E59" s="185"/>
      <c r="F59" s="185"/>
      <c r="G59" s="183"/>
      <c r="H59" s="184"/>
      <c r="I59" s="184"/>
      <c r="J59" s="184"/>
      <c r="K59" s="185"/>
      <c r="L59" s="184"/>
      <c r="M59" s="184"/>
      <c r="N59" s="184"/>
      <c r="O59" s="185"/>
      <c r="P59" s="181"/>
      <c r="Q59" s="186"/>
      <c r="R59" s="187"/>
      <c r="S59" s="187"/>
      <c r="T59" s="188"/>
      <c r="U59" s="189"/>
      <c r="V59" s="189"/>
      <c r="W59" s="251"/>
    </row>
    <row r="60" spans="2:23" s="156" customFormat="1">
      <c r="B60" s="190"/>
      <c r="C60" s="183"/>
      <c r="D60" s="184"/>
      <c r="E60" s="185"/>
      <c r="F60" s="185"/>
      <c r="G60" s="183"/>
      <c r="H60" s="184"/>
      <c r="I60" s="184"/>
      <c r="J60" s="184"/>
      <c r="K60" s="185"/>
      <c r="L60" s="184"/>
      <c r="M60" s="184"/>
      <c r="N60" s="184"/>
      <c r="O60" s="185"/>
      <c r="P60" s="181"/>
      <c r="Q60" s="186"/>
      <c r="R60" s="187"/>
      <c r="S60" s="187"/>
      <c r="T60" s="188"/>
      <c r="U60" s="189"/>
      <c r="V60" s="189"/>
      <c r="W60" s="181"/>
    </row>
    <row r="61" spans="2:23" s="156" customFormat="1">
      <c r="B61" s="190"/>
      <c r="C61" s="183"/>
      <c r="D61" s="184"/>
      <c r="E61" s="185"/>
      <c r="F61" s="185"/>
      <c r="G61" s="183"/>
      <c r="H61" s="184"/>
      <c r="I61" s="184"/>
      <c r="J61" s="184"/>
      <c r="K61" s="185"/>
      <c r="L61" s="184"/>
      <c r="M61" s="184"/>
      <c r="N61" s="184"/>
      <c r="O61" s="185"/>
      <c r="P61" s="181"/>
      <c r="Q61" s="186"/>
      <c r="R61" s="187"/>
      <c r="S61" s="187"/>
      <c r="T61" s="188"/>
      <c r="U61" s="189"/>
      <c r="V61" s="189"/>
      <c r="W61" s="181"/>
    </row>
    <row r="62" spans="2:23" s="156" customFormat="1">
      <c r="B62" s="190"/>
      <c r="C62" s="183"/>
      <c r="D62" s="184"/>
      <c r="E62" s="185"/>
      <c r="F62" s="185"/>
      <c r="G62" s="183"/>
      <c r="H62" s="184"/>
      <c r="I62" s="184"/>
      <c r="J62" s="184"/>
      <c r="K62" s="185"/>
      <c r="L62" s="184"/>
      <c r="M62" s="184"/>
      <c r="N62" s="184"/>
      <c r="O62" s="185"/>
      <c r="P62" s="181"/>
      <c r="Q62" s="186"/>
      <c r="R62" s="187"/>
      <c r="S62" s="187"/>
      <c r="T62" s="188"/>
      <c r="U62" s="189"/>
      <c r="V62" s="189"/>
      <c r="W62" s="181"/>
    </row>
    <row r="63" spans="2:23" s="156" customFormat="1">
      <c r="B63" s="190"/>
      <c r="C63" s="183"/>
      <c r="D63" s="184"/>
      <c r="E63" s="185"/>
      <c r="F63" s="185"/>
      <c r="G63" s="183"/>
      <c r="H63" s="184"/>
      <c r="I63" s="184"/>
      <c r="J63" s="184"/>
      <c r="K63" s="185"/>
      <c r="L63" s="184"/>
      <c r="M63" s="184"/>
      <c r="N63" s="184"/>
      <c r="O63" s="185"/>
      <c r="P63" s="181"/>
      <c r="Q63" s="186"/>
      <c r="R63" s="187"/>
      <c r="S63" s="187"/>
      <c r="T63" s="188"/>
      <c r="U63" s="189"/>
      <c r="V63" s="189"/>
      <c r="W63" s="181"/>
    </row>
    <row r="64" spans="2:23" s="156" customFormat="1">
      <c r="B64" s="190"/>
      <c r="C64" s="183"/>
      <c r="D64" s="184"/>
      <c r="E64" s="185"/>
      <c r="F64" s="185"/>
      <c r="G64" s="183"/>
      <c r="H64" s="184"/>
      <c r="I64" s="184"/>
      <c r="J64" s="184"/>
      <c r="K64" s="185"/>
      <c r="L64" s="184"/>
      <c r="M64" s="184"/>
      <c r="N64" s="184"/>
      <c r="O64" s="185"/>
      <c r="P64" s="181"/>
      <c r="Q64" s="258" t="s">
        <v>149</v>
      </c>
      <c r="R64" s="259"/>
      <c r="S64" s="259"/>
      <c r="T64" s="260"/>
      <c r="U64" s="189"/>
      <c r="V64" s="252" t="s">
        <v>175</v>
      </c>
      <c r="W64" s="181"/>
    </row>
    <row r="65" spans="2:23" s="156" customFormat="1">
      <c r="B65" s="190"/>
      <c r="C65" s="183"/>
      <c r="D65" s="184"/>
      <c r="E65" s="185"/>
      <c r="F65" s="185"/>
      <c r="G65" s="183"/>
      <c r="H65" s="184"/>
      <c r="I65" s="184"/>
      <c r="J65" s="184"/>
      <c r="K65" s="185"/>
      <c r="L65" s="184"/>
      <c r="M65" s="184"/>
      <c r="N65" s="184"/>
      <c r="O65" s="185"/>
      <c r="P65" s="181"/>
      <c r="Q65" s="261"/>
      <c r="R65" s="259"/>
      <c r="S65" s="259"/>
      <c r="T65" s="260"/>
      <c r="U65" s="189"/>
      <c r="V65" s="252"/>
      <c r="W65" s="181"/>
    </row>
    <row r="66" spans="2:23" s="156" customFormat="1">
      <c r="B66" s="190"/>
      <c r="C66" s="183"/>
      <c r="D66" s="184"/>
      <c r="E66" s="185"/>
      <c r="F66" s="185"/>
      <c r="G66" s="183"/>
      <c r="H66" s="184"/>
      <c r="I66" s="184"/>
      <c r="J66" s="184"/>
      <c r="K66" s="185"/>
      <c r="L66" s="184"/>
      <c r="M66" s="184"/>
      <c r="N66" s="184"/>
      <c r="O66" s="185"/>
      <c r="P66" s="181"/>
      <c r="Q66" s="191" t="s">
        <v>150</v>
      </c>
      <c r="R66" s="187"/>
      <c r="S66" s="187"/>
      <c r="T66" s="188"/>
      <c r="U66" s="189"/>
      <c r="V66" s="189"/>
      <c r="W66" s="181"/>
    </row>
    <row r="67" spans="2:23" s="156" customFormat="1">
      <c r="B67" s="190"/>
      <c r="C67" s="183"/>
      <c r="D67" s="184"/>
      <c r="E67" s="185"/>
      <c r="F67" s="185"/>
      <c r="G67" s="183"/>
      <c r="H67" s="184"/>
      <c r="I67" s="184"/>
      <c r="J67" s="184"/>
      <c r="K67" s="185"/>
      <c r="L67" s="184"/>
      <c r="M67" s="184"/>
      <c r="N67" s="184"/>
      <c r="O67" s="185"/>
      <c r="P67" s="181"/>
      <c r="Q67" s="186"/>
      <c r="R67" s="187"/>
      <c r="S67" s="187"/>
      <c r="T67" s="188"/>
      <c r="U67" s="189"/>
      <c r="V67" s="189"/>
      <c r="W67" s="181"/>
    </row>
    <row r="68" spans="2:23" s="156" customFormat="1">
      <c r="B68" s="190"/>
      <c r="C68" s="183"/>
      <c r="D68" s="184"/>
      <c r="E68" s="185"/>
      <c r="F68" s="185"/>
      <c r="G68" s="183"/>
      <c r="H68" s="184"/>
      <c r="I68" s="184"/>
      <c r="J68" s="184"/>
      <c r="K68" s="185"/>
      <c r="L68" s="184"/>
      <c r="M68" s="184"/>
      <c r="N68" s="184"/>
      <c r="O68" s="185"/>
      <c r="P68" s="181"/>
      <c r="Q68" s="186"/>
      <c r="R68" s="187"/>
      <c r="S68" s="187"/>
      <c r="T68" s="188"/>
      <c r="U68" s="189"/>
      <c r="V68" s="189"/>
      <c r="W68" s="181"/>
    </row>
    <row r="69" spans="2:23" s="156" customFormat="1">
      <c r="B69" s="190"/>
      <c r="C69" s="183"/>
      <c r="D69" s="184"/>
      <c r="E69" s="185"/>
      <c r="F69" s="185"/>
      <c r="G69" s="183"/>
      <c r="H69" s="184"/>
      <c r="I69" s="184"/>
      <c r="J69" s="184"/>
      <c r="K69" s="185"/>
      <c r="L69" s="184"/>
      <c r="M69" s="184"/>
      <c r="N69" s="184"/>
      <c r="O69" s="185"/>
      <c r="P69" s="181"/>
      <c r="Q69" s="186"/>
      <c r="R69" s="187"/>
      <c r="S69" s="187"/>
      <c r="T69" s="188"/>
      <c r="U69" s="189"/>
      <c r="V69" s="189"/>
      <c r="W69" s="181"/>
    </row>
    <row r="70" spans="2:23" s="156" customFormat="1">
      <c r="B70" s="190"/>
      <c r="C70" s="183"/>
      <c r="D70" s="184"/>
      <c r="E70" s="185"/>
      <c r="F70" s="185"/>
      <c r="G70" s="183"/>
      <c r="H70" s="184"/>
      <c r="I70" s="184"/>
      <c r="J70" s="184"/>
      <c r="K70" s="185"/>
      <c r="L70" s="184"/>
      <c r="M70" s="184"/>
      <c r="N70" s="184"/>
      <c r="O70" s="185"/>
      <c r="P70" s="181"/>
      <c r="Q70" s="186"/>
      <c r="R70" s="187"/>
      <c r="S70" s="187"/>
      <c r="T70" s="188"/>
      <c r="U70" s="189"/>
      <c r="V70" s="189"/>
      <c r="W70" s="181"/>
    </row>
    <row r="71" spans="2:23" s="156" customFormat="1">
      <c r="B71" s="190"/>
      <c r="C71" s="183"/>
      <c r="D71" s="184"/>
      <c r="E71" s="185"/>
      <c r="F71" s="185"/>
      <c r="G71" s="183"/>
      <c r="H71" s="184"/>
      <c r="I71" s="184"/>
      <c r="J71" s="184"/>
      <c r="K71" s="185"/>
      <c r="L71" s="184"/>
      <c r="M71" s="184"/>
      <c r="N71" s="184"/>
      <c r="O71" s="185"/>
      <c r="P71" s="181"/>
      <c r="Q71" s="186"/>
      <c r="R71" s="187"/>
      <c r="S71" s="187"/>
      <c r="T71" s="188"/>
      <c r="U71" s="189"/>
      <c r="V71" s="189"/>
      <c r="W71" s="181"/>
    </row>
    <row r="72" spans="2:23" s="156" customFormat="1">
      <c r="B72" s="190"/>
      <c r="C72" s="183"/>
      <c r="D72" s="184"/>
      <c r="E72" s="185"/>
      <c r="F72" s="185"/>
      <c r="G72" s="183"/>
      <c r="H72" s="184"/>
      <c r="I72" s="184"/>
      <c r="J72" s="184"/>
      <c r="K72" s="185"/>
      <c r="L72" s="184"/>
      <c r="M72" s="184"/>
      <c r="N72" s="184"/>
      <c r="O72" s="185"/>
      <c r="P72" s="181"/>
      <c r="Q72" s="186"/>
      <c r="R72" s="187"/>
      <c r="S72" s="187"/>
      <c r="T72" s="188"/>
      <c r="U72" s="189"/>
      <c r="V72" s="189"/>
      <c r="W72" s="181"/>
    </row>
    <row r="73" spans="2:23" s="156" customFormat="1">
      <c r="B73" s="190"/>
      <c r="C73" s="183"/>
      <c r="D73" s="184"/>
      <c r="E73" s="185"/>
      <c r="F73" s="185"/>
      <c r="G73" s="183"/>
      <c r="H73" s="184"/>
      <c r="I73" s="184"/>
      <c r="J73" s="184"/>
      <c r="K73" s="185"/>
      <c r="L73" s="184"/>
      <c r="M73" s="184"/>
      <c r="N73" s="184"/>
      <c r="O73" s="185"/>
      <c r="P73" s="181"/>
      <c r="Q73" s="186"/>
      <c r="R73" s="187"/>
      <c r="S73" s="187"/>
      <c r="T73" s="188"/>
      <c r="U73" s="189"/>
      <c r="V73" s="189"/>
      <c r="W73" s="181"/>
    </row>
    <row r="74" spans="2:23" s="156" customFormat="1">
      <c r="B74" s="190"/>
      <c r="C74" s="183"/>
      <c r="D74" s="184"/>
      <c r="E74" s="185"/>
      <c r="F74" s="185"/>
      <c r="G74" s="183"/>
      <c r="H74" s="184"/>
      <c r="I74" s="184"/>
      <c r="J74" s="184"/>
      <c r="K74" s="185"/>
      <c r="L74" s="184"/>
      <c r="M74" s="184"/>
      <c r="N74" s="184"/>
      <c r="O74" s="185"/>
      <c r="P74" s="181"/>
      <c r="Q74" s="186"/>
      <c r="R74" s="187"/>
      <c r="S74" s="187"/>
      <c r="T74" s="188"/>
      <c r="U74" s="189"/>
      <c r="V74" s="189"/>
      <c r="W74" s="181"/>
    </row>
    <row r="75" spans="2:23" s="156" customFormat="1">
      <c r="B75" s="190"/>
      <c r="C75" s="183"/>
      <c r="D75" s="184"/>
      <c r="E75" s="185"/>
      <c r="F75" s="185"/>
      <c r="G75" s="183"/>
      <c r="H75" s="184"/>
      <c r="I75" s="184"/>
      <c r="J75" s="184"/>
      <c r="K75" s="185"/>
      <c r="L75" s="184"/>
      <c r="M75" s="184"/>
      <c r="N75" s="184"/>
      <c r="O75" s="185"/>
      <c r="P75" s="181"/>
      <c r="Q75" s="186"/>
      <c r="R75" s="187"/>
      <c r="S75" s="187"/>
      <c r="T75" s="188"/>
      <c r="U75" s="189"/>
      <c r="V75" s="189"/>
      <c r="W75" s="181"/>
    </row>
    <row r="76" spans="2:23" s="156" customFormat="1">
      <c r="B76" s="190"/>
      <c r="C76" s="183"/>
      <c r="D76" s="184"/>
      <c r="E76" s="185"/>
      <c r="F76" s="185"/>
      <c r="G76" s="183"/>
      <c r="H76" s="184"/>
      <c r="I76" s="184"/>
      <c r="J76" s="184"/>
      <c r="K76" s="185"/>
      <c r="L76" s="184"/>
      <c r="M76" s="184"/>
      <c r="N76" s="184"/>
      <c r="O76" s="185"/>
      <c r="P76" s="181"/>
      <c r="Q76" s="186"/>
      <c r="R76" s="187"/>
      <c r="S76" s="187"/>
      <c r="T76" s="188"/>
      <c r="U76" s="189"/>
      <c r="V76" s="189"/>
      <c r="W76" s="181"/>
    </row>
    <row r="77" spans="2:23" s="156" customFormat="1">
      <c r="B77" s="195"/>
      <c r="C77" s="196"/>
      <c r="D77" s="197"/>
      <c r="E77" s="198"/>
      <c r="F77" s="198"/>
      <c r="G77" s="196"/>
      <c r="H77" s="197"/>
      <c r="I77" s="197"/>
      <c r="J77" s="197"/>
      <c r="K77" s="198"/>
      <c r="L77" s="197"/>
      <c r="M77" s="197"/>
      <c r="N77" s="197"/>
      <c r="O77" s="198"/>
      <c r="P77" s="199"/>
      <c r="Q77" s="200"/>
      <c r="R77" s="201"/>
      <c r="S77" s="201"/>
      <c r="T77" s="202"/>
      <c r="U77" s="203"/>
      <c r="V77" s="203"/>
      <c r="W77" s="199"/>
    </row>
    <row r="78" spans="2:23" s="156" customFormat="1">
      <c r="B78" s="190"/>
      <c r="C78" s="183"/>
      <c r="D78" s="184"/>
      <c r="E78" s="185"/>
      <c r="F78" s="185"/>
      <c r="G78" s="183"/>
      <c r="H78" s="184"/>
      <c r="I78" s="184"/>
      <c r="J78" s="184"/>
      <c r="K78" s="185"/>
      <c r="L78" s="184"/>
      <c r="M78" s="184"/>
      <c r="N78" s="184"/>
      <c r="O78" s="185"/>
      <c r="P78" s="181"/>
      <c r="Q78" s="186"/>
      <c r="R78" s="187"/>
      <c r="S78" s="187"/>
      <c r="T78" s="188"/>
      <c r="U78" s="189"/>
      <c r="V78" s="189"/>
      <c r="W78" s="181"/>
    </row>
    <row r="79" spans="2:23" s="156" customFormat="1">
      <c r="B79" s="264" t="s">
        <v>151</v>
      </c>
      <c r="C79" s="183"/>
      <c r="D79" s="184"/>
      <c r="E79" s="185"/>
      <c r="F79" s="185"/>
      <c r="G79" s="183"/>
      <c r="H79" s="184"/>
      <c r="I79" s="184"/>
      <c r="J79" s="184"/>
      <c r="K79" s="185"/>
      <c r="L79" s="184"/>
      <c r="M79" s="184"/>
      <c r="N79" s="184"/>
      <c r="O79" s="185"/>
      <c r="P79" s="181"/>
      <c r="Q79" s="186"/>
      <c r="R79" s="187"/>
      <c r="S79" s="187"/>
      <c r="T79" s="188"/>
      <c r="U79" s="189"/>
      <c r="V79" s="189"/>
      <c r="W79" s="181"/>
    </row>
    <row r="80" spans="2:23" s="156" customFormat="1">
      <c r="B80" s="251"/>
      <c r="C80" s="183"/>
      <c r="D80" s="184"/>
      <c r="E80" s="185"/>
      <c r="F80" s="185"/>
      <c r="G80" s="183"/>
      <c r="H80" s="184"/>
      <c r="I80" s="184"/>
      <c r="J80" s="184"/>
      <c r="K80" s="185"/>
      <c r="L80" s="184"/>
      <c r="M80" s="184"/>
      <c r="N80" s="184"/>
      <c r="O80" s="185"/>
      <c r="P80" s="181"/>
      <c r="Q80" s="262" t="s">
        <v>152</v>
      </c>
      <c r="R80" s="259"/>
      <c r="S80" s="259"/>
      <c r="T80" s="260"/>
      <c r="U80" s="182" t="s">
        <v>176</v>
      </c>
      <c r="V80" s="252" t="s">
        <v>175</v>
      </c>
      <c r="W80" s="250" t="s">
        <v>171</v>
      </c>
    </row>
    <row r="81" spans="2:23" s="156" customFormat="1">
      <c r="B81" s="190"/>
      <c r="C81" s="183"/>
      <c r="D81" s="184"/>
      <c r="E81" s="185"/>
      <c r="F81" s="185"/>
      <c r="G81" s="183"/>
      <c r="H81" s="184"/>
      <c r="I81" s="184"/>
      <c r="J81" s="184"/>
      <c r="K81" s="185"/>
      <c r="L81" s="184"/>
      <c r="M81" s="184"/>
      <c r="N81" s="184"/>
      <c r="O81" s="185"/>
      <c r="P81" s="181"/>
      <c r="Q81" s="261"/>
      <c r="R81" s="259"/>
      <c r="S81" s="259"/>
      <c r="T81" s="260"/>
      <c r="U81" s="189"/>
      <c r="V81" s="252"/>
      <c r="W81" s="251"/>
    </row>
    <row r="82" spans="2:23" s="156" customFormat="1">
      <c r="B82" s="190"/>
      <c r="C82" s="183"/>
      <c r="D82" s="184"/>
      <c r="E82" s="185"/>
      <c r="F82" s="185"/>
      <c r="G82" s="183"/>
      <c r="H82" s="184"/>
      <c r="I82" s="184"/>
      <c r="J82" s="184"/>
      <c r="K82" s="185"/>
      <c r="L82" s="184"/>
      <c r="M82" s="184"/>
      <c r="N82" s="184"/>
      <c r="O82" s="185"/>
      <c r="P82" s="181"/>
      <c r="Q82" s="205" t="s">
        <v>153</v>
      </c>
      <c r="R82" s="187"/>
      <c r="S82" s="187"/>
      <c r="T82" s="188"/>
      <c r="U82" s="189"/>
      <c r="V82" s="189"/>
      <c r="W82" s="181"/>
    </row>
    <row r="83" spans="2:23" s="156" customFormat="1">
      <c r="B83" s="190"/>
      <c r="C83" s="183"/>
      <c r="D83" s="184"/>
      <c r="E83" s="185"/>
      <c r="F83" s="185"/>
      <c r="G83" s="183"/>
      <c r="H83" s="184"/>
      <c r="I83" s="184"/>
      <c r="J83" s="184"/>
      <c r="K83" s="185"/>
      <c r="L83" s="184"/>
      <c r="M83" s="184"/>
      <c r="N83" s="184"/>
      <c r="O83" s="185"/>
      <c r="P83" s="181"/>
      <c r="Q83" s="186"/>
      <c r="R83" s="187"/>
      <c r="S83" s="187"/>
      <c r="T83" s="188"/>
      <c r="U83" s="189"/>
      <c r="V83" s="189"/>
      <c r="W83" s="181"/>
    </row>
    <row r="84" spans="2:23" s="156" customFormat="1">
      <c r="B84" s="190"/>
      <c r="C84" s="183"/>
      <c r="D84" s="184"/>
      <c r="E84" s="185"/>
      <c r="F84" s="185"/>
      <c r="G84" s="183"/>
      <c r="H84" s="184"/>
      <c r="I84" s="184"/>
      <c r="J84" s="184"/>
      <c r="K84" s="185"/>
      <c r="L84" s="184"/>
      <c r="M84" s="184"/>
      <c r="N84" s="184"/>
      <c r="O84" s="185"/>
      <c r="P84" s="184"/>
      <c r="Q84" s="186"/>
      <c r="R84" s="187"/>
      <c r="S84" s="187"/>
      <c r="T84" s="188"/>
      <c r="U84" s="189"/>
      <c r="V84" s="189"/>
      <c r="W84" s="181"/>
    </row>
    <row r="85" spans="2:23" s="156" customFormat="1">
      <c r="B85" s="190"/>
      <c r="C85" s="183"/>
      <c r="D85" s="184"/>
      <c r="E85" s="185"/>
      <c r="F85" s="185"/>
      <c r="G85" s="183"/>
      <c r="H85" s="184"/>
      <c r="I85" s="184"/>
      <c r="J85" s="184"/>
      <c r="K85" s="185"/>
      <c r="L85" s="184"/>
      <c r="M85" s="184"/>
      <c r="N85" s="184"/>
      <c r="O85" s="185"/>
      <c r="P85" s="184"/>
      <c r="Q85" s="186"/>
      <c r="R85" s="187"/>
      <c r="S85" s="187"/>
      <c r="T85" s="188"/>
      <c r="U85" s="189"/>
      <c r="V85" s="189"/>
      <c r="W85" s="181"/>
    </row>
    <row r="86" spans="2:23" s="156" customFormat="1">
      <c r="B86" s="190"/>
      <c r="C86" s="183"/>
      <c r="D86" s="184"/>
      <c r="E86" s="185"/>
      <c r="F86" s="185"/>
      <c r="G86" s="183"/>
      <c r="H86" s="184"/>
      <c r="I86" s="184"/>
      <c r="J86" s="184"/>
      <c r="K86" s="185"/>
      <c r="L86" s="184"/>
      <c r="M86" s="184"/>
      <c r="N86" s="184"/>
      <c r="O86" s="185"/>
      <c r="P86" s="184"/>
      <c r="Q86" s="186"/>
      <c r="R86" s="187"/>
      <c r="S86" s="187"/>
      <c r="T86" s="188"/>
      <c r="U86" s="189"/>
      <c r="V86" s="189"/>
      <c r="W86" s="181"/>
    </row>
    <row r="87" spans="2:23" s="156" customFormat="1">
      <c r="B87" s="190"/>
      <c r="C87" s="183"/>
      <c r="D87" s="184"/>
      <c r="E87" s="185"/>
      <c r="F87" s="185"/>
      <c r="G87" s="183"/>
      <c r="H87" s="184"/>
      <c r="I87" s="184"/>
      <c r="J87" s="184"/>
      <c r="K87" s="185"/>
      <c r="L87" s="184"/>
      <c r="M87" s="184"/>
      <c r="N87" s="184"/>
      <c r="O87" s="185"/>
      <c r="P87" s="184"/>
      <c r="Q87" s="186"/>
      <c r="R87" s="187"/>
      <c r="S87" s="187"/>
      <c r="T87" s="188"/>
      <c r="U87" s="189"/>
      <c r="V87" s="189"/>
      <c r="W87" s="181"/>
    </row>
    <row r="88" spans="2:23" s="156" customFormat="1">
      <c r="B88" s="190"/>
      <c r="C88" s="183"/>
      <c r="D88" s="184"/>
      <c r="E88" s="185"/>
      <c r="F88" s="185"/>
      <c r="G88" s="183"/>
      <c r="H88" s="184"/>
      <c r="I88" s="184"/>
      <c r="J88" s="184"/>
      <c r="K88" s="185"/>
      <c r="L88" s="184"/>
      <c r="M88" s="184"/>
      <c r="N88" s="184"/>
      <c r="O88" s="185"/>
      <c r="P88" s="184"/>
      <c r="Q88" s="186"/>
      <c r="R88" s="187"/>
      <c r="S88" s="187"/>
      <c r="T88" s="188"/>
      <c r="U88" s="189"/>
      <c r="V88" s="189"/>
      <c r="W88" s="181"/>
    </row>
    <row r="89" spans="2:23" s="156" customFormat="1">
      <c r="B89" s="190"/>
      <c r="C89" s="183"/>
      <c r="D89" s="184"/>
      <c r="E89" s="185"/>
      <c r="F89" s="185"/>
      <c r="G89" s="183"/>
      <c r="H89" s="184"/>
      <c r="I89" s="184"/>
      <c r="J89" s="184"/>
      <c r="K89" s="185"/>
      <c r="L89" s="184"/>
      <c r="M89" s="184"/>
      <c r="N89" s="184"/>
      <c r="O89" s="185"/>
      <c r="P89" s="184"/>
      <c r="Q89" s="186"/>
      <c r="R89" s="187"/>
      <c r="S89" s="187"/>
      <c r="T89" s="188"/>
      <c r="U89" s="189"/>
      <c r="V89" s="189"/>
      <c r="W89" s="181"/>
    </row>
    <row r="90" spans="2:23" s="156" customFormat="1">
      <c r="B90" s="190"/>
      <c r="C90" s="183"/>
      <c r="D90" s="184"/>
      <c r="E90" s="185"/>
      <c r="F90" s="185"/>
      <c r="G90" s="183"/>
      <c r="H90" s="184"/>
      <c r="I90" s="184"/>
      <c r="J90" s="184"/>
      <c r="K90" s="185"/>
      <c r="L90" s="184"/>
      <c r="M90" s="184"/>
      <c r="N90" s="184"/>
      <c r="O90" s="185"/>
      <c r="Q90" s="186"/>
      <c r="R90" s="187"/>
      <c r="S90" s="187"/>
      <c r="T90" s="188"/>
      <c r="U90" s="189"/>
      <c r="V90" s="189"/>
      <c r="W90" s="181"/>
    </row>
    <row r="91" spans="2:23" s="156" customFormat="1">
      <c r="B91" s="206"/>
      <c r="C91" s="207"/>
      <c r="D91" s="208"/>
      <c r="E91" s="209"/>
      <c r="F91" s="209"/>
      <c r="G91" s="207"/>
      <c r="H91" s="208"/>
      <c r="I91" s="208"/>
      <c r="J91" s="208"/>
      <c r="K91" s="209"/>
      <c r="L91" s="208"/>
      <c r="M91" s="208"/>
      <c r="N91" s="208"/>
      <c r="O91" s="209"/>
      <c r="P91" s="174"/>
      <c r="Q91" s="210"/>
      <c r="R91" s="211"/>
      <c r="S91" s="211"/>
      <c r="T91" s="212"/>
      <c r="U91" s="213"/>
      <c r="V91" s="213"/>
      <c r="W91" s="174"/>
    </row>
  </sheetData>
  <mergeCells count="24">
    <mergeCell ref="B49:B50"/>
    <mergeCell ref="B79:B80"/>
    <mergeCell ref="U12:U13"/>
    <mergeCell ref="U16:U17"/>
    <mergeCell ref="U27:U28"/>
    <mergeCell ref="W16:W17"/>
    <mergeCell ref="V16:V17"/>
    <mergeCell ref="V12:V13"/>
    <mergeCell ref="Q64:T65"/>
    <mergeCell ref="Q80:T81"/>
    <mergeCell ref="W58:W59"/>
    <mergeCell ref="W55:W56"/>
    <mergeCell ref="W45:W46"/>
    <mergeCell ref="W6:W7"/>
    <mergeCell ref="C7:E7"/>
    <mergeCell ref="G7:K7"/>
    <mergeCell ref="L7:O7"/>
    <mergeCell ref="Q6:V6"/>
    <mergeCell ref="W43:W44"/>
    <mergeCell ref="V18:V19"/>
    <mergeCell ref="V26:V27"/>
    <mergeCell ref="V64:V65"/>
    <mergeCell ref="V80:V81"/>
    <mergeCell ref="W80:W81"/>
  </mergeCells>
  <phoneticPr fontId="2"/>
  <printOptions horizontalCentered="1" verticalCentered="1"/>
  <pageMargins left="0.46" right="0.51181102362204722" top="0.31496062992125984" bottom="0.23622047244094491" header="0" footer="0"/>
  <pageSetup paperSize="8" scale="7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FG62"/>
  <sheetViews>
    <sheetView zoomScaleNormal="100" workbookViewId="0">
      <selection activeCell="CZ63" sqref="CZ63"/>
    </sheetView>
  </sheetViews>
  <sheetFormatPr defaultColWidth="1.33203125" defaultRowHeight="13.8"/>
  <cols>
    <col min="1" max="1" width="0.21875" style="78" customWidth="1"/>
    <col min="2" max="2" width="1.44140625" style="78" customWidth="1"/>
    <col min="3" max="5" width="1.44140625" style="79" customWidth="1"/>
    <col min="6" max="160" width="1.44140625" style="78" customWidth="1"/>
    <col min="161" max="161" width="1.33203125" style="78" customWidth="1"/>
    <col min="162" max="162" width="1.44140625" style="78" customWidth="1"/>
    <col min="163" max="16384" width="1.33203125" style="78"/>
  </cols>
  <sheetData>
    <row r="1" spans="2:160" ht="1.5" customHeight="1">
      <c r="B1" s="78" t="s">
        <v>0</v>
      </c>
      <c r="C1" s="79" t="s">
        <v>1</v>
      </c>
    </row>
    <row r="2" spans="2:160" s="85" customFormat="1" ht="9" customHeight="1">
      <c r="B2" s="80"/>
      <c r="C2" s="81"/>
      <c r="D2" s="82"/>
      <c r="E2" s="82"/>
      <c r="F2" s="82"/>
      <c r="G2" s="82"/>
      <c r="H2" s="82"/>
      <c r="I2" s="82"/>
      <c r="J2" s="82"/>
      <c r="K2" s="82"/>
      <c r="L2" s="83"/>
      <c r="M2" s="84"/>
      <c r="N2" s="82"/>
      <c r="O2" s="82"/>
      <c r="P2" s="82"/>
      <c r="Q2" s="82"/>
      <c r="R2" s="82"/>
      <c r="S2" s="82"/>
      <c r="T2" s="82"/>
      <c r="U2" s="82"/>
      <c r="V2" s="83"/>
      <c r="W2" s="84"/>
      <c r="X2" s="82"/>
      <c r="Y2" s="82"/>
      <c r="Z2" s="82"/>
      <c r="AA2" s="82"/>
      <c r="AB2" s="82"/>
      <c r="AC2" s="82"/>
      <c r="AD2" s="82"/>
      <c r="AE2" s="82"/>
      <c r="AF2" s="83"/>
      <c r="AG2" s="84"/>
      <c r="AH2" s="82"/>
      <c r="AI2" s="82"/>
      <c r="AJ2" s="82"/>
      <c r="AK2" s="82"/>
      <c r="AL2" s="82"/>
      <c r="AM2" s="82"/>
      <c r="AN2" s="82"/>
      <c r="AO2" s="82"/>
      <c r="AP2" s="83"/>
      <c r="AQ2" s="84"/>
      <c r="AR2" s="82"/>
      <c r="AS2" s="82"/>
      <c r="AT2" s="82"/>
      <c r="AU2" s="82"/>
      <c r="AV2" s="82"/>
      <c r="AW2" s="82"/>
      <c r="AX2" s="82"/>
      <c r="AY2" s="82"/>
      <c r="AZ2" s="83"/>
      <c r="BA2" s="84"/>
      <c r="BB2" s="82"/>
      <c r="BC2" s="82"/>
      <c r="BD2" s="82"/>
      <c r="BE2" s="82"/>
      <c r="BF2" s="82"/>
      <c r="BG2" s="82"/>
      <c r="BH2" s="82"/>
      <c r="BI2" s="82"/>
      <c r="BJ2" s="83"/>
      <c r="BK2" s="84"/>
      <c r="BL2" s="82"/>
      <c r="BM2" s="82"/>
      <c r="BN2" s="82"/>
      <c r="BO2" s="82"/>
      <c r="BP2" s="82"/>
      <c r="BQ2" s="82"/>
      <c r="BR2" s="82"/>
      <c r="BS2" s="82"/>
      <c r="BT2" s="83"/>
      <c r="BU2" s="84"/>
      <c r="BV2" s="82"/>
      <c r="BW2" s="82"/>
      <c r="BX2" s="82"/>
      <c r="BY2" s="82"/>
      <c r="BZ2" s="82"/>
      <c r="CA2" s="82"/>
      <c r="CB2" s="82"/>
      <c r="CC2" s="82"/>
      <c r="CD2" s="83"/>
      <c r="CE2" s="84"/>
      <c r="CF2" s="82"/>
      <c r="CG2" s="82"/>
      <c r="CH2" s="82"/>
      <c r="CI2" s="82"/>
      <c r="CJ2" s="82"/>
      <c r="CK2" s="82"/>
      <c r="CL2" s="82"/>
      <c r="CM2" s="82"/>
      <c r="CN2" s="83"/>
      <c r="CO2" s="84"/>
      <c r="CP2" s="82"/>
      <c r="CQ2" s="82"/>
      <c r="CR2" s="82"/>
      <c r="CS2" s="82"/>
      <c r="CT2" s="82"/>
      <c r="CU2" s="82"/>
      <c r="CV2" s="82"/>
      <c r="CW2" s="83"/>
      <c r="CX2" s="83"/>
      <c r="CY2" s="84"/>
      <c r="CZ2" s="82"/>
      <c r="DA2" s="82"/>
      <c r="DB2" s="82"/>
      <c r="DC2" s="82"/>
      <c r="DD2" s="82"/>
      <c r="DE2" s="82"/>
      <c r="DF2" s="82"/>
      <c r="DG2" s="83"/>
      <c r="DH2" s="83"/>
      <c r="DI2" s="84"/>
      <c r="DJ2" s="82"/>
      <c r="DK2" s="82"/>
      <c r="DL2" s="82"/>
      <c r="DM2" s="82"/>
      <c r="DN2" s="82"/>
      <c r="DO2" s="82"/>
      <c r="DP2" s="82"/>
      <c r="DQ2" s="83"/>
      <c r="DR2" s="83"/>
      <c r="DS2" s="84"/>
      <c r="DT2" s="82"/>
      <c r="DU2" s="82"/>
      <c r="DV2" s="82"/>
      <c r="DW2" s="82"/>
      <c r="DX2" s="82"/>
      <c r="DY2" s="82"/>
      <c r="DZ2" s="83"/>
      <c r="EA2" s="83"/>
      <c r="EB2" s="84"/>
      <c r="EC2" s="81"/>
      <c r="ED2" s="82"/>
      <c r="EE2" s="82"/>
      <c r="EF2" s="82"/>
      <c r="EG2" s="82"/>
      <c r="EH2" s="82"/>
      <c r="EI2" s="82"/>
      <c r="EJ2" s="82"/>
      <c r="EK2" s="82"/>
      <c r="EL2" s="82"/>
      <c r="EM2" s="81"/>
      <c r="EN2" s="82"/>
      <c r="EO2" s="82"/>
      <c r="EP2" s="82"/>
      <c r="EQ2" s="82"/>
      <c r="ER2" s="82"/>
      <c r="ES2" s="82"/>
      <c r="ET2" s="82"/>
      <c r="EU2" s="82"/>
      <c r="EV2" s="82"/>
      <c r="EW2" s="81"/>
      <c r="EX2" s="82"/>
      <c r="EY2" s="82"/>
      <c r="EZ2" s="82"/>
      <c r="FA2" s="82"/>
      <c r="FB2" s="82"/>
      <c r="FC2" s="82"/>
      <c r="FD2" s="82"/>
    </row>
    <row r="3" spans="2:160" s="88" customFormat="1" ht="16.5" customHeight="1">
      <c r="B3" s="86"/>
      <c r="C3" s="86"/>
      <c r="D3" s="81"/>
      <c r="E3" s="82"/>
      <c r="F3" s="82"/>
      <c r="G3" s="82"/>
      <c r="H3" s="82"/>
      <c r="I3" s="82"/>
      <c r="J3" s="82"/>
      <c r="K3" s="82"/>
      <c r="L3" s="82"/>
      <c r="M3" s="83"/>
      <c r="N3" s="84"/>
      <c r="O3" s="82"/>
      <c r="P3" s="82"/>
      <c r="Q3" s="82"/>
      <c r="R3" s="82"/>
      <c r="S3" s="82"/>
      <c r="T3" s="82"/>
      <c r="U3" s="82"/>
      <c r="V3" s="82"/>
      <c r="W3" s="83"/>
      <c r="X3" s="84"/>
      <c r="Y3" s="82"/>
      <c r="Z3" s="82"/>
      <c r="AA3" s="82"/>
      <c r="AB3" s="82"/>
      <c r="AC3" s="82"/>
      <c r="AD3" s="82"/>
      <c r="AE3" s="82"/>
      <c r="AF3" s="82"/>
      <c r="AG3" s="83"/>
      <c r="AH3" s="84"/>
      <c r="AI3" s="82"/>
      <c r="AJ3" s="82"/>
      <c r="AK3" s="82"/>
      <c r="AL3" s="82"/>
      <c r="AM3" s="82"/>
      <c r="AN3" s="82"/>
      <c r="AO3" s="82"/>
      <c r="AP3" s="82"/>
      <c r="AQ3" s="83"/>
      <c r="AR3" s="84"/>
      <c r="AS3" s="82"/>
      <c r="AT3" s="82"/>
      <c r="AU3" s="82"/>
      <c r="AV3" s="82"/>
      <c r="AW3" s="82"/>
      <c r="AX3" s="82"/>
      <c r="AY3" s="82"/>
      <c r="AZ3" s="82"/>
      <c r="BA3" s="83"/>
      <c r="BB3" s="84"/>
      <c r="BC3" s="82"/>
      <c r="BD3" s="82"/>
      <c r="BE3" s="82"/>
      <c r="BF3" s="82"/>
      <c r="BG3" s="82"/>
      <c r="BH3" s="82"/>
      <c r="BI3" s="82"/>
      <c r="BJ3" s="82"/>
      <c r="BK3" s="83"/>
      <c r="BL3" s="84"/>
      <c r="BM3" s="82"/>
      <c r="BN3" s="82"/>
      <c r="BO3" s="82"/>
      <c r="BP3" s="82"/>
      <c r="BQ3" s="82"/>
      <c r="BR3" s="82"/>
      <c r="BS3" s="82"/>
      <c r="BT3" s="82"/>
      <c r="BU3" s="83"/>
      <c r="BV3" s="84"/>
      <c r="BW3" s="82"/>
      <c r="BX3" s="82"/>
      <c r="BY3" s="82"/>
      <c r="BZ3" s="82"/>
      <c r="CA3" s="82"/>
      <c r="CB3" s="82"/>
      <c r="CC3" s="82"/>
      <c r="CD3" s="82"/>
      <c r="CE3" s="83"/>
      <c r="CF3" s="84"/>
      <c r="CG3" s="82"/>
      <c r="CH3" s="82"/>
      <c r="CI3" s="82"/>
      <c r="CJ3" s="82"/>
      <c r="CK3" s="82"/>
      <c r="CL3" s="82"/>
      <c r="CM3" s="82"/>
      <c r="CN3" s="82"/>
      <c r="CO3" s="83"/>
      <c r="CP3" s="84"/>
      <c r="CQ3" s="82"/>
      <c r="CR3" s="82"/>
      <c r="CS3" s="82"/>
      <c r="CT3" s="82"/>
      <c r="CU3" s="82"/>
      <c r="CV3" s="82"/>
      <c r="CW3" s="82"/>
      <c r="CX3" s="82"/>
      <c r="CY3" s="83"/>
      <c r="CZ3" s="84"/>
      <c r="DA3" s="82"/>
      <c r="DB3" s="82"/>
      <c r="DC3" s="82"/>
      <c r="DD3" s="82"/>
      <c r="DE3" s="82"/>
      <c r="DF3" s="82"/>
      <c r="DG3" s="82"/>
      <c r="DH3" s="82"/>
      <c r="DI3" s="83"/>
      <c r="DJ3" s="84"/>
      <c r="DK3" s="82"/>
      <c r="DL3" s="82"/>
      <c r="DM3" s="82"/>
      <c r="DN3" s="82"/>
      <c r="DO3" s="82"/>
      <c r="DP3" s="82"/>
      <c r="DQ3" s="82"/>
      <c r="DR3" s="82"/>
      <c r="DS3" s="83"/>
      <c r="DT3" s="84"/>
      <c r="DU3" s="82"/>
      <c r="DV3" s="82"/>
      <c r="DW3" s="82"/>
      <c r="DX3" s="82"/>
      <c r="DY3" s="82"/>
      <c r="DZ3" s="82"/>
      <c r="EA3" s="82"/>
      <c r="EB3" s="83"/>
      <c r="EC3" s="84"/>
      <c r="ED3" s="81"/>
      <c r="EE3" s="82"/>
      <c r="EF3" s="87" t="s">
        <v>36</v>
      </c>
      <c r="EG3" s="87"/>
      <c r="EH3" s="87"/>
      <c r="EI3" s="87"/>
      <c r="EJ3" s="87"/>
      <c r="EK3" s="87"/>
      <c r="EM3" s="268"/>
      <c r="EN3" s="268"/>
      <c r="EO3" s="268"/>
      <c r="EP3" s="268"/>
      <c r="EQ3" s="267" t="s">
        <v>2</v>
      </c>
      <c r="ER3" s="267"/>
      <c r="ES3" s="268"/>
      <c r="ET3" s="268"/>
      <c r="EU3" s="267" t="s">
        <v>3</v>
      </c>
      <c r="EV3" s="267"/>
      <c r="EW3" s="268"/>
      <c r="EX3" s="268"/>
      <c r="EY3" s="267" t="s">
        <v>4</v>
      </c>
      <c r="EZ3" s="267"/>
      <c r="FA3" s="82"/>
      <c r="FB3" s="82"/>
      <c r="FC3" s="82"/>
      <c r="FD3" s="82"/>
    </row>
    <row r="4" spans="2:160" s="93" customFormat="1" ht="16.5" customHeight="1">
      <c r="B4" s="90"/>
      <c r="C4" s="90"/>
      <c r="D4" s="90"/>
      <c r="E4" s="90"/>
      <c r="F4" s="90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2"/>
      <c r="BN4" s="92"/>
      <c r="BO4" s="269" t="s">
        <v>56</v>
      </c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FA4" s="91"/>
      <c r="FB4" s="91"/>
      <c r="FC4" s="91"/>
      <c r="FD4" s="91"/>
    </row>
    <row r="5" spans="2:160" s="95" customFormat="1" ht="16.5" customHeight="1">
      <c r="B5" s="90"/>
      <c r="C5" s="90"/>
      <c r="D5" s="90"/>
      <c r="E5" s="90"/>
      <c r="F5" s="90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2"/>
      <c r="U5" s="90"/>
      <c r="V5" s="90"/>
      <c r="W5" s="90"/>
      <c r="X5" s="90"/>
      <c r="Y5" s="90"/>
      <c r="Z5" s="90"/>
      <c r="AA5" s="90"/>
      <c r="AB5" s="92"/>
      <c r="AC5" s="92"/>
      <c r="AD5" s="92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2"/>
      <c r="AP5" s="92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0"/>
      <c r="BN5" s="90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1"/>
      <c r="EN5" s="91"/>
      <c r="EO5" s="94"/>
      <c r="EP5" s="94"/>
      <c r="EQ5" s="94"/>
      <c r="ER5" s="94"/>
      <c r="ES5" s="94"/>
      <c r="ET5" s="94"/>
      <c r="EU5" s="94"/>
      <c r="EV5" s="91"/>
      <c r="EW5" s="94"/>
      <c r="EX5" s="94"/>
      <c r="EY5" s="94"/>
      <c r="EZ5" s="94"/>
      <c r="FA5" s="94"/>
      <c r="FB5" s="94"/>
      <c r="FC5" s="94"/>
      <c r="FD5" s="94"/>
    </row>
    <row r="6" spans="2:160" s="95" customFormat="1" ht="16.5" customHeight="1">
      <c r="B6" s="90"/>
      <c r="C6" s="90"/>
      <c r="D6" s="90"/>
      <c r="E6" s="90"/>
      <c r="F6" s="90"/>
      <c r="G6" s="270" t="s">
        <v>10</v>
      </c>
      <c r="H6" s="270"/>
      <c r="I6" s="271"/>
      <c r="J6" s="271"/>
      <c r="K6" s="271"/>
      <c r="L6" s="271"/>
      <c r="M6" s="271"/>
      <c r="N6" s="96" t="s">
        <v>57</v>
      </c>
      <c r="O6" s="271"/>
      <c r="P6" s="271"/>
      <c r="Q6" s="271"/>
      <c r="R6" s="271"/>
      <c r="S6" s="271"/>
      <c r="T6" s="94"/>
      <c r="U6" s="94"/>
      <c r="V6" s="90"/>
      <c r="W6" s="90"/>
      <c r="X6" s="90"/>
      <c r="Y6" s="90"/>
      <c r="Z6" s="90"/>
      <c r="AA6" s="90"/>
      <c r="AB6" s="92"/>
      <c r="AC6" s="92"/>
      <c r="AD6" s="92"/>
      <c r="AE6" s="90"/>
      <c r="AF6" s="90"/>
      <c r="AG6" s="90"/>
      <c r="AH6" s="90"/>
      <c r="AI6" s="90"/>
      <c r="AJ6" s="90"/>
      <c r="AK6" s="90"/>
      <c r="AL6" s="92"/>
      <c r="AM6" s="90"/>
      <c r="AN6" s="90"/>
      <c r="AO6" s="90"/>
      <c r="AP6" s="90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2"/>
      <c r="BN6" s="92"/>
      <c r="BO6" s="92"/>
      <c r="BP6" s="92"/>
      <c r="BQ6" s="97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1"/>
      <c r="EL6" s="91"/>
      <c r="EM6" s="94"/>
      <c r="EN6" s="94"/>
      <c r="EO6" s="94"/>
      <c r="EP6" s="94"/>
      <c r="EQ6" s="94"/>
      <c r="ER6" s="94"/>
      <c r="ES6" s="94"/>
      <c r="ET6" s="91"/>
      <c r="EU6" s="94"/>
      <c r="EV6" s="94"/>
      <c r="EW6" s="94"/>
      <c r="EX6" s="94"/>
      <c r="EY6" s="94"/>
      <c r="EZ6" s="94"/>
      <c r="FA6" s="94"/>
      <c r="FB6" s="94"/>
      <c r="FC6" s="94"/>
      <c r="FD6" s="94"/>
    </row>
    <row r="7" spans="2:160" s="95" customFormat="1" ht="16.5" customHeight="1"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2"/>
      <c r="T7" s="92"/>
      <c r="U7" s="92"/>
      <c r="V7" s="98"/>
      <c r="W7" s="98"/>
      <c r="X7" s="98"/>
      <c r="Y7" s="98"/>
      <c r="Z7" s="99"/>
      <c r="AA7" s="98"/>
      <c r="AB7" s="98"/>
      <c r="AC7" s="98"/>
      <c r="AD7" s="100"/>
      <c r="AE7" s="98"/>
      <c r="AF7" s="98"/>
      <c r="AG7" s="98"/>
      <c r="AH7" s="100"/>
      <c r="AI7" s="98"/>
      <c r="AJ7" s="98"/>
      <c r="AK7" s="98"/>
      <c r="AL7" s="100"/>
      <c r="AM7" s="98"/>
      <c r="AN7" s="98"/>
      <c r="AO7" s="98"/>
      <c r="AP7" s="101"/>
      <c r="AQ7" s="94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4"/>
      <c r="BS7" s="94"/>
      <c r="BT7" s="94"/>
      <c r="BU7" s="94"/>
      <c r="BV7" s="94"/>
      <c r="BW7" s="232"/>
      <c r="BX7" s="233"/>
      <c r="BY7" s="233"/>
      <c r="BZ7" s="233"/>
      <c r="CA7" s="233"/>
      <c r="CB7" s="89" t="s">
        <v>46</v>
      </c>
      <c r="CC7" s="89"/>
      <c r="CD7" s="89"/>
      <c r="CE7" s="234"/>
      <c r="CF7" s="234"/>
      <c r="CG7" s="89" t="s">
        <v>47</v>
      </c>
      <c r="CH7" s="89"/>
      <c r="CI7" s="89"/>
      <c r="CJ7" s="89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1"/>
      <c r="EW7" s="94"/>
      <c r="EX7" s="94"/>
      <c r="EY7" s="94"/>
      <c r="EZ7" s="94"/>
      <c r="FA7" s="94"/>
      <c r="FB7" s="94"/>
      <c r="FC7" s="94"/>
      <c r="FD7" s="94"/>
    </row>
    <row r="8" spans="2:160" s="95" customFormat="1" ht="16.5" customHeight="1">
      <c r="B8" s="90"/>
      <c r="C8" s="90"/>
      <c r="D8" s="90"/>
      <c r="E8" s="90"/>
      <c r="F8" s="90"/>
      <c r="G8" s="272" t="s">
        <v>58</v>
      </c>
      <c r="H8" s="272"/>
      <c r="I8" s="272"/>
      <c r="J8" s="272"/>
      <c r="K8" s="103"/>
      <c r="L8" s="273"/>
      <c r="M8" s="273"/>
      <c r="N8" s="273"/>
      <c r="O8" s="273"/>
      <c r="P8" s="273"/>
      <c r="Q8" s="273"/>
      <c r="R8" s="273"/>
      <c r="S8" s="273"/>
      <c r="T8" s="268"/>
      <c r="U8" s="268"/>
      <c r="V8" s="102"/>
      <c r="W8" s="104"/>
      <c r="X8" s="289"/>
      <c r="Y8" s="289"/>
      <c r="Z8" s="289"/>
      <c r="AA8" s="289"/>
      <c r="AB8" s="289"/>
      <c r="AC8" s="289"/>
      <c r="AD8" s="289"/>
      <c r="AE8" s="289"/>
      <c r="AF8" s="289"/>
      <c r="AG8" s="289"/>
      <c r="AH8" s="289"/>
      <c r="AI8" s="289"/>
      <c r="AJ8" s="289"/>
      <c r="AK8" s="289"/>
      <c r="AL8" s="289"/>
      <c r="AM8" s="289"/>
      <c r="AN8" s="289"/>
      <c r="AO8" s="289"/>
      <c r="AP8" s="289"/>
      <c r="AQ8" s="289"/>
      <c r="AR8" s="105"/>
      <c r="AS8" s="270" t="s">
        <v>59</v>
      </c>
      <c r="AT8" s="270"/>
      <c r="AU8" s="270"/>
      <c r="AV8" s="290"/>
      <c r="AW8" s="94"/>
      <c r="AX8" s="106"/>
      <c r="AZ8" s="236"/>
      <c r="BB8" s="236"/>
      <c r="BC8" s="236"/>
      <c r="BD8" s="237" t="s">
        <v>60</v>
      </c>
      <c r="BE8" s="266" t="s">
        <v>61</v>
      </c>
      <c r="BF8" s="266"/>
      <c r="BG8" s="266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35"/>
      <c r="CH8" s="235"/>
      <c r="CI8" s="235"/>
      <c r="CJ8" s="235"/>
      <c r="CK8" s="98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4"/>
      <c r="FB8" s="91"/>
      <c r="FC8" s="94"/>
      <c r="FD8" s="94"/>
    </row>
    <row r="9" spans="2:160" s="95" customFormat="1" ht="16.5" customHeight="1">
      <c r="B9" s="107"/>
      <c r="C9" s="107"/>
      <c r="D9" s="107"/>
      <c r="E9" s="107"/>
      <c r="F9" s="10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1"/>
      <c r="FC9" s="94"/>
      <c r="FD9" s="94"/>
    </row>
    <row r="10" spans="2:160" s="95" customFormat="1" ht="16.5" customHeight="1">
      <c r="B10" s="107"/>
      <c r="C10" s="107"/>
      <c r="D10" s="370" t="s">
        <v>62</v>
      </c>
      <c r="E10" s="371"/>
      <c r="F10" s="342" t="s">
        <v>63</v>
      </c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4"/>
      <c r="T10" s="274" t="s">
        <v>64</v>
      </c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6"/>
      <c r="AI10" s="274" t="s">
        <v>65</v>
      </c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6"/>
      <c r="AX10" s="274" t="s">
        <v>66</v>
      </c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6"/>
      <c r="BM10" s="98"/>
      <c r="BN10" s="98"/>
      <c r="BO10" s="297"/>
      <c r="BP10" s="298"/>
      <c r="BQ10" s="298"/>
      <c r="BR10" s="298"/>
      <c r="BS10" s="298"/>
      <c r="BT10" s="298"/>
      <c r="BU10" s="298"/>
      <c r="BV10" s="298"/>
      <c r="BW10" s="298"/>
      <c r="BX10" s="299"/>
      <c r="BY10" s="303" t="s">
        <v>67</v>
      </c>
      <c r="BZ10" s="304"/>
      <c r="CA10" s="304"/>
      <c r="CB10" s="304"/>
      <c r="CC10" s="304"/>
      <c r="CD10" s="304"/>
      <c r="CE10" s="304"/>
      <c r="CF10" s="304"/>
      <c r="CG10" s="304"/>
      <c r="CH10" s="304"/>
      <c r="CI10" s="304"/>
      <c r="CJ10" s="304"/>
      <c r="CK10" s="305"/>
      <c r="CL10" s="303" t="s">
        <v>68</v>
      </c>
      <c r="CM10" s="304"/>
      <c r="CN10" s="304"/>
      <c r="CO10" s="304"/>
      <c r="CP10" s="304"/>
      <c r="CQ10" s="304"/>
      <c r="CR10" s="304"/>
      <c r="CS10" s="304"/>
      <c r="CT10" s="304"/>
      <c r="CU10" s="304"/>
      <c r="CV10" s="304"/>
      <c r="CW10" s="304"/>
      <c r="CX10" s="305"/>
      <c r="CY10" s="303" t="s">
        <v>69</v>
      </c>
      <c r="CZ10" s="304"/>
      <c r="DA10" s="304"/>
      <c r="DB10" s="304"/>
      <c r="DC10" s="304"/>
      <c r="DD10" s="304"/>
      <c r="DE10" s="304"/>
      <c r="DF10" s="304"/>
      <c r="DG10" s="304"/>
      <c r="DH10" s="304"/>
      <c r="DI10" s="304"/>
      <c r="DJ10" s="304"/>
      <c r="DK10" s="305"/>
      <c r="DL10" s="94"/>
      <c r="DM10" s="94"/>
      <c r="DN10" s="109"/>
      <c r="DO10" s="231" t="s">
        <v>70</v>
      </c>
      <c r="DP10" s="229"/>
      <c r="DQ10" s="229"/>
      <c r="DR10" s="229"/>
      <c r="DS10" s="229"/>
      <c r="DT10" s="229"/>
      <c r="DU10" s="229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1"/>
      <c r="FB10" s="94"/>
      <c r="FC10" s="94"/>
      <c r="FD10" s="94"/>
    </row>
    <row r="11" spans="2:160" s="95" customFormat="1" ht="16.5" customHeight="1">
      <c r="B11" s="112"/>
      <c r="C11" s="112"/>
      <c r="D11" s="372"/>
      <c r="E11" s="373"/>
      <c r="F11" s="345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7"/>
      <c r="T11" s="277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9"/>
      <c r="AI11" s="277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9"/>
      <c r="AX11" s="277"/>
      <c r="AY11" s="278"/>
      <c r="AZ11" s="278"/>
      <c r="BA11" s="278"/>
      <c r="BB11" s="278"/>
      <c r="BC11" s="278"/>
      <c r="BD11" s="278"/>
      <c r="BE11" s="278"/>
      <c r="BF11" s="278"/>
      <c r="BG11" s="278"/>
      <c r="BH11" s="278"/>
      <c r="BI11" s="278"/>
      <c r="BJ11" s="278"/>
      <c r="BK11" s="278"/>
      <c r="BL11" s="279"/>
      <c r="BM11" s="94"/>
      <c r="BN11" s="94"/>
      <c r="BO11" s="300"/>
      <c r="BP11" s="301"/>
      <c r="BQ11" s="301"/>
      <c r="BR11" s="301"/>
      <c r="BS11" s="301"/>
      <c r="BT11" s="301"/>
      <c r="BU11" s="301"/>
      <c r="BV11" s="301"/>
      <c r="BW11" s="301"/>
      <c r="BX11" s="302"/>
      <c r="BY11" s="306" t="s">
        <v>71</v>
      </c>
      <c r="BZ11" s="307"/>
      <c r="CA11" s="307"/>
      <c r="CB11" s="307"/>
      <c r="CC11" s="307"/>
      <c r="CD11" s="307"/>
      <c r="CE11" s="307"/>
      <c r="CF11" s="307"/>
      <c r="CG11" s="307"/>
      <c r="CH11" s="307"/>
      <c r="CI11" s="307"/>
      <c r="CJ11" s="307"/>
      <c r="CK11" s="308"/>
      <c r="CL11" s="306" t="s">
        <v>72</v>
      </c>
      <c r="CM11" s="307"/>
      <c r="CN11" s="307"/>
      <c r="CO11" s="307"/>
      <c r="CP11" s="307"/>
      <c r="CQ11" s="307"/>
      <c r="CR11" s="307"/>
      <c r="CS11" s="307"/>
      <c r="CT11" s="307"/>
      <c r="CU11" s="307"/>
      <c r="CV11" s="307"/>
      <c r="CW11" s="307"/>
      <c r="CX11" s="308"/>
      <c r="CY11" s="306" t="s">
        <v>73</v>
      </c>
      <c r="CZ11" s="307"/>
      <c r="DA11" s="307"/>
      <c r="DB11" s="307"/>
      <c r="DC11" s="307"/>
      <c r="DD11" s="307"/>
      <c r="DE11" s="307"/>
      <c r="DF11" s="307"/>
      <c r="DG11" s="307"/>
      <c r="DH11" s="307"/>
      <c r="DI11" s="307"/>
      <c r="DJ11" s="307"/>
      <c r="DK11" s="308"/>
      <c r="DL11" s="94"/>
      <c r="DM11" s="94"/>
      <c r="DN11" s="113"/>
      <c r="DO11" s="230"/>
      <c r="DP11" s="230"/>
      <c r="DQ11" s="230"/>
      <c r="DR11" s="230"/>
      <c r="DS11" s="230"/>
      <c r="DT11" s="230"/>
      <c r="DU11" s="230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114"/>
      <c r="FB11" s="94"/>
      <c r="FC11" s="94"/>
      <c r="FD11" s="94"/>
    </row>
    <row r="12" spans="2:160" s="95" customFormat="1" ht="16.5" customHeight="1">
      <c r="B12" s="112"/>
      <c r="C12" s="112"/>
      <c r="D12" s="372"/>
      <c r="E12" s="373"/>
      <c r="F12" s="280" t="s">
        <v>74</v>
      </c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2"/>
      <c r="T12" s="286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8"/>
      <c r="AI12" s="286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8"/>
      <c r="AX12" s="286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8"/>
      <c r="BM12" s="94"/>
      <c r="BN12" s="94"/>
      <c r="BO12" s="315" t="s">
        <v>64</v>
      </c>
      <c r="BP12" s="316"/>
      <c r="BQ12" s="316"/>
      <c r="BR12" s="316"/>
      <c r="BS12" s="316"/>
      <c r="BT12" s="316"/>
      <c r="BU12" s="316"/>
      <c r="BV12" s="316"/>
      <c r="BW12" s="316"/>
      <c r="BX12" s="317"/>
      <c r="BY12" s="309"/>
      <c r="BZ12" s="310"/>
      <c r="CA12" s="310"/>
      <c r="CB12" s="310"/>
      <c r="CC12" s="310"/>
      <c r="CD12" s="310"/>
      <c r="CE12" s="310"/>
      <c r="CF12" s="310"/>
      <c r="CG12" s="310"/>
      <c r="CH12" s="310"/>
      <c r="CI12" s="310"/>
      <c r="CJ12" s="310"/>
      <c r="CK12" s="311"/>
      <c r="CL12" s="309"/>
      <c r="CM12" s="310"/>
      <c r="CN12" s="310"/>
      <c r="CO12" s="310"/>
      <c r="CP12" s="310"/>
      <c r="CQ12" s="310"/>
      <c r="CR12" s="310"/>
      <c r="CS12" s="310"/>
      <c r="CT12" s="310"/>
      <c r="CU12" s="310"/>
      <c r="CV12" s="310"/>
      <c r="CW12" s="310"/>
      <c r="CX12" s="311"/>
      <c r="CY12" s="309"/>
      <c r="CZ12" s="310"/>
      <c r="DA12" s="310"/>
      <c r="DB12" s="310"/>
      <c r="DC12" s="310"/>
      <c r="DD12" s="310"/>
      <c r="DE12" s="310"/>
      <c r="DF12" s="310"/>
      <c r="DG12" s="310"/>
      <c r="DH12" s="310"/>
      <c r="DI12" s="310"/>
      <c r="DJ12" s="310"/>
      <c r="DK12" s="311"/>
      <c r="DL12" s="94"/>
      <c r="DM12" s="94"/>
      <c r="DN12" s="115"/>
      <c r="DO12" s="116"/>
      <c r="DP12" s="116"/>
      <c r="DQ12" s="330" t="s">
        <v>75</v>
      </c>
      <c r="DR12" s="331"/>
      <c r="DS12" s="331"/>
      <c r="DT12" s="331"/>
      <c r="DU12" s="331"/>
      <c r="DV12" s="331"/>
      <c r="DW12" s="331"/>
      <c r="DX12" s="331"/>
      <c r="DY12" s="331"/>
      <c r="DZ12" s="331"/>
      <c r="EA12" s="331"/>
      <c r="EB12" s="331"/>
      <c r="EC12" s="331"/>
      <c r="ED12" s="331"/>
      <c r="EE12" s="331"/>
      <c r="EF12" s="331"/>
      <c r="EG12" s="331"/>
      <c r="EH12" s="331"/>
      <c r="EI12" s="331"/>
      <c r="EJ12" s="117"/>
      <c r="EK12" s="117"/>
      <c r="EL12" s="333" t="s">
        <v>76</v>
      </c>
      <c r="EM12" s="334"/>
      <c r="EN12" s="334"/>
      <c r="EO12" s="334"/>
      <c r="EP12" s="334"/>
      <c r="EQ12" s="334"/>
      <c r="ER12" s="334"/>
      <c r="ES12" s="334"/>
      <c r="ET12" s="334"/>
      <c r="EU12" s="334"/>
      <c r="EV12" s="334"/>
      <c r="EW12" s="334"/>
      <c r="EX12" s="334"/>
      <c r="EY12" s="116"/>
      <c r="EZ12" s="118"/>
      <c r="FA12" s="119"/>
      <c r="FB12" s="94"/>
      <c r="FC12" s="94"/>
      <c r="FD12" s="94"/>
    </row>
    <row r="13" spans="2:160" s="95" customFormat="1" ht="16.5" customHeight="1">
      <c r="B13" s="112"/>
      <c r="C13" s="112"/>
      <c r="D13" s="372"/>
      <c r="E13" s="373"/>
      <c r="F13" s="283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5"/>
      <c r="T13" s="312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4"/>
      <c r="AI13" s="312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  <c r="AX13" s="312">
        <f>T13+AI13</f>
        <v>0</v>
      </c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  <c r="BI13" s="313"/>
      <c r="BJ13" s="313"/>
      <c r="BK13" s="313"/>
      <c r="BL13" s="314"/>
      <c r="BM13" s="94"/>
      <c r="BN13" s="94"/>
      <c r="BO13" s="318"/>
      <c r="BP13" s="319"/>
      <c r="BQ13" s="319"/>
      <c r="BR13" s="319"/>
      <c r="BS13" s="319"/>
      <c r="BT13" s="319"/>
      <c r="BU13" s="319"/>
      <c r="BV13" s="319"/>
      <c r="BW13" s="319"/>
      <c r="BX13" s="320"/>
      <c r="BY13" s="324"/>
      <c r="BZ13" s="325"/>
      <c r="CA13" s="325"/>
      <c r="CB13" s="325"/>
      <c r="CC13" s="325"/>
      <c r="CD13" s="325"/>
      <c r="CE13" s="325"/>
      <c r="CF13" s="325"/>
      <c r="CG13" s="325"/>
      <c r="CH13" s="325"/>
      <c r="CI13" s="325"/>
      <c r="CJ13" s="325"/>
      <c r="CK13" s="326"/>
      <c r="CL13" s="324"/>
      <c r="CM13" s="325"/>
      <c r="CN13" s="325"/>
      <c r="CO13" s="325"/>
      <c r="CP13" s="325"/>
      <c r="CQ13" s="325"/>
      <c r="CR13" s="325"/>
      <c r="CS13" s="325"/>
      <c r="CT13" s="325"/>
      <c r="CU13" s="325"/>
      <c r="CV13" s="325"/>
      <c r="CW13" s="325"/>
      <c r="CX13" s="326"/>
      <c r="CY13" s="324"/>
      <c r="CZ13" s="325"/>
      <c r="DA13" s="325"/>
      <c r="DB13" s="325"/>
      <c r="DC13" s="325"/>
      <c r="DD13" s="325"/>
      <c r="DE13" s="325"/>
      <c r="DF13" s="325"/>
      <c r="DG13" s="325"/>
      <c r="DH13" s="325"/>
      <c r="DI13" s="325"/>
      <c r="DJ13" s="325"/>
      <c r="DK13" s="326"/>
      <c r="DL13" s="94"/>
      <c r="DM13" s="94"/>
      <c r="DN13" s="115"/>
      <c r="DO13" s="116"/>
      <c r="DP13" s="88"/>
      <c r="DQ13" s="332"/>
      <c r="DR13" s="332"/>
      <c r="DS13" s="332"/>
      <c r="DT13" s="332"/>
      <c r="DU13" s="332"/>
      <c r="DV13" s="332"/>
      <c r="DW13" s="332"/>
      <c r="DX13" s="332"/>
      <c r="DY13" s="332"/>
      <c r="DZ13" s="332"/>
      <c r="EA13" s="332"/>
      <c r="EB13" s="332"/>
      <c r="EC13" s="332"/>
      <c r="ED13" s="332"/>
      <c r="EE13" s="332"/>
      <c r="EF13" s="332"/>
      <c r="EG13" s="332"/>
      <c r="EH13" s="332"/>
      <c r="EI13" s="332"/>
      <c r="EJ13" s="120"/>
      <c r="EK13" s="120"/>
      <c r="EL13" s="335"/>
      <c r="EM13" s="335"/>
      <c r="EN13" s="335"/>
      <c r="EO13" s="335"/>
      <c r="EP13" s="335"/>
      <c r="EQ13" s="335"/>
      <c r="ER13" s="335"/>
      <c r="ES13" s="335"/>
      <c r="ET13" s="335"/>
      <c r="EU13" s="335"/>
      <c r="EV13" s="335"/>
      <c r="EW13" s="335"/>
      <c r="EX13" s="335"/>
      <c r="EY13" s="116"/>
      <c r="EZ13" s="118"/>
      <c r="FA13" s="119"/>
      <c r="FB13" s="94"/>
      <c r="FC13" s="94"/>
      <c r="FD13" s="94"/>
    </row>
    <row r="14" spans="2:160" s="95" customFormat="1" ht="16.5" customHeight="1">
      <c r="B14" s="112"/>
      <c r="C14" s="112"/>
      <c r="D14" s="372"/>
      <c r="E14" s="373"/>
      <c r="F14" s="291" t="s">
        <v>77</v>
      </c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3"/>
      <c r="T14" s="286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8"/>
      <c r="AI14" s="286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  <c r="AX14" s="286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8"/>
      <c r="BM14" s="94"/>
      <c r="BN14" s="94"/>
      <c r="BO14" s="321"/>
      <c r="BP14" s="322"/>
      <c r="BQ14" s="322"/>
      <c r="BR14" s="322"/>
      <c r="BS14" s="322"/>
      <c r="BT14" s="322"/>
      <c r="BU14" s="322"/>
      <c r="BV14" s="322"/>
      <c r="BW14" s="322"/>
      <c r="BX14" s="323"/>
      <c r="BY14" s="336"/>
      <c r="BZ14" s="337"/>
      <c r="CA14" s="337"/>
      <c r="CB14" s="337"/>
      <c r="CC14" s="337"/>
      <c r="CD14" s="337"/>
      <c r="CE14" s="337"/>
      <c r="CF14" s="337"/>
      <c r="CG14" s="337"/>
      <c r="CH14" s="337"/>
      <c r="CI14" s="337"/>
      <c r="CJ14" s="337"/>
      <c r="CK14" s="338"/>
      <c r="CL14" s="336">
        <f>T13+T18-T21</f>
        <v>0</v>
      </c>
      <c r="CM14" s="337"/>
      <c r="CN14" s="337"/>
      <c r="CO14" s="337"/>
      <c r="CP14" s="337"/>
      <c r="CQ14" s="337"/>
      <c r="CR14" s="337"/>
      <c r="CS14" s="337"/>
      <c r="CT14" s="337"/>
      <c r="CU14" s="337"/>
      <c r="CV14" s="337"/>
      <c r="CW14" s="337"/>
      <c r="CX14" s="338"/>
      <c r="CY14" s="336">
        <f>BY14-CL14</f>
        <v>0</v>
      </c>
      <c r="CZ14" s="337"/>
      <c r="DA14" s="337"/>
      <c r="DB14" s="337"/>
      <c r="DC14" s="337"/>
      <c r="DD14" s="337"/>
      <c r="DE14" s="337"/>
      <c r="DF14" s="337"/>
      <c r="DG14" s="337"/>
      <c r="DH14" s="337"/>
      <c r="DI14" s="337"/>
      <c r="DJ14" s="337"/>
      <c r="DK14" s="338"/>
      <c r="DL14" s="94"/>
      <c r="DM14" s="94"/>
      <c r="DN14" s="115"/>
      <c r="DO14" s="116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116"/>
      <c r="ER14" s="118"/>
      <c r="ES14" s="116"/>
      <c r="ET14" s="116"/>
      <c r="EU14" s="116"/>
      <c r="EV14" s="118"/>
      <c r="EW14" s="116"/>
      <c r="EX14" s="116"/>
      <c r="EY14" s="116"/>
      <c r="EZ14" s="118"/>
      <c r="FA14" s="119"/>
      <c r="FB14" s="94"/>
      <c r="FC14" s="94"/>
      <c r="FD14" s="94"/>
    </row>
    <row r="15" spans="2:160" s="95" customFormat="1" ht="16.5" customHeight="1">
      <c r="B15" s="112"/>
      <c r="C15" s="112"/>
      <c r="D15" s="372"/>
      <c r="E15" s="373"/>
      <c r="F15" s="294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6"/>
      <c r="T15" s="312"/>
      <c r="U15" s="313"/>
      <c r="V15" s="313"/>
      <c r="W15" s="313"/>
      <c r="X15" s="313"/>
      <c r="Y15" s="313"/>
      <c r="Z15" s="313"/>
      <c r="AA15" s="313"/>
      <c r="AB15" s="313"/>
      <c r="AC15" s="313"/>
      <c r="AD15" s="313"/>
      <c r="AE15" s="313"/>
      <c r="AF15" s="313"/>
      <c r="AG15" s="313"/>
      <c r="AH15" s="314"/>
      <c r="AI15" s="312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  <c r="AX15" s="312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  <c r="BI15" s="313"/>
      <c r="BJ15" s="313"/>
      <c r="BK15" s="313"/>
      <c r="BL15" s="314"/>
      <c r="BM15" s="94"/>
      <c r="BN15" s="94"/>
      <c r="BO15" s="315" t="s">
        <v>65</v>
      </c>
      <c r="BP15" s="316"/>
      <c r="BQ15" s="316"/>
      <c r="BR15" s="316"/>
      <c r="BS15" s="316"/>
      <c r="BT15" s="316"/>
      <c r="BU15" s="316"/>
      <c r="BV15" s="316"/>
      <c r="BW15" s="316"/>
      <c r="BX15" s="317"/>
      <c r="BY15" s="309"/>
      <c r="BZ15" s="310"/>
      <c r="CA15" s="310"/>
      <c r="CB15" s="310"/>
      <c r="CC15" s="310"/>
      <c r="CD15" s="310"/>
      <c r="CE15" s="310"/>
      <c r="CF15" s="310"/>
      <c r="CG15" s="310"/>
      <c r="CH15" s="310"/>
      <c r="CI15" s="310"/>
      <c r="CJ15" s="310"/>
      <c r="CK15" s="311"/>
      <c r="CL15" s="309"/>
      <c r="CM15" s="310"/>
      <c r="CN15" s="310"/>
      <c r="CO15" s="310"/>
      <c r="CP15" s="310"/>
      <c r="CQ15" s="310"/>
      <c r="CR15" s="310"/>
      <c r="CS15" s="310"/>
      <c r="CT15" s="310"/>
      <c r="CU15" s="310"/>
      <c r="CV15" s="310"/>
      <c r="CW15" s="310"/>
      <c r="CX15" s="311"/>
      <c r="CY15" s="309"/>
      <c r="CZ15" s="310"/>
      <c r="DA15" s="310"/>
      <c r="DB15" s="310"/>
      <c r="DC15" s="310"/>
      <c r="DD15" s="310"/>
      <c r="DE15" s="310"/>
      <c r="DF15" s="310"/>
      <c r="DG15" s="310"/>
      <c r="DH15" s="310"/>
      <c r="DI15" s="310"/>
      <c r="DJ15" s="310"/>
      <c r="DK15" s="311"/>
      <c r="DL15" s="94"/>
      <c r="DM15" s="94"/>
      <c r="DN15" s="115"/>
      <c r="DO15" s="116"/>
      <c r="DP15" s="88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1"/>
      <c r="ER15" s="123"/>
      <c r="ES15" s="121"/>
      <c r="ET15" s="121"/>
      <c r="EU15" s="121"/>
      <c r="EV15" s="123"/>
      <c r="EW15" s="121"/>
      <c r="EX15" s="121"/>
      <c r="EY15" s="116"/>
      <c r="EZ15" s="118"/>
      <c r="FA15" s="114"/>
      <c r="FB15" s="94"/>
      <c r="FC15" s="94"/>
      <c r="FD15" s="94"/>
    </row>
    <row r="16" spans="2:160" s="95" customFormat="1" ht="16.5" customHeight="1">
      <c r="B16" s="112"/>
      <c r="C16" s="112"/>
      <c r="D16" s="372"/>
      <c r="E16" s="373"/>
      <c r="F16" s="291" t="s">
        <v>78</v>
      </c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3"/>
      <c r="T16" s="286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8"/>
      <c r="AI16" s="286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8"/>
      <c r="AX16" s="286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8"/>
      <c r="BM16" s="94"/>
      <c r="BN16" s="94"/>
      <c r="BO16" s="318"/>
      <c r="BP16" s="319"/>
      <c r="BQ16" s="319"/>
      <c r="BR16" s="319"/>
      <c r="BS16" s="319"/>
      <c r="BT16" s="319"/>
      <c r="BU16" s="319"/>
      <c r="BV16" s="319"/>
      <c r="BW16" s="319"/>
      <c r="BX16" s="320"/>
      <c r="BY16" s="324"/>
      <c r="BZ16" s="325"/>
      <c r="CA16" s="325"/>
      <c r="CB16" s="325"/>
      <c r="CC16" s="325"/>
      <c r="CD16" s="325"/>
      <c r="CE16" s="325"/>
      <c r="CF16" s="325"/>
      <c r="CG16" s="325"/>
      <c r="CH16" s="325"/>
      <c r="CI16" s="325"/>
      <c r="CJ16" s="325"/>
      <c r="CK16" s="326"/>
      <c r="CL16" s="324"/>
      <c r="CM16" s="325"/>
      <c r="CN16" s="325"/>
      <c r="CO16" s="325"/>
      <c r="CP16" s="325"/>
      <c r="CQ16" s="325"/>
      <c r="CR16" s="325"/>
      <c r="CS16" s="325"/>
      <c r="CT16" s="325"/>
      <c r="CU16" s="325"/>
      <c r="CV16" s="325"/>
      <c r="CW16" s="325"/>
      <c r="CX16" s="326"/>
      <c r="CY16" s="324"/>
      <c r="CZ16" s="325"/>
      <c r="DA16" s="325"/>
      <c r="DB16" s="325"/>
      <c r="DC16" s="325"/>
      <c r="DD16" s="325"/>
      <c r="DE16" s="325"/>
      <c r="DF16" s="325"/>
      <c r="DG16" s="325"/>
      <c r="DH16" s="325"/>
      <c r="DI16" s="325"/>
      <c r="DJ16" s="325"/>
      <c r="DK16" s="326"/>
      <c r="DL16" s="94"/>
      <c r="DM16" s="94"/>
      <c r="DN16" s="115"/>
      <c r="DO16" s="116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124"/>
      <c r="ER16" s="124"/>
      <c r="ES16" s="124"/>
      <c r="ET16" s="124"/>
      <c r="EU16" s="124"/>
      <c r="EV16" s="124"/>
      <c r="EW16" s="124"/>
      <c r="EX16" s="124"/>
      <c r="EY16" s="124"/>
      <c r="EZ16" s="124"/>
      <c r="FA16" s="125"/>
      <c r="FB16" s="94"/>
      <c r="FC16" s="94"/>
      <c r="FD16" s="94"/>
    </row>
    <row r="17" spans="2:163" s="95" customFormat="1" ht="16.5" customHeight="1">
      <c r="B17" s="112"/>
      <c r="C17" s="112"/>
      <c r="D17" s="372"/>
      <c r="E17" s="373"/>
      <c r="F17" s="339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1"/>
      <c r="T17" s="327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9"/>
      <c r="AI17" s="327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9"/>
      <c r="AX17" s="327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328"/>
      <c r="BK17" s="328"/>
      <c r="BL17" s="329"/>
      <c r="BM17" s="94"/>
      <c r="BN17" s="94"/>
      <c r="BO17" s="321"/>
      <c r="BP17" s="322"/>
      <c r="BQ17" s="322"/>
      <c r="BR17" s="322"/>
      <c r="BS17" s="322"/>
      <c r="BT17" s="322"/>
      <c r="BU17" s="322"/>
      <c r="BV17" s="322"/>
      <c r="BW17" s="322"/>
      <c r="BX17" s="323"/>
      <c r="BY17" s="336"/>
      <c r="BZ17" s="337"/>
      <c r="CA17" s="337"/>
      <c r="CB17" s="337"/>
      <c r="CC17" s="337"/>
      <c r="CD17" s="337"/>
      <c r="CE17" s="337"/>
      <c r="CF17" s="337"/>
      <c r="CG17" s="337"/>
      <c r="CH17" s="337"/>
      <c r="CI17" s="337"/>
      <c r="CJ17" s="337"/>
      <c r="CK17" s="338"/>
      <c r="CL17" s="336">
        <f>AI13+AI18-AI21</f>
        <v>0</v>
      </c>
      <c r="CM17" s="337"/>
      <c r="CN17" s="337"/>
      <c r="CO17" s="337"/>
      <c r="CP17" s="337"/>
      <c r="CQ17" s="337"/>
      <c r="CR17" s="337"/>
      <c r="CS17" s="337"/>
      <c r="CT17" s="337"/>
      <c r="CU17" s="337"/>
      <c r="CV17" s="337"/>
      <c r="CW17" s="337"/>
      <c r="CX17" s="338"/>
      <c r="CY17" s="336">
        <f>BY17-CL17</f>
        <v>0</v>
      </c>
      <c r="CZ17" s="337"/>
      <c r="DA17" s="337"/>
      <c r="DB17" s="337"/>
      <c r="DC17" s="337"/>
      <c r="DD17" s="337"/>
      <c r="DE17" s="337"/>
      <c r="DF17" s="337"/>
      <c r="DG17" s="337"/>
      <c r="DH17" s="337"/>
      <c r="DI17" s="337"/>
      <c r="DJ17" s="337"/>
      <c r="DK17" s="338"/>
      <c r="DL17" s="94"/>
      <c r="DM17" s="94"/>
      <c r="DN17" s="115"/>
      <c r="DO17" s="116"/>
      <c r="DP17" s="116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2"/>
      <c r="ED17" s="122"/>
      <c r="EE17" s="122"/>
      <c r="EF17" s="122"/>
      <c r="EG17" s="122"/>
      <c r="EH17" s="122"/>
      <c r="EI17" s="122"/>
      <c r="EJ17" s="122"/>
      <c r="EK17" s="122"/>
      <c r="EL17" s="122"/>
      <c r="EM17" s="122"/>
      <c r="EN17" s="122"/>
      <c r="EO17" s="122"/>
      <c r="EP17" s="122"/>
      <c r="EQ17" s="121"/>
      <c r="ER17" s="123"/>
      <c r="ES17" s="121"/>
      <c r="ET17" s="121"/>
      <c r="EU17" s="121"/>
      <c r="EV17" s="123"/>
      <c r="EW17" s="121"/>
      <c r="EX17" s="121"/>
      <c r="EY17" s="116"/>
      <c r="EZ17" s="118"/>
      <c r="FA17" s="119"/>
      <c r="FB17" s="94"/>
      <c r="FC17" s="94"/>
      <c r="FD17" s="94"/>
    </row>
    <row r="18" spans="2:163" s="95" customFormat="1" ht="16.5" customHeight="1">
      <c r="B18" s="112"/>
      <c r="C18" s="112"/>
      <c r="D18" s="372"/>
      <c r="E18" s="373"/>
      <c r="F18" s="294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6"/>
      <c r="T18" s="312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4"/>
      <c r="AI18" s="312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4"/>
      <c r="AX18" s="312">
        <f>T18+AI18</f>
        <v>0</v>
      </c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  <c r="BI18" s="313"/>
      <c r="BJ18" s="313"/>
      <c r="BK18" s="313"/>
      <c r="BL18" s="314"/>
      <c r="BM18" s="94"/>
      <c r="BN18" s="94"/>
      <c r="BO18" s="315" t="s">
        <v>66</v>
      </c>
      <c r="BP18" s="316"/>
      <c r="BQ18" s="316"/>
      <c r="BR18" s="316"/>
      <c r="BS18" s="316"/>
      <c r="BT18" s="316"/>
      <c r="BU18" s="316"/>
      <c r="BV18" s="316"/>
      <c r="BW18" s="316"/>
      <c r="BX18" s="317"/>
      <c r="BY18" s="309"/>
      <c r="BZ18" s="310"/>
      <c r="CA18" s="310"/>
      <c r="CB18" s="310"/>
      <c r="CC18" s="310"/>
      <c r="CD18" s="310"/>
      <c r="CE18" s="310"/>
      <c r="CF18" s="310"/>
      <c r="CG18" s="310"/>
      <c r="CH18" s="310"/>
      <c r="CI18" s="310"/>
      <c r="CJ18" s="310"/>
      <c r="CK18" s="311"/>
      <c r="CL18" s="309"/>
      <c r="CM18" s="310"/>
      <c r="CN18" s="310"/>
      <c r="CO18" s="310"/>
      <c r="CP18" s="310"/>
      <c r="CQ18" s="310"/>
      <c r="CR18" s="310"/>
      <c r="CS18" s="310"/>
      <c r="CT18" s="310"/>
      <c r="CU18" s="310"/>
      <c r="CV18" s="310"/>
      <c r="CW18" s="310"/>
      <c r="CX18" s="311"/>
      <c r="CY18" s="309"/>
      <c r="CZ18" s="310"/>
      <c r="DA18" s="310"/>
      <c r="DB18" s="310"/>
      <c r="DC18" s="310"/>
      <c r="DD18" s="310"/>
      <c r="DE18" s="310"/>
      <c r="DF18" s="310"/>
      <c r="DG18" s="310"/>
      <c r="DH18" s="310"/>
      <c r="DI18" s="310"/>
      <c r="DJ18" s="310"/>
      <c r="DK18" s="311"/>
      <c r="DL18" s="94"/>
      <c r="DM18" s="94"/>
      <c r="DN18" s="115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116"/>
      <c r="ER18" s="118"/>
      <c r="ES18" s="116"/>
      <c r="ET18" s="116"/>
      <c r="EU18" s="116"/>
      <c r="EV18" s="118"/>
      <c r="EW18" s="116"/>
      <c r="EX18" s="116"/>
      <c r="EY18" s="116"/>
      <c r="EZ18" s="118"/>
      <c r="FA18" s="119"/>
      <c r="FB18" s="94"/>
      <c r="FC18" s="94"/>
      <c r="FD18" s="94"/>
    </row>
    <row r="19" spans="2:163" s="95" customFormat="1" ht="16.5" customHeight="1">
      <c r="B19" s="112"/>
      <c r="C19" s="112"/>
      <c r="D19" s="372"/>
      <c r="E19" s="373"/>
      <c r="F19" s="291" t="s">
        <v>79</v>
      </c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3"/>
      <c r="T19" s="286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8"/>
      <c r="AI19" s="286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8"/>
      <c r="AX19" s="286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8"/>
      <c r="BM19" s="94"/>
      <c r="BN19" s="94"/>
      <c r="BO19" s="318"/>
      <c r="BP19" s="319"/>
      <c r="BQ19" s="319"/>
      <c r="BR19" s="319"/>
      <c r="BS19" s="319"/>
      <c r="BT19" s="319"/>
      <c r="BU19" s="319"/>
      <c r="BV19" s="319"/>
      <c r="BW19" s="319"/>
      <c r="BX19" s="320"/>
      <c r="BY19" s="324"/>
      <c r="BZ19" s="325"/>
      <c r="CA19" s="325"/>
      <c r="CB19" s="325"/>
      <c r="CC19" s="325"/>
      <c r="CD19" s="325"/>
      <c r="CE19" s="325"/>
      <c r="CF19" s="325"/>
      <c r="CG19" s="325"/>
      <c r="CH19" s="325"/>
      <c r="CI19" s="325"/>
      <c r="CJ19" s="325"/>
      <c r="CK19" s="326"/>
      <c r="CL19" s="324"/>
      <c r="CM19" s="325"/>
      <c r="CN19" s="325"/>
      <c r="CO19" s="325"/>
      <c r="CP19" s="325"/>
      <c r="CQ19" s="325"/>
      <c r="CR19" s="325"/>
      <c r="CS19" s="325"/>
      <c r="CT19" s="325"/>
      <c r="CU19" s="325"/>
      <c r="CV19" s="325"/>
      <c r="CW19" s="325"/>
      <c r="CX19" s="326"/>
      <c r="CY19" s="324"/>
      <c r="CZ19" s="325"/>
      <c r="DA19" s="325"/>
      <c r="DB19" s="325"/>
      <c r="DC19" s="325"/>
      <c r="DD19" s="325"/>
      <c r="DE19" s="325"/>
      <c r="DF19" s="325"/>
      <c r="DG19" s="325"/>
      <c r="DH19" s="325"/>
      <c r="DI19" s="325"/>
      <c r="DJ19" s="325"/>
      <c r="DK19" s="326"/>
      <c r="DL19" s="94"/>
      <c r="DM19" s="94"/>
      <c r="DN19" s="126"/>
      <c r="DO19" s="104"/>
      <c r="DP19" s="127"/>
      <c r="DQ19" s="127"/>
      <c r="DR19" s="104"/>
      <c r="DS19" s="104"/>
      <c r="DT19" s="104"/>
      <c r="DU19" s="104"/>
      <c r="DV19" s="104"/>
      <c r="DW19" s="127"/>
      <c r="DX19" s="127"/>
      <c r="DY19" s="104"/>
      <c r="DZ19" s="104"/>
      <c r="EA19" s="104"/>
      <c r="EB19" s="104"/>
      <c r="EC19" s="104"/>
      <c r="ED19" s="127"/>
      <c r="EE19" s="127"/>
      <c r="EF19" s="127"/>
      <c r="EG19" s="127"/>
      <c r="EH19" s="104"/>
      <c r="EI19" s="104"/>
      <c r="EJ19" s="104"/>
      <c r="EK19" s="104"/>
      <c r="EL19" s="104"/>
      <c r="EM19" s="104"/>
      <c r="EN19" s="128"/>
      <c r="EO19" s="104"/>
      <c r="EP19" s="104"/>
      <c r="EQ19" s="104"/>
      <c r="ER19" s="129"/>
      <c r="ES19" s="104"/>
      <c r="ET19" s="104"/>
      <c r="EU19" s="104"/>
      <c r="EV19" s="129"/>
      <c r="EW19" s="104"/>
      <c r="EX19" s="104"/>
      <c r="EY19" s="104"/>
      <c r="EZ19" s="129"/>
      <c r="FA19" s="130"/>
      <c r="FB19" s="94"/>
      <c r="FC19" s="94"/>
      <c r="FD19" s="94"/>
    </row>
    <row r="20" spans="2:163" s="95" customFormat="1" ht="16.5" customHeight="1">
      <c r="B20" s="112"/>
      <c r="C20" s="112"/>
      <c r="D20" s="372"/>
      <c r="E20" s="373"/>
      <c r="F20" s="339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1"/>
      <c r="T20" s="327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9"/>
      <c r="AI20" s="327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9"/>
      <c r="AX20" s="327"/>
      <c r="AY20" s="328"/>
      <c r="AZ20" s="328"/>
      <c r="BA20" s="328"/>
      <c r="BB20" s="328"/>
      <c r="BC20" s="328"/>
      <c r="BD20" s="328"/>
      <c r="BE20" s="328"/>
      <c r="BF20" s="328"/>
      <c r="BG20" s="328"/>
      <c r="BH20" s="328"/>
      <c r="BI20" s="328"/>
      <c r="BJ20" s="328"/>
      <c r="BK20" s="328"/>
      <c r="BL20" s="329"/>
      <c r="BM20" s="94"/>
      <c r="BN20" s="94"/>
      <c r="BO20" s="321"/>
      <c r="BP20" s="322"/>
      <c r="BQ20" s="322"/>
      <c r="BR20" s="322"/>
      <c r="BS20" s="322"/>
      <c r="BT20" s="322"/>
      <c r="BU20" s="322"/>
      <c r="BV20" s="322"/>
      <c r="BW20" s="322"/>
      <c r="BX20" s="323"/>
      <c r="BY20" s="336"/>
      <c r="BZ20" s="337"/>
      <c r="CA20" s="337"/>
      <c r="CB20" s="337"/>
      <c r="CC20" s="337"/>
      <c r="CD20" s="337"/>
      <c r="CE20" s="337"/>
      <c r="CF20" s="337"/>
      <c r="CG20" s="337"/>
      <c r="CH20" s="337"/>
      <c r="CI20" s="337"/>
      <c r="CJ20" s="337"/>
      <c r="CK20" s="338"/>
      <c r="CL20" s="336">
        <f>AX13+AX18-AX21</f>
        <v>0</v>
      </c>
      <c r="CM20" s="337"/>
      <c r="CN20" s="337"/>
      <c r="CO20" s="337"/>
      <c r="CP20" s="337"/>
      <c r="CQ20" s="337"/>
      <c r="CR20" s="337"/>
      <c r="CS20" s="337"/>
      <c r="CT20" s="337"/>
      <c r="CU20" s="337"/>
      <c r="CV20" s="337"/>
      <c r="CW20" s="337"/>
      <c r="CX20" s="338"/>
      <c r="CY20" s="336">
        <f>BY20-CL20</f>
        <v>0</v>
      </c>
      <c r="CZ20" s="337"/>
      <c r="DA20" s="337"/>
      <c r="DB20" s="337"/>
      <c r="DC20" s="337"/>
      <c r="DD20" s="337"/>
      <c r="DE20" s="337"/>
      <c r="DF20" s="337"/>
      <c r="DG20" s="337"/>
      <c r="DH20" s="337"/>
      <c r="DI20" s="337"/>
      <c r="DJ20" s="337"/>
      <c r="DK20" s="338"/>
      <c r="DL20" s="94"/>
      <c r="DM20" s="94"/>
      <c r="DN20" s="342" t="s">
        <v>80</v>
      </c>
      <c r="DO20" s="343"/>
      <c r="DP20" s="343"/>
      <c r="DQ20" s="343"/>
      <c r="DR20" s="343"/>
      <c r="DS20" s="343"/>
      <c r="DT20" s="343"/>
      <c r="DU20" s="343"/>
      <c r="DV20" s="343"/>
      <c r="DW20" s="343"/>
      <c r="DX20" s="343"/>
      <c r="DY20" s="343"/>
      <c r="DZ20" s="343"/>
      <c r="EA20" s="343"/>
      <c r="EB20" s="343"/>
      <c r="EC20" s="343"/>
      <c r="ED20" s="343"/>
      <c r="EE20" s="343"/>
      <c r="EF20" s="343"/>
      <c r="EG20" s="344"/>
      <c r="EH20" s="348" t="s">
        <v>81</v>
      </c>
      <c r="EI20" s="349"/>
      <c r="EJ20" s="349"/>
      <c r="EK20" s="349"/>
      <c r="EL20" s="349"/>
      <c r="EM20" s="349"/>
      <c r="EN20" s="349"/>
      <c r="EO20" s="349"/>
      <c r="EP20" s="349"/>
      <c r="EQ20" s="349"/>
      <c r="ER20" s="349"/>
      <c r="ES20" s="349"/>
      <c r="ET20" s="349"/>
      <c r="EU20" s="349"/>
      <c r="EV20" s="349"/>
      <c r="EW20" s="349"/>
      <c r="EX20" s="349"/>
      <c r="EY20" s="349"/>
      <c r="EZ20" s="349"/>
      <c r="FA20" s="350"/>
      <c r="FB20" s="94"/>
      <c r="FC20" s="94"/>
      <c r="FD20" s="94"/>
    </row>
    <row r="21" spans="2:163" s="95" customFormat="1" ht="16.5" customHeight="1">
      <c r="B21" s="112"/>
      <c r="C21" s="112"/>
      <c r="D21" s="372"/>
      <c r="E21" s="373"/>
      <c r="F21" s="294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6"/>
      <c r="T21" s="312"/>
      <c r="U21" s="313"/>
      <c r="V21" s="313"/>
      <c r="W21" s="313"/>
      <c r="X21" s="313"/>
      <c r="Y21" s="313"/>
      <c r="Z21" s="313"/>
      <c r="AA21" s="313"/>
      <c r="AB21" s="313"/>
      <c r="AC21" s="313"/>
      <c r="AD21" s="313"/>
      <c r="AE21" s="313"/>
      <c r="AF21" s="313"/>
      <c r="AG21" s="313"/>
      <c r="AH21" s="314"/>
      <c r="AI21" s="312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4"/>
      <c r="AX21" s="312">
        <f>T21+AI21</f>
        <v>0</v>
      </c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345"/>
      <c r="DO21" s="346"/>
      <c r="DP21" s="346"/>
      <c r="DQ21" s="346"/>
      <c r="DR21" s="346"/>
      <c r="DS21" s="346"/>
      <c r="DT21" s="346"/>
      <c r="DU21" s="346"/>
      <c r="DV21" s="346"/>
      <c r="DW21" s="346"/>
      <c r="DX21" s="346"/>
      <c r="DY21" s="346"/>
      <c r="DZ21" s="346"/>
      <c r="EA21" s="346"/>
      <c r="EB21" s="346"/>
      <c r="EC21" s="346"/>
      <c r="ED21" s="346"/>
      <c r="EE21" s="346"/>
      <c r="EF21" s="346"/>
      <c r="EG21" s="347"/>
      <c r="EH21" s="351"/>
      <c r="EI21" s="352"/>
      <c r="EJ21" s="352"/>
      <c r="EK21" s="352"/>
      <c r="EL21" s="352"/>
      <c r="EM21" s="352"/>
      <c r="EN21" s="352"/>
      <c r="EO21" s="352"/>
      <c r="EP21" s="352"/>
      <c r="EQ21" s="352"/>
      <c r="ER21" s="352"/>
      <c r="ES21" s="352"/>
      <c r="ET21" s="352"/>
      <c r="EU21" s="352"/>
      <c r="EV21" s="352"/>
      <c r="EW21" s="352"/>
      <c r="EX21" s="352"/>
      <c r="EY21" s="352"/>
      <c r="EZ21" s="352"/>
      <c r="FA21" s="353"/>
      <c r="FB21" s="94"/>
      <c r="FC21" s="94"/>
      <c r="FD21" s="94"/>
    </row>
    <row r="22" spans="2:163" s="95" customFormat="1" ht="16.5" customHeight="1">
      <c r="B22" s="112"/>
      <c r="C22" s="112"/>
      <c r="D22" s="372"/>
      <c r="E22" s="373"/>
      <c r="F22" s="291" t="s">
        <v>82</v>
      </c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3"/>
      <c r="T22" s="286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8"/>
      <c r="AI22" s="286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8"/>
      <c r="AX22" s="286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8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354" t="s">
        <v>39</v>
      </c>
      <c r="DO22" s="355"/>
      <c r="DP22" s="355"/>
      <c r="DQ22" s="355"/>
      <c r="DR22" s="355"/>
      <c r="DS22" s="355"/>
      <c r="DT22" s="355"/>
      <c r="DU22" s="355"/>
      <c r="DV22" s="355"/>
      <c r="DW22" s="356"/>
      <c r="DX22" s="354" t="s">
        <v>83</v>
      </c>
      <c r="DY22" s="355"/>
      <c r="DZ22" s="355"/>
      <c r="EA22" s="355"/>
      <c r="EB22" s="355"/>
      <c r="EC22" s="355"/>
      <c r="ED22" s="355"/>
      <c r="EE22" s="355"/>
      <c r="EF22" s="355"/>
      <c r="EG22" s="356"/>
      <c r="EH22" s="354" t="s">
        <v>39</v>
      </c>
      <c r="EI22" s="355"/>
      <c r="EJ22" s="355"/>
      <c r="EK22" s="355"/>
      <c r="EL22" s="355"/>
      <c r="EM22" s="355"/>
      <c r="EN22" s="355"/>
      <c r="EO22" s="355"/>
      <c r="EP22" s="355"/>
      <c r="EQ22" s="356"/>
      <c r="ER22" s="354" t="s">
        <v>83</v>
      </c>
      <c r="ES22" s="355"/>
      <c r="ET22" s="355"/>
      <c r="EU22" s="355"/>
      <c r="EV22" s="355"/>
      <c r="EW22" s="355"/>
      <c r="EX22" s="355"/>
      <c r="EY22" s="355"/>
      <c r="EZ22" s="355"/>
      <c r="FA22" s="356"/>
      <c r="FB22" s="94"/>
      <c r="FC22" s="94"/>
      <c r="FD22" s="94"/>
    </row>
    <row r="23" spans="2:163" s="95" customFormat="1" ht="16.5" customHeight="1">
      <c r="B23" s="112"/>
      <c r="C23" s="112"/>
      <c r="D23" s="372"/>
      <c r="E23" s="373"/>
      <c r="F23" s="294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6"/>
      <c r="T23" s="312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4"/>
      <c r="AI23" s="312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4"/>
      <c r="AX23" s="312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4"/>
      <c r="BM23" s="94"/>
      <c r="BN23" s="94"/>
      <c r="BO23" s="94"/>
      <c r="BP23" s="94"/>
      <c r="BQ23" s="228" t="s">
        <v>84</v>
      </c>
      <c r="BR23" s="228"/>
      <c r="BS23" s="228"/>
      <c r="BT23" s="228"/>
      <c r="BU23" s="228"/>
      <c r="BV23" s="228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94"/>
      <c r="DJ23" s="94"/>
      <c r="DK23" s="94"/>
      <c r="DL23" s="94"/>
      <c r="DM23" s="94"/>
      <c r="DN23" s="357"/>
      <c r="DO23" s="358"/>
      <c r="DP23" s="358"/>
      <c r="DQ23" s="358"/>
      <c r="DR23" s="358"/>
      <c r="DS23" s="358"/>
      <c r="DT23" s="358"/>
      <c r="DU23" s="358"/>
      <c r="DV23" s="358"/>
      <c r="DW23" s="359"/>
      <c r="DX23" s="357"/>
      <c r="DY23" s="358"/>
      <c r="DZ23" s="358"/>
      <c r="EA23" s="358"/>
      <c r="EB23" s="358"/>
      <c r="EC23" s="358"/>
      <c r="ED23" s="358"/>
      <c r="EE23" s="358"/>
      <c r="EF23" s="358"/>
      <c r="EG23" s="359"/>
      <c r="EH23" s="357"/>
      <c r="EI23" s="358"/>
      <c r="EJ23" s="358"/>
      <c r="EK23" s="358"/>
      <c r="EL23" s="358"/>
      <c r="EM23" s="358"/>
      <c r="EN23" s="358"/>
      <c r="EO23" s="358"/>
      <c r="EP23" s="358"/>
      <c r="EQ23" s="359"/>
      <c r="ER23" s="357"/>
      <c r="ES23" s="358"/>
      <c r="ET23" s="358"/>
      <c r="EU23" s="358"/>
      <c r="EV23" s="358"/>
      <c r="EW23" s="358"/>
      <c r="EX23" s="358"/>
      <c r="EY23" s="358"/>
      <c r="EZ23" s="358"/>
      <c r="FA23" s="359"/>
      <c r="FB23" s="94"/>
      <c r="FC23" s="94"/>
      <c r="FD23" s="94"/>
    </row>
    <row r="24" spans="2:163" s="95" customFormat="1" ht="16.5" customHeight="1">
      <c r="B24" s="112"/>
      <c r="C24" s="112"/>
      <c r="D24" s="372"/>
      <c r="E24" s="373"/>
      <c r="F24" s="291" t="s">
        <v>85</v>
      </c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3"/>
      <c r="T24" s="286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8"/>
      <c r="AI24" s="286"/>
      <c r="AJ24" s="287"/>
      <c r="AK24" s="287"/>
      <c r="AL24" s="287"/>
      <c r="AM24" s="287"/>
      <c r="AN24" s="287"/>
      <c r="AO24" s="287"/>
      <c r="AP24" s="287"/>
      <c r="AQ24" s="287"/>
      <c r="AR24" s="287"/>
      <c r="AS24" s="287"/>
      <c r="AT24" s="287"/>
      <c r="AU24" s="287"/>
      <c r="AV24" s="287"/>
      <c r="AW24" s="288"/>
      <c r="AX24" s="286"/>
      <c r="AY24" s="287"/>
      <c r="AZ24" s="287"/>
      <c r="BA24" s="287"/>
      <c r="BB24" s="287"/>
      <c r="BC24" s="287"/>
      <c r="BD24" s="287"/>
      <c r="BE24" s="287"/>
      <c r="BF24" s="287"/>
      <c r="BG24" s="287"/>
      <c r="BH24" s="287"/>
      <c r="BI24" s="287"/>
      <c r="BJ24" s="287"/>
      <c r="BK24" s="287"/>
      <c r="BL24" s="288"/>
      <c r="BM24" s="94"/>
      <c r="BN24" s="94"/>
      <c r="BO24" s="94"/>
      <c r="BP24" s="94"/>
      <c r="BQ24" s="228" t="s">
        <v>86</v>
      </c>
      <c r="BR24" s="228"/>
      <c r="BS24" s="228"/>
      <c r="BT24" s="228"/>
      <c r="BU24" s="228"/>
      <c r="BV24" s="228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94"/>
      <c r="DJ24" s="94"/>
      <c r="DK24" s="94"/>
      <c r="DL24" s="94"/>
      <c r="DM24" s="94"/>
      <c r="DN24" s="357"/>
      <c r="DO24" s="358"/>
      <c r="DP24" s="358"/>
      <c r="DQ24" s="358"/>
      <c r="DR24" s="358"/>
      <c r="DS24" s="358"/>
      <c r="DT24" s="358"/>
      <c r="DU24" s="358"/>
      <c r="DV24" s="358"/>
      <c r="DW24" s="359"/>
      <c r="DX24" s="357"/>
      <c r="DY24" s="358"/>
      <c r="DZ24" s="358"/>
      <c r="EA24" s="358"/>
      <c r="EB24" s="358"/>
      <c r="EC24" s="358"/>
      <c r="ED24" s="358"/>
      <c r="EE24" s="358"/>
      <c r="EF24" s="358"/>
      <c r="EG24" s="359"/>
      <c r="EH24" s="357"/>
      <c r="EI24" s="358"/>
      <c r="EJ24" s="358"/>
      <c r="EK24" s="358"/>
      <c r="EL24" s="358"/>
      <c r="EM24" s="358"/>
      <c r="EN24" s="358"/>
      <c r="EO24" s="358"/>
      <c r="EP24" s="358"/>
      <c r="EQ24" s="359"/>
      <c r="ER24" s="357"/>
      <c r="ES24" s="358"/>
      <c r="ET24" s="358"/>
      <c r="EU24" s="358"/>
      <c r="EV24" s="358"/>
      <c r="EW24" s="358"/>
      <c r="EX24" s="358"/>
      <c r="EY24" s="358"/>
      <c r="EZ24" s="358"/>
      <c r="FA24" s="359"/>
      <c r="FB24" s="94"/>
      <c r="FC24" s="94"/>
      <c r="FD24" s="94"/>
    </row>
    <row r="25" spans="2:163" s="95" customFormat="1" ht="16.5" customHeight="1">
      <c r="B25" s="112"/>
      <c r="C25" s="112"/>
      <c r="D25" s="372"/>
      <c r="E25" s="373"/>
      <c r="F25" s="339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1"/>
      <c r="T25" s="327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328"/>
      <c r="AG25" s="328"/>
      <c r="AH25" s="329"/>
      <c r="AI25" s="327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28"/>
      <c r="AV25" s="328"/>
      <c r="AW25" s="329"/>
      <c r="AX25" s="327"/>
      <c r="AY25" s="328"/>
      <c r="AZ25" s="328"/>
      <c r="BA25" s="328"/>
      <c r="BB25" s="328"/>
      <c r="BC25" s="328"/>
      <c r="BD25" s="328"/>
      <c r="BE25" s="328"/>
      <c r="BF25" s="328"/>
      <c r="BG25" s="328"/>
      <c r="BH25" s="328"/>
      <c r="BI25" s="328"/>
      <c r="BJ25" s="328"/>
      <c r="BK25" s="328"/>
      <c r="BL25" s="329"/>
      <c r="BM25" s="94"/>
      <c r="BN25" s="94"/>
      <c r="BO25" s="94"/>
      <c r="BP25" s="94"/>
      <c r="BQ25" s="228" t="s">
        <v>87</v>
      </c>
      <c r="BR25" s="228"/>
      <c r="BS25" s="228"/>
      <c r="BT25" s="228"/>
      <c r="BU25" s="228"/>
      <c r="BV25" s="228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  <c r="CU25" s="226"/>
      <c r="CV25" s="226"/>
      <c r="CW25" s="226"/>
      <c r="CX25" s="226"/>
      <c r="CY25" s="226"/>
      <c r="CZ25" s="226"/>
      <c r="DA25" s="226"/>
      <c r="DB25" s="226"/>
      <c r="DC25" s="226"/>
      <c r="DD25" s="226"/>
      <c r="DE25" s="226"/>
      <c r="DF25" s="226"/>
      <c r="DG25" s="226"/>
      <c r="DH25" s="226"/>
      <c r="DI25" s="94"/>
      <c r="DJ25" s="94"/>
      <c r="DK25" s="94"/>
      <c r="DL25" s="94"/>
      <c r="DM25" s="94"/>
      <c r="DN25" s="360"/>
      <c r="DO25" s="361"/>
      <c r="DP25" s="361"/>
      <c r="DQ25" s="361"/>
      <c r="DR25" s="361"/>
      <c r="DS25" s="361"/>
      <c r="DT25" s="361"/>
      <c r="DU25" s="361"/>
      <c r="DV25" s="361"/>
      <c r="DW25" s="362"/>
      <c r="DX25" s="360"/>
      <c r="DY25" s="361"/>
      <c r="DZ25" s="361"/>
      <c r="EA25" s="361"/>
      <c r="EB25" s="361"/>
      <c r="EC25" s="361"/>
      <c r="ED25" s="361"/>
      <c r="EE25" s="361"/>
      <c r="EF25" s="361"/>
      <c r="EG25" s="362"/>
      <c r="EH25" s="360"/>
      <c r="EI25" s="361"/>
      <c r="EJ25" s="361"/>
      <c r="EK25" s="361"/>
      <c r="EL25" s="361"/>
      <c r="EM25" s="361"/>
      <c r="EN25" s="361"/>
      <c r="EO25" s="361"/>
      <c r="EP25" s="361"/>
      <c r="EQ25" s="362"/>
      <c r="ER25" s="360"/>
      <c r="ES25" s="361"/>
      <c r="ET25" s="361"/>
      <c r="EU25" s="361"/>
      <c r="EV25" s="361"/>
      <c r="EW25" s="361"/>
      <c r="EX25" s="361"/>
      <c r="EY25" s="361"/>
      <c r="EZ25" s="361"/>
      <c r="FA25" s="362"/>
      <c r="FB25" s="94"/>
      <c r="FC25" s="94"/>
      <c r="FD25" s="94"/>
    </row>
    <row r="26" spans="2:163" s="95" customFormat="1" ht="16.5" customHeight="1">
      <c r="B26" s="112"/>
      <c r="C26" s="112"/>
      <c r="D26" s="372"/>
      <c r="E26" s="373"/>
      <c r="F26" s="294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6"/>
      <c r="T26" s="312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4"/>
      <c r="AI26" s="312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4"/>
      <c r="AX26" s="312">
        <f>T26+AI26</f>
        <v>0</v>
      </c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  <c r="BI26" s="313"/>
      <c r="BJ26" s="313"/>
      <c r="BK26" s="313"/>
      <c r="BL26" s="314"/>
      <c r="BM26" s="94"/>
      <c r="BN26" s="94"/>
      <c r="BO26" s="94"/>
      <c r="BP26" s="94"/>
      <c r="BQ26" s="228" t="s">
        <v>164</v>
      </c>
      <c r="BR26" s="228"/>
      <c r="BS26" s="228"/>
      <c r="BT26" s="228"/>
      <c r="BU26" s="228"/>
      <c r="BV26" s="228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94"/>
      <c r="DJ26" s="94"/>
      <c r="DK26" s="94"/>
      <c r="DL26" s="94"/>
      <c r="DM26" s="94"/>
      <c r="DN26" s="131"/>
      <c r="DO26" s="131"/>
      <c r="DP26" s="131"/>
      <c r="DQ26" s="131"/>
      <c r="DR26" s="131"/>
      <c r="DS26" s="131"/>
      <c r="DT26" s="131"/>
      <c r="DU26" s="131"/>
      <c r="DV26" s="132"/>
      <c r="DW26" s="132"/>
      <c r="DX26" s="131"/>
      <c r="DY26" s="131"/>
      <c r="DZ26" s="131"/>
      <c r="EA26" s="131"/>
      <c r="EB26" s="131"/>
      <c r="EC26" s="131"/>
      <c r="ED26" s="131"/>
      <c r="EE26" s="131"/>
      <c r="EF26" s="132"/>
      <c r="EG26" s="132"/>
      <c r="EH26" s="131"/>
      <c r="EI26" s="131"/>
      <c r="EJ26" s="131"/>
      <c r="EK26" s="131"/>
      <c r="EL26" s="131"/>
      <c r="EM26" s="131"/>
      <c r="EN26" s="131"/>
      <c r="EO26" s="131"/>
      <c r="EP26" s="132"/>
      <c r="EQ26" s="132"/>
      <c r="ER26" s="131"/>
      <c r="ES26" s="131"/>
      <c r="ET26" s="131"/>
      <c r="EU26" s="131"/>
      <c r="EV26" s="131"/>
      <c r="EW26" s="131"/>
      <c r="EX26" s="131"/>
      <c r="EY26" s="131"/>
      <c r="EZ26" s="132"/>
      <c r="FA26" s="132"/>
      <c r="FB26" s="94"/>
      <c r="FC26" s="94"/>
      <c r="FD26" s="94"/>
    </row>
    <row r="27" spans="2:163" s="95" customFormat="1" ht="16.5" customHeight="1">
      <c r="B27" s="112"/>
      <c r="C27" s="112"/>
      <c r="D27" s="372"/>
      <c r="E27" s="373"/>
      <c r="F27" s="291" t="s">
        <v>88</v>
      </c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3"/>
      <c r="T27" s="286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8"/>
      <c r="AI27" s="286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287"/>
      <c r="AW27" s="288"/>
      <c r="AX27" s="286"/>
      <c r="AY27" s="287"/>
      <c r="AZ27" s="287"/>
      <c r="BA27" s="287"/>
      <c r="BB27" s="287"/>
      <c r="BC27" s="287"/>
      <c r="BD27" s="287"/>
      <c r="BE27" s="287"/>
      <c r="BF27" s="287"/>
      <c r="BG27" s="287"/>
      <c r="BH27" s="287"/>
      <c r="BI27" s="287"/>
      <c r="BJ27" s="287"/>
      <c r="BK27" s="287"/>
      <c r="BL27" s="288"/>
      <c r="BM27" s="94"/>
      <c r="BN27" s="94"/>
      <c r="BO27" s="94"/>
      <c r="BP27" s="94"/>
      <c r="BQ27" s="228" t="s">
        <v>89</v>
      </c>
      <c r="BR27" s="228"/>
      <c r="BS27" s="228"/>
      <c r="BT27" s="228"/>
      <c r="BU27" s="228"/>
      <c r="BV27" s="228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94"/>
      <c r="DJ27" s="94"/>
      <c r="DK27" s="94"/>
      <c r="DL27" s="94"/>
      <c r="DM27" s="94"/>
      <c r="DN27" s="131"/>
      <c r="DO27" s="131"/>
      <c r="DP27" s="131"/>
      <c r="DQ27" s="131"/>
      <c r="DR27" s="131"/>
      <c r="DS27" s="131"/>
      <c r="DT27" s="131"/>
      <c r="DU27" s="131"/>
      <c r="DV27" s="132"/>
      <c r="DW27" s="132"/>
      <c r="DX27" s="131"/>
      <c r="DY27" s="131"/>
      <c r="DZ27" s="131"/>
      <c r="EA27" s="363" t="s">
        <v>90</v>
      </c>
      <c r="EB27" s="363"/>
      <c r="EC27" s="363"/>
      <c r="ED27" s="363"/>
      <c r="EE27" s="363"/>
      <c r="EF27" s="363"/>
      <c r="EG27" s="363"/>
      <c r="EH27" s="363"/>
      <c r="EI27" s="268"/>
      <c r="EJ27" s="268"/>
      <c r="EK27" s="268"/>
      <c r="EL27" s="268"/>
      <c r="EM27" s="267" t="s">
        <v>5</v>
      </c>
      <c r="EN27" s="267"/>
      <c r="EO27" s="268"/>
      <c r="EP27" s="268"/>
      <c r="EQ27" s="267" t="s">
        <v>6</v>
      </c>
      <c r="ER27" s="267"/>
      <c r="ES27" s="268"/>
      <c r="ET27" s="268"/>
      <c r="EU27" s="267" t="s">
        <v>7</v>
      </c>
      <c r="EV27" s="267"/>
      <c r="EX27" s="116"/>
      <c r="EY27" s="116"/>
      <c r="EZ27" s="116"/>
      <c r="FA27" s="116"/>
      <c r="FB27" s="88"/>
      <c r="FC27" s="78"/>
      <c r="FD27" s="78"/>
      <c r="FE27" s="78"/>
      <c r="FF27" s="78"/>
      <c r="FG27" s="78"/>
    </row>
    <row r="28" spans="2:163" s="95" customFormat="1" ht="16.5" customHeight="1">
      <c r="B28" s="112"/>
      <c r="C28" s="112"/>
      <c r="D28" s="372"/>
      <c r="E28" s="373"/>
      <c r="F28" s="339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1"/>
      <c r="T28" s="327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9"/>
      <c r="AI28" s="327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9"/>
      <c r="AX28" s="327"/>
      <c r="AY28" s="328"/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9"/>
      <c r="BM28" s="94"/>
      <c r="BN28" s="94"/>
      <c r="BO28" s="94"/>
      <c r="BP28" s="94"/>
      <c r="BQ28" s="228" t="s">
        <v>165</v>
      </c>
      <c r="BR28" s="228"/>
      <c r="BS28" s="228"/>
      <c r="BT28" s="228"/>
      <c r="BU28" s="228"/>
      <c r="BV28" s="228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94"/>
      <c r="DJ28" s="94"/>
      <c r="DK28" s="94"/>
      <c r="DL28" s="94"/>
      <c r="DM28" s="94"/>
      <c r="DN28" s="131"/>
      <c r="DO28" s="131"/>
      <c r="DP28" s="131"/>
      <c r="DQ28" s="131"/>
      <c r="DR28" s="131"/>
      <c r="DS28" s="131"/>
      <c r="DT28" s="131"/>
      <c r="DU28" s="131"/>
      <c r="DV28" s="132"/>
      <c r="DW28" s="132"/>
      <c r="DX28" s="131"/>
      <c r="DY28" s="131"/>
      <c r="DZ28" s="131"/>
      <c r="EW28" s="116"/>
      <c r="EX28" s="116"/>
      <c r="EY28" s="116"/>
      <c r="EZ28" s="88"/>
      <c r="FA28" s="88"/>
      <c r="FB28" s="78"/>
      <c r="FC28" s="78"/>
      <c r="FD28" s="78"/>
      <c r="FE28" s="78"/>
      <c r="FF28" s="78"/>
      <c r="FG28" s="78"/>
    </row>
    <row r="29" spans="2:163" s="95" customFormat="1" ht="16.5" customHeight="1">
      <c r="B29" s="112"/>
      <c r="C29" s="112"/>
      <c r="D29" s="374"/>
      <c r="E29" s="375"/>
      <c r="F29" s="294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6"/>
      <c r="T29" s="312">
        <f>T13+T18-T21+T26</f>
        <v>0</v>
      </c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4"/>
      <c r="AI29" s="312">
        <f>AI13+AI18-AI21+AI26</f>
        <v>0</v>
      </c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4"/>
      <c r="AX29" s="312">
        <f>T29+AI29</f>
        <v>0</v>
      </c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4"/>
      <c r="BM29" s="94"/>
      <c r="BN29" s="94"/>
      <c r="BO29" s="94"/>
      <c r="BP29" s="94"/>
      <c r="BQ29" s="228" t="s">
        <v>166</v>
      </c>
      <c r="BR29" s="228"/>
      <c r="BS29" s="228"/>
      <c r="BT29" s="228"/>
      <c r="BU29" s="228"/>
      <c r="BV29" s="228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  <c r="CU29" s="226"/>
      <c r="CV29" s="226"/>
      <c r="CW29" s="226"/>
      <c r="CX29" s="226"/>
      <c r="CY29" s="226"/>
      <c r="CZ29" s="226"/>
      <c r="DA29" s="226"/>
      <c r="DB29" s="226"/>
      <c r="DC29" s="226"/>
      <c r="DD29" s="226"/>
      <c r="DE29" s="226"/>
      <c r="DF29" s="226"/>
      <c r="DG29" s="226"/>
      <c r="DH29" s="226"/>
      <c r="DI29" s="94"/>
      <c r="DJ29" s="94"/>
      <c r="DK29" s="94"/>
      <c r="DL29" s="94"/>
      <c r="DM29" s="94"/>
      <c r="DN29" s="131"/>
      <c r="DO29" s="131"/>
      <c r="DP29" s="131"/>
      <c r="DQ29" s="131"/>
      <c r="DR29" s="131"/>
      <c r="DS29" s="131"/>
      <c r="DT29" s="131"/>
      <c r="DU29" s="131"/>
      <c r="DV29" s="132"/>
      <c r="DW29" s="132"/>
      <c r="DX29" s="131"/>
      <c r="DY29" s="131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227" t="s">
        <v>91</v>
      </c>
      <c r="FB29" s="79"/>
      <c r="FC29" s="79"/>
      <c r="FD29" s="79"/>
    </row>
    <row r="30" spans="2:163" s="95" customFormat="1" ht="16.5" customHeight="1">
      <c r="B30" s="112"/>
      <c r="C30" s="112"/>
      <c r="D30" s="112"/>
      <c r="E30" s="112"/>
      <c r="F30" s="112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133"/>
      <c r="BO30" s="134"/>
      <c r="BP30" s="134"/>
      <c r="BQ30" s="228" t="s">
        <v>167</v>
      </c>
      <c r="BR30" s="228"/>
      <c r="BS30" s="228"/>
      <c r="BT30" s="228"/>
      <c r="BU30" s="228"/>
      <c r="BV30" s="228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  <c r="CU30" s="226"/>
      <c r="CV30" s="226"/>
      <c r="CW30" s="226"/>
      <c r="CX30" s="226"/>
      <c r="CY30" s="226"/>
      <c r="CZ30" s="226"/>
      <c r="DA30" s="226"/>
      <c r="DB30" s="226"/>
      <c r="DC30" s="226"/>
      <c r="DD30" s="226"/>
      <c r="DE30" s="226"/>
      <c r="DF30" s="226"/>
      <c r="DG30" s="226"/>
      <c r="DH30" s="226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</row>
    <row r="31" spans="2:163" s="95" customFormat="1" ht="16.5" customHeight="1">
      <c r="B31" s="364" t="s">
        <v>92</v>
      </c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6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1"/>
      <c r="EY31" s="94"/>
      <c r="EZ31" s="94"/>
      <c r="FA31" s="94"/>
      <c r="FB31" s="94"/>
      <c r="FC31" s="94"/>
      <c r="FD31" s="94"/>
    </row>
    <row r="32" spans="2:163" s="95" customFormat="1" ht="16.5" customHeight="1">
      <c r="B32" s="367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9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1"/>
      <c r="EM32" s="94"/>
      <c r="EN32" s="94"/>
      <c r="EO32" s="91"/>
      <c r="EP32" s="94"/>
      <c r="EQ32" s="94"/>
      <c r="ER32" s="94"/>
      <c r="ES32" s="94"/>
      <c r="ET32" s="94"/>
      <c r="EU32" s="94"/>
      <c r="EV32" s="94"/>
      <c r="EW32" s="94"/>
      <c r="EX32" s="94"/>
      <c r="EY32" s="94"/>
      <c r="EZ32" s="94"/>
      <c r="FA32" s="94"/>
      <c r="FB32" s="94"/>
      <c r="FC32" s="94"/>
      <c r="FD32" s="94"/>
    </row>
    <row r="33" spans="2:160" s="95" customFormat="1" ht="16.5" customHeight="1">
      <c r="B33" s="376" t="s">
        <v>93</v>
      </c>
      <c r="C33" s="377"/>
      <c r="D33" s="376" t="s">
        <v>94</v>
      </c>
      <c r="E33" s="377"/>
      <c r="F33" s="291" t="s">
        <v>95</v>
      </c>
      <c r="G33" s="382"/>
      <c r="H33" s="382"/>
      <c r="I33" s="383"/>
      <c r="J33" s="348" t="s">
        <v>96</v>
      </c>
      <c r="K33" s="390"/>
      <c r="L33" s="390"/>
      <c r="M33" s="390"/>
      <c r="N33" s="390"/>
      <c r="O33" s="390"/>
      <c r="P33" s="390"/>
      <c r="Q33" s="390"/>
      <c r="R33" s="390"/>
      <c r="S33" s="391"/>
      <c r="T33" s="274" t="s">
        <v>97</v>
      </c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6"/>
      <c r="AJ33" s="401" t="s">
        <v>98</v>
      </c>
      <c r="AK33" s="402"/>
      <c r="AL33" s="402"/>
      <c r="AM33" s="402"/>
      <c r="AN33" s="402"/>
      <c r="AO33" s="402"/>
      <c r="AP33" s="402"/>
      <c r="AQ33" s="402"/>
      <c r="AR33" s="402"/>
      <c r="AS33" s="402"/>
      <c r="AT33" s="402"/>
      <c r="AU33" s="402"/>
      <c r="AV33" s="402"/>
      <c r="AW33" s="402"/>
      <c r="AX33" s="402"/>
      <c r="AY33" s="402"/>
      <c r="AZ33" s="402"/>
      <c r="BA33" s="402"/>
      <c r="BB33" s="402"/>
      <c r="BC33" s="402"/>
      <c r="BD33" s="402"/>
      <c r="BE33" s="403"/>
      <c r="BF33" s="409" t="s">
        <v>99</v>
      </c>
      <c r="BG33" s="410"/>
      <c r="BH33" s="410"/>
      <c r="BI33" s="410"/>
      <c r="BJ33" s="410"/>
      <c r="BK33" s="410"/>
      <c r="BL33" s="410"/>
      <c r="BM33" s="410"/>
      <c r="BN33" s="410"/>
      <c r="BO33" s="410"/>
      <c r="BP33" s="410"/>
      <c r="BQ33" s="410"/>
      <c r="BR33" s="410"/>
      <c r="BS33" s="410"/>
      <c r="BT33" s="410"/>
      <c r="BU33" s="410"/>
      <c r="BV33" s="410"/>
      <c r="BW33" s="410"/>
      <c r="BX33" s="410"/>
      <c r="BY33" s="411"/>
      <c r="BZ33" s="412" t="s">
        <v>100</v>
      </c>
      <c r="CA33" s="413"/>
      <c r="CB33" s="413"/>
      <c r="CC33" s="413"/>
      <c r="CD33" s="413"/>
      <c r="CE33" s="413"/>
      <c r="CF33" s="413"/>
      <c r="CG33" s="413"/>
      <c r="CH33" s="413"/>
      <c r="CI33" s="413"/>
      <c r="CJ33" s="413"/>
      <c r="CK33" s="413"/>
      <c r="CL33" s="413"/>
      <c r="CM33" s="413"/>
      <c r="CN33" s="413"/>
      <c r="CO33" s="413"/>
      <c r="CP33" s="413"/>
      <c r="CQ33" s="413"/>
      <c r="CR33" s="413"/>
      <c r="CS33" s="414"/>
      <c r="CT33" s="412" t="s">
        <v>101</v>
      </c>
      <c r="CU33" s="413"/>
      <c r="CV33" s="413"/>
      <c r="CW33" s="413"/>
      <c r="CX33" s="413"/>
      <c r="CY33" s="413"/>
      <c r="CZ33" s="413"/>
      <c r="DA33" s="413"/>
      <c r="DB33" s="413"/>
      <c r="DC33" s="413"/>
      <c r="DD33" s="413"/>
      <c r="DE33" s="413"/>
      <c r="DF33" s="413"/>
      <c r="DG33" s="413"/>
      <c r="DH33" s="413"/>
      <c r="DI33" s="413"/>
      <c r="DJ33" s="413"/>
      <c r="DK33" s="413"/>
      <c r="DL33" s="413"/>
      <c r="DM33" s="413"/>
      <c r="DN33" s="413"/>
      <c r="DO33" s="413"/>
      <c r="DP33" s="413"/>
      <c r="DQ33" s="413"/>
      <c r="DR33" s="413"/>
      <c r="DS33" s="414"/>
      <c r="DT33" s="412" t="s">
        <v>102</v>
      </c>
      <c r="DU33" s="413"/>
      <c r="DV33" s="413"/>
      <c r="DW33" s="413"/>
      <c r="DX33" s="413"/>
      <c r="DY33" s="413"/>
      <c r="DZ33" s="413"/>
      <c r="EA33" s="413"/>
      <c r="EB33" s="413"/>
      <c r="EC33" s="413"/>
      <c r="ED33" s="413"/>
      <c r="EE33" s="413"/>
      <c r="EF33" s="413"/>
      <c r="EG33" s="413"/>
      <c r="EH33" s="413"/>
      <c r="EI33" s="413"/>
      <c r="EJ33" s="413"/>
      <c r="EK33" s="413"/>
      <c r="EL33" s="413"/>
      <c r="EM33" s="413"/>
      <c r="EN33" s="413"/>
      <c r="EO33" s="413"/>
      <c r="EP33" s="413"/>
      <c r="EQ33" s="413"/>
      <c r="ER33" s="413"/>
      <c r="ES33" s="414"/>
      <c r="ET33" s="424" t="s">
        <v>103</v>
      </c>
      <c r="EU33" s="425"/>
      <c r="EV33" s="415" t="s">
        <v>104</v>
      </c>
      <c r="EW33" s="416"/>
      <c r="EX33" s="416"/>
      <c r="EY33" s="416"/>
      <c r="EZ33" s="416"/>
      <c r="FA33" s="416"/>
      <c r="FB33" s="417"/>
      <c r="FC33" s="424" t="s">
        <v>105</v>
      </c>
      <c r="FD33" s="425"/>
    </row>
    <row r="34" spans="2:160" s="95" customFormat="1" ht="16.5" customHeight="1">
      <c r="B34" s="378"/>
      <c r="C34" s="379"/>
      <c r="D34" s="378"/>
      <c r="E34" s="379"/>
      <c r="F34" s="384"/>
      <c r="G34" s="385"/>
      <c r="H34" s="385"/>
      <c r="I34" s="386"/>
      <c r="J34" s="392"/>
      <c r="K34" s="393"/>
      <c r="L34" s="393"/>
      <c r="M34" s="393"/>
      <c r="N34" s="393"/>
      <c r="O34" s="393"/>
      <c r="P34" s="393"/>
      <c r="Q34" s="393"/>
      <c r="R34" s="393"/>
      <c r="S34" s="394"/>
      <c r="T34" s="398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399"/>
      <c r="AI34" s="400"/>
      <c r="AJ34" s="376" t="s">
        <v>106</v>
      </c>
      <c r="AK34" s="404"/>
      <c r="AL34" s="376" t="s">
        <v>107</v>
      </c>
      <c r="AM34" s="404"/>
      <c r="AN34" s="376" t="s">
        <v>108</v>
      </c>
      <c r="AO34" s="404"/>
      <c r="AP34" s="376" t="s">
        <v>109</v>
      </c>
      <c r="AQ34" s="404"/>
      <c r="AR34" s="376" t="s">
        <v>110</v>
      </c>
      <c r="AS34" s="404"/>
      <c r="AT34" s="376" t="s">
        <v>111</v>
      </c>
      <c r="AU34" s="404"/>
      <c r="AV34" s="376" t="s">
        <v>112</v>
      </c>
      <c r="AW34" s="404"/>
      <c r="AX34" s="376" t="s">
        <v>113</v>
      </c>
      <c r="AY34" s="404"/>
      <c r="AZ34" s="376" t="s">
        <v>114</v>
      </c>
      <c r="BA34" s="404"/>
      <c r="BB34" s="376" t="s">
        <v>115</v>
      </c>
      <c r="BC34" s="404"/>
      <c r="BD34" s="376" t="s">
        <v>116</v>
      </c>
      <c r="BE34" s="404"/>
      <c r="BF34" s="342" t="s">
        <v>80</v>
      </c>
      <c r="BG34" s="343"/>
      <c r="BH34" s="343"/>
      <c r="BI34" s="343"/>
      <c r="BJ34" s="343"/>
      <c r="BK34" s="343"/>
      <c r="BL34" s="343"/>
      <c r="BM34" s="343"/>
      <c r="BN34" s="343"/>
      <c r="BO34" s="344"/>
      <c r="BP34" s="342" t="s">
        <v>81</v>
      </c>
      <c r="BQ34" s="343"/>
      <c r="BR34" s="343"/>
      <c r="BS34" s="343"/>
      <c r="BT34" s="343"/>
      <c r="BU34" s="343"/>
      <c r="BV34" s="343"/>
      <c r="BW34" s="343"/>
      <c r="BX34" s="343"/>
      <c r="BY34" s="344"/>
      <c r="BZ34" s="430" t="s">
        <v>80</v>
      </c>
      <c r="CA34" s="431"/>
      <c r="CB34" s="431"/>
      <c r="CC34" s="431"/>
      <c r="CD34" s="431"/>
      <c r="CE34" s="431"/>
      <c r="CF34" s="431"/>
      <c r="CG34" s="431"/>
      <c r="CH34" s="431"/>
      <c r="CI34" s="432"/>
      <c r="CJ34" s="430" t="s">
        <v>81</v>
      </c>
      <c r="CK34" s="431"/>
      <c r="CL34" s="431"/>
      <c r="CM34" s="431"/>
      <c r="CN34" s="431"/>
      <c r="CO34" s="431"/>
      <c r="CP34" s="431"/>
      <c r="CQ34" s="431"/>
      <c r="CR34" s="431"/>
      <c r="CS34" s="432"/>
      <c r="CT34" s="430" t="s">
        <v>80</v>
      </c>
      <c r="CU34" s="431"/>
      <c r="CV34" s="431"/>
      <c r="CW34" s="431"/>
      <c r="CX34" s="431"/>
      <c r="CY34" s="431"/>
      <c r="CZ34" s="431"/>
      <c r="DA34" s="431"/>
      <c r="DB34" s="431"/>
      <c r="DC34" s="431"/>
      <c r="DD34" s="431"/>
      <c r="DE34" s="431"/>
      <c r="DF34" s="432"/>
      <c r="DG34" s="430" t="s">
        <v>81</v>
      </c>
      <c r="DH34" s="431"/>
      <c r="DI34" s="431"/>
      <c r="DJ34" s="431"/>
      <c r="DK34" s="431"/>
      <c r="DL34" s="431"/>
      <c r="DM34" s="431"/>
      <c r="DN34" s="431"/>
      <c r="DO34" s="431"/>
      <c r="DP34" s="431"/>
      <c r="DQ34" s="431"/>
      <c r="DR34" s="431"/>
      <c r="DS34" s="432"/>
      <c r="DT34" s="430" t="s">
        <v>80</v>
      </c>
      <c r="DU34" s="431"/>
      <c r="DV34" s="431"/>
      <c r="DW34" s="431"/>
      <c r="DX34" s="431"/>
      <c r="DY34" s="431"/>
      <c r="DZ34" s="431"/>
      <c r="EA34" s="431"/>
      <c r="EB34" s="431"/>
      <c r="EC34" s="431"/>
      <c r="ED34" s="431"/>
      <c r="EE34" s="431"/>
      <c r="EF34" s="432"/>
      <c r="EG34" s="430" t="s">
        <v>81</v>
      </c>
      <c r="EH34" s="431"/>
      <c r="EI34" s="431"/>
      <c r="EJ34" s="431"/>
      <c r="EK34" s="431"/>
      <c r="EL34" s="431"/>
      <c r="EM34" s="431"/>
      <c r="EN34" s="431"/>
      <c r="EO34" s="431"/>
      <c r="EP34" s="431"/>
      <c r="EQ34" s="431"/>
      <c r="ER34" s="431"/>
      <c r="ES34" s="432"/>
      <c r="ET34" s="426"/>
      <c r="EU34" s="427"/>
      <c r="EV34" s="418"/>
      <c r="EW34" s="419"/>
      <c r="EX34" s="419"/>
      <c r="EY34" s="419"/>
      <c r="EZ34" s="419"/>
      <c r="FA34" s="419"/>
      <c r="FB34" s="420"/>
      <c r="FC34" s="426"/>
      <c r="FD34" s="427"/>
    </row>
    <row r="35" spans="2:160" s="95" customFormat="1" ht="16.5" customHeight="1">
      <c r="B35" s="378"/>
      <c r="C35" s="379"/>
      <c r="D35" s="378"/>
      <c r="E35" s="379"/>
      <c r="F35" s="384"/>
      <c r="G35" s="385"/>
      <c r="H35" s="385"/>
      <c r="I35" s="386"/>
      <c r="J35" s="392"/>
      <c r="K35" s="393"/>
      <c r="L35" s="393"/>
      <c r="M35" s="393"/>
      <c r="N35" s="393"/>
      <c r="O35" s="393"/>
      <c r="P35" s="393"/>
      <c r="Q35" s="393"/>
      <c r="R35" s="393"/>
      <c r="S35" s="394"/>
      <c r="T35" s="398"/>
      <c r="U35" s="399"/>
      <c r="V35" s="399"/>
      <c r="W35" s="399"/>
      <c r="X35" s="399"/>
      <c r="Y35" s="399"/>
      <c r="Z35" s="399"/>
      <c r="AA35" s="399"/>
      <c r="AB35" s="399"/>
      <c r="AC35" s="399"/>
      <c r="AD35" s="399"/>
      <c r="AE35" s="399"/>
      <c r="AF35" s="399"/>
      <c r="AG35" s="399"/>
      <c r="AH35" s="399"/>
      <c r="AI35" s="400"/>
      <c r="AJ35" s="405"/>
      <c r="AK35" s="406"/>
      <c r="AL35" s="405"/>
      <c r="AM35" s="406"/>
      <c r="AN35" s="405"/>
      <c r="AO35" s="406"/>
      <c r="AP35" s="405"/>
      <c r="AQ35" s="406"/>
      <c r="AR35" s="405"/>
      <c r="AS35" s="406"/>
      <c r="AT35" s="405"/>
      <c r="AU35" s="406"/>
      <c r="AV35" s="405"/>
      <c r="AW35" s="406"/>
      <c r="AX35" s="405"/>
      <c r="AY35" s="406"/>
      <c r="AZ35" s="405"/>
      <c r="BA35" s="406"/>
      <c r="BB35" s="405"/>
      <c r="BC35" s="406"/>
      <c r="BD35" s="405"/>
      <c r="BE35" s="406"/>
      <c r="BF35" s="439"/>
      <c r="BG35" s="440"/>
      <c r="BH35" s="440"/>
      <c r="BI35" s="440"/>
      <c r="BJ35" s="440"/>
      <c r="BK35" s="440"/>
      <c r="BL35" s="440"/>
      <c r="BM35" s="440"/>
      <c r="BN35" s="440"/>
      <c r="BO35" s="441"/>
      <c r="BP35" s="439"/>
      <c r="BQ35" s="440"/>
      <c r="BR35" s="440"/>
      <c r="BS35" s="440"/>
      <c r="BT35" s="440"/>
      <c r="BU35" s="440"/>
      <c r="BV35" s="440"/>
      <c r="BW35" s="440"/>
      <c r="BX35" s="440"/>
      <c r="BY35" s="441"/>
      <c r="BZ35" s="433"/>
      <c r="CA35" s="434"/>
      <c r="CB35" s="434"/>
      <c r="CC35" s="434"/>
      <c r="CD35" s="434"/>
      <c r="CE35" s="434"/>
      <c r="CF35" s="434"/>
      <c r="CG35" s="434"/>
      <c r="CH35" s="434"/>
      <c r="CI35" s="435"/>
      <c r="CJ35" s="433"/>
      <c r="CK35" s="434"/>
      <c r="CL35" s="434"/>
      <c r="CM35" s="434"/>
      <c r="CN35" s="434"/>
      <c r="CO35" s="434"/>
      <c r="CP35" s="434"/>
      <c r="CQ35" s="434"/>
      <c r="CR35" s="434"/>
      <c r="CS35" s="435"/>
      <c r="CT35" s="433"/>
      <c r="CU35" s="434"/>
      <c r="CV35" s="434"/>
      <c r="CW35" s="434"/>
      <c r="CX35" s="434"/>
      <c r="CY35" s="434"/>
      <c r="CZ35" s="434"/>
      <c r="DA35" s="434"/>
      <c r="DB35" s="434"/>
      <c r="DC35" s="434"/>
      <c r="DD35" s="434"/>
      <c r="DE35" s="434"/>
      <c r="DF35" s="435"/>
      <c r="DG35" s="433"/>
      <c r="DH35" s="434"/>
      <c r="DI35" s="434"/>
      <c r="DJ35" s="434"/>
      <c r="DK35" s="434"/>
      <c r="DL35" s="434"/>
      <c r="DM35" s="434"/>
      <c r="DN35" s="434"/>
      <c r="DO35" s="434"/>
      <c r="DP35" s="434"/>
      <c r="DQ35" s="434"/>
      <c r="DR35" s="434"/>
      <c r="DS35" s="435"/>
      <c r="DT35" s="433"/>
      <c r="DU35" s="434"/>
      <c r="DV35" s="434"/>
      <c r="DW35" s="434"/>
      <c r="DX35" s="434"/>
      <c r="DY35" s="434"/>
      <c r="DZ35" s="434"/>
      <c r="EA35" s="434"/>
      <c r="EB35" s="434"/>
      <c r="EC35" s="434"/>
      <c r="ED35" s="434"/>
      <c r="EE35" s="434"/>
      <c r="EF35" s="435"/>
      <c r="EG35" s="433"/>
      <c r="EH35" s="434"/>
      <c r="EI35" s="434"/>
      <c r="EJ35" s="434"/>
      <c r="EK35" s="434"/>
      <c r="EL35" s="434"/>
      <c r="EM35" s="434"/>
      <c r="EN35" s="434"/>
      <c r="EO35" s="434"/>
      <c r="EP35" s="434"/>
      <c r="EQ35" s="434"/>
      <c r="ER35" s="434"/>
      <c r="ES35" s="435"/>
      <c r="ET35" s="426"/>
      <c r="EU35" s="427"/>
      <c r="EV35" s="418"/>
      <c r="EW35" s="419"/>
      <c r="EX35" s="419"/>
      <c r="EY35" s="419"/>
      <c r="EZ35" s="419"/>
      <c r="FA35" s="419"/>
      <c r="FB35" s="420"/>
      <c r="FC35" s="426"/>
      <c r="FD35" s="427"/>
    </row>
    <row r="36" spans="2:160" s="95" customFormat="1" ht="16.5" customHeight="1">
      <c r="B36" s="378"/>
      <c r="C36" s="379"/>
      <c r="D36" s="378"/>
      <c r="E36" s="379"/>
      <c r="F36" s="384"/>
      <c r="G36" s="385"/>
      <c r="H36" s="385"/>
      <c r="I36" s="386"/>
      <c r="J36" s="392"/>
      <c r="K36" s="393"/>
      <c r="L36" s="393"/>
      <c r="M36" s="393"/>
      <c r="N36" s="393"/>
      <c r="O36" s="393"/>
      <c r="P36" s="393"/>
      <c r="Q36" s="393"/>
      <c r="R36" s="393"/>
      <c r="S36" s="394"/>
      <c r="T36" s="398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  <c r="AI36" s="400"/>
      <c r="AJ36" s="405"/>
      <c r="AK36" s="406"/>
      <c r="AL36" s="405"/>
      <c r="AM36" s="406"/>
      <c r="AN36" s="405"/>
      <c r="AO36" s="406"/>
      <c r="AP36" s="405"/>
      <c r="AQ36" s="406"/>
      <c r="AR36" s="405"/>
      <c r="AS36" s="406"/>
      <c r="AT36" s="405"/>
      <c r="AU36" s="406"/>
      <c r="AV36" s="405"/>
      <c r="AW36" s="406"/>
      <c r="AX36" s="405"/>
      <c r="AY36" s="406"/>
      <c r="AZ36" s="405"/>
      <c r="BA36" s="406"/>
      <c r="BB36" s="405"/>
      <c r="BC36" s="406"/>
      <c r="BD36" s="405"/>
      <c r="BE36" s="406"/>
      <c r="BF36" s="439"/>
      <c r="BG36" s="440"/>
      <c r="BH36" s="440"/>
      <c r="BI36" s="440"/>
      <c r="BJ36" s="440"/>
      <c r="BK36" s="440"/>
      <c r="BL36" s="440"/>
      <c r="BM36" s="440"/>
      <c r="BN36" s="440"/>
      <c r="BO36" s="441"/>
      <c r="BP36" s="439"/>
      <c r="BQ36" s="440"/>
      <c r="BR36" s="440"/>
      <c r="BS36" s="440"/>
      <c r="BT36" s="440"/>
      <c r="BU36" s="440"/>
      <c r="BV36" s="440"/>
      <c r="BW36" s="440"/>
      <c r="BX36" s="440"/>
      <c r="BY36" s="441"/>
      <c r="BZ36" s="433"/>
      <c r="CA36" s="434"/>
      <c r="CB36" s="434"/>
      <c r="CC36" s="434"/>
      <c r="CD36" s="434"/>
      <c r="CE36" s="434"/>
      <c r="CF36" s="434"/>
      <c r="CG36" s="434"/>
      <c r="CH36" s="434"/>
      <c r="CI36" s="435"/>
      <c r="CJ36" s="433"/>
      <c r="CK36" s="434"/>
      <c r="CL36" s="434"/>
      <c r="CM36" s="434"/>
      <c r="CN36" s="434"/>
      <c r="CO36" s="434"/>
      <c r="CP36" s="434"/>
      <c r="CQ36" s="434"/>
      <c r="CR36" s="434"/>
      <c r="CS36" s="435"/>
      <c r="CT36" s="433"/>
      <c r="CU36" s="434"/>
      <c r="CV36" s="434"/>
      <c r="CW36" s="434"/>
      <c r="CX36" s="434"/>
      <c r="CY36" s="434"/>
      <c r="CZ36" s="434"/>
      <c r="DA36" s="434"/>
      <c r="DB36" s="434"/>
      <c r="DC36" s="434"/>
      <c r="DD36" s="434"/>
      <c r="DE36" s="434"/>
      <c r="DF36" s="435"/>
      <c r="DG36" s="433"/>
      <c r="DH36" s="434"/>
      <c r="DI36" s="434"/>
      <c r="DJ36" s="434"/>
      <c r="DK36" s="434"/>
      <c r="DL36" s="434"/>
      <c r="DM36" s="434"/>
      <c r="DN36" s="434"/>
      <c r="DO36" s="434"/>
      <c r="DP36" s="434"/>
      <c r="DQ36" s="434"/>
      <c r="DR36" s="434"/>
      <c r="DS36" s="435"/>
      <c r="DT36" s="433"/>
      <c r="DU36" s="434"/>
      <c r="DV36" s="434"/>
      <c r="DW36" s="434"/>
      <c r="DX36" s="434"/>
      <c r="DY36" s="434"/>
      <c r="DZ36" s="434"/>
      <c r="EA36" s="434"/>
      <c r="EB36" s="434"/>
      <c r="EC36" s="434"/>
      <c r="ED36" s="434"/>
      <c r="EE36" s="434"/>
      <c r="EF36" s="435"/>
      <c r="EG36" s="433"/>
      <c r="EH36" s="434"/>
      <c r="EI36" s="434"/>
      <c r="EJ36" s="434"/>
      <c r="EK36" s="434"/>
      <c r="EL36" s="434"/>
      <c r="EM36" s="434"/>
      <c r="EN36" s="434"/>
      <c r="EO36" s="434"/>
      <c r="EP36" s="434"/>
      <c r="EQ36" s="434"/>
      <c r="ER36" s="434"/>
      <c r="ES36" s="435"/>
      <c r="ET36" s="426"/>
      <c r="EU36" s="427"/>
      <c r="EV36" s="418"/>
      <c r="EW36" s="419"/>
      <c r="EX36" s="419"/>
      <c r="EY36" s="419"/>
      <c r="EZ36" s="419"/>
      <c r="FA36" s="419"/>
      <c r="FB36" s="420"/>
      <c r="FC36" s="426"/>
      <c r="FD36" s="427"/>
    </row>
    <row r="37" spans="2:160" s="95" customFormat="1" ht="16.5" customHeight="1">
      <c r="B37" s="380"/>
      <c r="C37" s="381"/>
      <c r="D37" s="380"/>
      <c r="E37" s="381"/>
      <c r="F37" s="387"/>
      <c r="G37" s="388"/>
      <c r="H37" s="388"/>
      <c r="I37" s="389"/>
      <c r="J37" s="395"/>
      <c r="K37" s="396"/>
      <c r="L37" s="396"/>
      <c r="M37" s="396"/>
      <c r="N37" s="396"/>
      <c r="O37" s="396"/>
      <c r="P37" s="396"/>
      <c r="Q37" s="396"/>
      <c r="R37" s="396"/>
      <c r="S37" s="397"/>
      <c r="T37" s="277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9"/>
      <c r="AJ37" s="407"/>
      <c r="AK37" s="408"/>
      <c r="AL37" s="407"/>
      <c r="AM37" s="408"/>
      <c r="AN37" s="407"/>
      <c r="AO37" s="408"/>
      <c r="AP37" s="407"/>
      <c r="AQ37" s="408"/>
      <c r="AR37" s="407"/>
      <c r="AS37" s="408"/>
      <c r="AT37" s="407"/>
      <c r="AU37" s="408"/>
      <c r="AV37" s="407"/>
      <c r="AW37" s="408"/>
      <c r="AX37" s="407"/>
      <c r="AY37" s="408"/>
      <c r="AZ37" s="407"/>
      <c r="BA37" s="408"/>
      <c r="BB37" s="407"/>
      <c r="BC37" s="408"/>
      <c r="BD37" s="407"/>
      <c r="BE37" s="408"/>
      <c r="BF37" s="345"/>
      <c r="BG37" s="346"/>
      <c r="BH37" s="346"/>
      <c r="BI37" s="346"/>
      <c r="BJ37" s="346"/>
      <c r="BK37" s="346"/>
      <c r="BL37" s="346"/>
      <c r="BM37" s="346"/>
      <c r="BN37" s="346"/>
      <c r="BO37" s="347"/>
      <c r="BP37" s="345"/>
      <c r="BQ37" s="346"/>
      <c r="BR37" s="346"/>
      <c r="BS37" s="346"/>
      <c r="BT37" s="346"/>
      <c r="BU37" s="346"/>
      <c r="BV37" s="346"/>
      <c r="BW37" s="346"/>
      <c r="BX37" s="346"/>
      <c r="BY37" s="347"/>
      <c r="BZ37" s="436"/>
      <c r="CA37" s="437"/>
      <c r="CB37" s="437"/>
      <c r="CC37" s="437"/>
      <c r="CD37" s="437"/>
      <c r="CE37" s="437"/>
      <c r="CF37" s="437"/>
      <c r="CG37" s="437"/>
      <c r="CH37" s="437"/>
      <c r="CI37" s="438"/>
      <c r="CJ37" s="436"/>
      <c r="CK37" s="437"/>
      <c r="CL37" s="437"/>
      <c r="CM37" s="437"/>
      <c r="CN37" s="437"/>
      <c r="CO37" s="437"/>
      <c r="CP37" s="437"/>
      <c r="CQ37" s="437"/>
      <c r="CR37" s="437"/>
      <c r="CS37" s="438"/>
      <c r="CT37" s="436"/>
      <c r="CU37" s="437"/>
      <c r="CV37" s="437"/>
      <c r="CW37" s="437"/>
      <c r="CX37" s="437"/>
      <c r="CY37" s="437"/>
      <c r="CZ37" s="437"/>
      <c r="DA37" s="437"/>
      <c r="DB37" s="437"/>
      <c r="DC37" s="437"/>
      <c r="DD37" s="437"/>
      <c r="DE37" s="437"/>
      <c r="DF37" s="438"/>
      <c r="DG37" s="436"/>
      <c r="DH37" s="437"/>
      <c r="DI37" s="437"/>
      <c r="DJ37" s="437"/>
      <c r="DK37" s="437"/>
      <c r="DL37" s="437"/>
      <c r="DM37" s="437"/>
      <c r="DN37" s="437"/>
      <c r="DO37" s="437"/>
      <c r="DP37" s="437"/>
      <c r="DQ37" s="437"/>
      <c r="DR37" s="437"/>
      <c r="DS37" s="438"/>
      <c r="DT37" s="436"/>
      <c r="DU37" s="437"/>
      <c r="DV37" s="437"/>
      <c r="DW37" s="437"/>
      <c r="DX37" s="437"/>
      <c r="DY37" s="437"/>
      <c r="DZ37" s="437"/>
      <c r="EA37" s="437"/>
      <c r="EB37" s="437"/>
      <c r="EC37" s="437"/>
      <c r="ED37" s="437"/>
      <c r="EE37" s="437"/>
      <c r="EF37" s="438"/>
      <c r="EG37" s="436"/>
      <c r="EH37" s="437"/>
      <c r="EI37" s="437"/>
      <c r="EJ37" s="437"/>
      <c r="EK37" s="437"/>
      <c r="EL37" s="437"/>
      <c r="EM37" s="437"/>
      <c r="EN37" s="437"/>
      <c r="EO37" s="437"/>
      <c r="EP37" s="437"/>
      <c r="EQ37" s="437"/>
      <c r="ER37" s="437"/>
      <c r="ES37" s="438"/>
      <c r="ET37" s="428"/>
      <c r="EU37" s="429"/>
      <c r="EV37" s="421"/>
      <c r="EW37" s="422"/>
      <c r="EX37" s="422"/>
      <c r="EY37" s="422"/>
      <c r="EZ37" s="422"/>
      <c r="FA37" s="422"/>
      <c r="FB37" s="423"/>
      <c r="FC37" s="428"/>
      <c r="FD37" s="429"/>
    </row>
    <row r="38" spans="2:160" s="95" customFormat="1" ht="16.5" customHeight="1">
      <c r="B38" s="442"/>
      <c r="C38" s="443"/>
      <c r="D38" s="442"/>
      <c r="E38" s="443"/>
      <c r="F38" s="442"/>
      <c r="G38" s="444"/>
      <c r="H38" s="445"/>
      <c r="I38" s="443"/>
      <c r="J38" s="446"/>
      <c r="K38" s="447"/>
      <c r="L38" s="447"/>
      <c r="M38" s="447"/>
      <c r="N38" s="447"/>
      <c r="O38" s="447"/>
      <c r="P38" s="447"/>
      <c r="Q38" s="447"/>
      <c r="R38" s="447"/>
      <c r="S38" s="443"/>
      <c r="T38" s="448"/>
      <c r="U38" s="449"/>
      <c r="V38" s="449"/>
      <c r="W38" s="449"/>
      <c r="X38" s="449"/>
      <c r="Y38" s="449"/>
      <c r="Z38" s="449"/>
      <c r="AA38" s="449"/>
      <c r="AB38" s="449"/>
      <c r="AC38" s="449"/>
      <c r="AD38" s="449"/>
      <c r="AE38" s="449"/>
      <c r="AF38" s="449"/>
      <c r="AG38" s="449"/>
      <c r="AH38" s="449"/>
      <c r="AI38" s="450"/>
      <c r="AJ38" s="451"/>
      <c r="AK38" s="452"/>
      <c r="AL38" s="451"/>
      <c r="AM38" s="452"/>
      <c r="AN38" s="451"/>
      <c r="AO38" s="452"/>
      <c r="AP38" s="451"/>
      <c r="AQ38" s="452"/>
      <c r="AR38" s="451"/>
      <c r="AS38" s="452"/>
      <c r="AT38" s="451"/>
      <c r="AU38" s="452"/>
      <c r="AV38" s="451"/>
      <c r="AW38" s="452"/>
      <c r="AX38" s="451"/>
      <c r="AY38" s="452"/>
      <c r="AZ38" s="451"/>
      <c r="BA38" s="452"/>
      <c r="BB38" s="451"/>
      <c r="BC38" s="452"/>
      <c r="BD38" s="451"/>
      <c r="BE38" s="452"/>
      <c r="BF38" s="473"/>
      <c r="BG38" s="474"/>
      <c r="BH38" s="474"/>
      <c r="BI38" s="474"/>
      <c r="BJ38" s="474"/>
      <c r="BK38" s="474"/>
      <c r="BL38" s="474"/>
      <c r="BM38" s="474"/>
      <c r="BN38" s="474"/>
      <c r="BO38" s="475"/>
      <c r="BP38" s="473"/>
      <c r="BQ38" s="474"/>
      <c r="BR38" s="474"/>
      <c r="BS38" s="474"/>
      <c r="BT38" s="474"/>
      <c r="BU38" s="474"/>
      <c r="BV38" s="474"/>
      <c r="BW38" s="474"/>
      <c r="BX38" s="474"/>
      <c r="BY38" s="475"/>
      <c r="BZ38" s="464"/>
      <c r="CA38" s="465"/>
      <c r="CB38" s="465"/>
      <c r="CC38" s="465"/>
      <c r="CD38" s="465"/>
      <c r="CE38" s="465"/>
      <c r="CF38" s="465"/>
      <c r="CG38" s="465"/>
      <c r="CH38" s="465"/>
      <c r="CI38" s="466"/>
      <c r="CJ38" s="464"/>
      <c r="CK38" s="465"/>
      <c r="CL38" s="465"/>
      <c r="CM38" s="465"/>
      <c r="CN38" s="465"/>
      <c r="CO38" s="465"/>
      <c r="CP38" s="465"/>
      <c r="CQ38" s="465"/>
      <c r="CR38" s="465"/>
      <c r="CS38" s="466"/>
      <c r="CT38" s="467"/>
      <c r="CU38" s="468"/>
      <c r="CV38" s="468"/>
      <c r="CW38" s="468"/>
      <c r="CX38" s="468"/>
      <c r="CY38" s="468"/>
      <c r="CZ38" s="468"/>
      <c r="DA38" s="468"/>
      <c r="DB38" s="468"/>
      <c r="DC38" s="468"/>
      <c r="DD38" s="468"/>
      <c r="DE38" s="468"/>
      <c r="DF38" s="469"/>
      <c r="DG38" s="467"/>
      <c r="DH38" s="468"/>
      <c r="DI38" s="468"/>
      <c r="DJ38" s="468"/>
      <c r="DK38" s="468"/>
      <c r="DL38" s="468"/>
      <c r="DM38" s="468"/>
      <c r="DN38" s="468"/>
      <c r="DO38" s="468"/>
      <c r="DP38" s="468"/>
      <c r="DQ38" s="468"/>
      <c r="DR38" s="468"/>
      <c r="DS38" s="469"/>
      <c r="DT38" s="467"/>
      <c r="DU38" s="468"/>
      <c r="DV38" s="468"/>
      <c r="DW38" s="468"/>
      <c r="DX38" s="468"/>
      <c r="DY38" s="468"/>
      <c r="DZ38" s="468"/>
      <c r="EA38" s="468"/>
      <c r="EB38" s="468"/>
      <c r="EC38" s="468"/>
      <c r="ED38" s="468"/>
      <c r="EE38" s="468"/>
      <c r="EF38" s="469"/>
      <c r="EG38" s="467"/>
      <c r="EH38" s="468"/>
      <c r="EI38" s="468"/>
      <c r="EJ38" s="468"/>
      <c r="EK38" s="468"/>
      <c r="EL38" s="468"/>
      <c r="EM38" s="468"/>
      <c r="EN38" s="468"/>
      <c r="EO38" s="468"/>
      <c r="EP38" s="468"/>
      <c r="EQ38" s="468"/>
      <c r="ER38" s="468"/>
      <c r="ES38" s="469"/>
      <c r="ET38" s="451"/>
      <c r="EU38" s="452"/>
      <c r="EV38" s="442"/>
      <c r="EW38" s="476"/>
      <c r="EX38" s="476"/>
      <c r="EY38" s="476"/>
      <c r="EZ38" s="476"/>
      <c r="FA38" s="476"/>
      <c r="FB38" s="477"/>
      <c r="FC38" s="451"/>
      <c r="FD38" s="452"/>
    </row>
    <row r="39" spans="2:160" s="95" customFormat="1" ht="16.5" customHeight="1">
      <c r="B39" s="453"/>
      <c r="C39" s="454"/>
      <c r="D39" s="453"/>
      <c r="E39" s="454"/>
      <c r="F39" s="453"/>
      <c r="G39" s="455"/>
      <c r="H39" s="456"/>
      <c r="I39" s="454"/>
      <c r="J39" s="457"/>
      <c r="K39" s="458"/>
      <c r="L39" s="458"/>
      <c r="M39" s="458"/>
      <c r="N39" s="458"/>
      <c r="O39" s="458"/>
      <c r="P39" s="458"/>
      <c r="Q39" s="458"/>
      <c r="R39" s="458"/>
      <c r="S39" s="454"/>
      <c r="T39" s="459"/>
      <c r="U39" s="460"/>
      <c r="V39" s="460"/>
      <c r="W39" s="460"/>
      <c r="X39" s="460"/>
      <c r="Y39" s="460"/>
      <c r="Z39" s="460"/>
      <c r="AA39" s="460"/>
      <c r="AB39" s="460"/>
      <c r="AC39" s="460"/>
      <c r="AD39" s="460"/>
      <c r="AE39" s="460"/>
      <c r="AF39" s="460"/>
      <c r="AG39" s="460"/>
      <c r="AH39" s="460"/>
      <c r="AI39" s="461"/>
      <c r="AJ39" s="462"/>
      <c r="AK39" s="463"/>
      <c r="AL39" s="462"/>
      <c r="AM39" s="463"/>
      <c r="AN39" s="462"/>
      <c r="AO39" s="463"/>
      <c r="AP39" s="462"/>
      <c r="AQ39" s="463"/>
      <c r="AR39" s="462"/>
      <c r="AS39" s="463"/>
      <c r="AT39" s="462"/>
      <c r="AU39" s="463"/>
      <c r="AV39" s="462"/>
      <c r="AW39" s="463"/>
      <c r="AX39" s="462"/>
      <c r="AY39" s="463"/>
      <c r="AZ39" s="462"/>
      <c r="BA39" s="463"/>
      <c r="BB39" s="462"/>
      <c r="BC39" s="463"/>
      <c r="BD39" s="462"/>
      <c r="BE39" s="463"/>
      <c r="BF39" s="470"/>
      <c r="BG39" s="471"/>
      <c r="BH39" s="471"/>
      <c r="BI39" s="471"/>
      <c r="BJ39" s="471"/>
      <c r="BK39" s="471"/>
      <c r="BL39" s="471"/>
      <c r="BM39" s="471"/>
      <c r="BN39" s="471"/>
      <c r="BO39" s="472"/>
      <c r="BP39" s="470"/>
      <c r="BQ39" s="471"/>
      <c r="BR39" s="471"/>
      <c r="BS39" s="471"/>
      <c r="BT39" s="471"/>
      <c r="BU39" s="471"/>
      <c r="BV39" s="471"/>
      <c r="BW39" s="471"/>
      <c r="BX39" s="471"/>
      <c r="BY39" s="472"/>
      <c r="BZ39" s="478"/>
      <c r="CA39" s="479"/>
      <c r="CB39" s="479"/>
      <c r="CC39" s="479"/>
      <c r="CD39" s="479"/>
      <c r="CE39" s="479"/>
      <c r="CF39" s="479"/>
      <c r="CG39" s="479"/>
      <c r="CH39" s="479"/>
      <c r="CI39" s="480"/>
      <c r="CJ39" s="478"/>
      <c r="CK39" s="479"/>
      <c r="CL39" s="479"/>
      <c r="CM39" s="479"/>
      <c r="CN39" s="479"/>
      <c r="CO39" s="479"/>
      <c r="CP39" s="479"/>
      <c r="CQ39" s="479"/>
      <c r="CR39" s="479"/>
      <c r="CS39" s="480"/>
      <c r="CT39" s="484"/>
      <c r="CU39" s="485"/>
      <c r="CV39" s="485"/>
      <c r="CW39" s="485"/>
      <c r="CX39" s="485"/>
      <c r="CY39" s="485"/>
      <c r="CZ39" s="485"/>
      <c r="DA39" s="485"/>
      <c r="DB39" s="485"/>
      <c r="DC39" s="485"/>
      <c r="DD39" s="485"/>
      <c r="DE39" s="485"/>
      <c r="DF39" s="486"/>
      <c r="DG39" s="484"/>
      <c r="DH39" s="485"/>
      <c r="DI39" s="485"/>
      <c r="DJ39" s="485"/>
      <c r="DK39" s="485"/>
      <c r="DL39" s="485"/>
      <c r="DM39" s="485"/>
      <c r="DN39" s="485"/>
      <c r="DO39" s="485"/>
      <c r="DP39" s="485"/>
      <c r="DQ39" s="485"/>
      <c r="DR39" s="485"/>
      <c r="DS39" s="486"/>
      <c r="DT39" s="484"/>
      <c r="DU39" s="485"/>
      <c r="DV39" s="485"/>
      <c r="DW39" s="485"/>
      <c r="DX39" s="485"/>
      <c r="DY39" s="485"/>
      <c r="DZ39" s="485"/>
      <c r="EA39" s="485"/>
      <c r="EB39" s="485"/>
      <c r="EC39" s="485"/>
      <c r="ED39" s="485"/>
      <c r="EE39" s="485"/>
      <c r="EF39" s="486"/>
      <c r="EG39" s="484">
        <f>CT39-DG39</f>
        <v>0</v>
      </c>
      <c r="EH39" s="485"/>
      <c r="EI39" s="485"/>
      <c r="EJ39" s="485"/>
      <c r="EK39" s="485"/>
      <c r="EL39" s="485"/>
      <c r="EM39" s="485"/>
      <c r="EN39" s="485"/>
      <c r="EO39" s="485"/>
      <c r="EP39" s="485"/>
      <c r="EQ39" s="485"/>
      <c r="ER39" s="485"/>
      <c r="ES39" s="486"/>
      <c r="ET39" s="462"/>
      <c r="EU39" s="463"/>
      <c r="EV39" s="481"/>
      <c r="EW39" s="482"/>
      <c r="EX39" s="482"/>
      <c r="EY39" s="482"/>
      <c r="EZ39" s="482"/>
      <c r="FA39" s="482"/>
      <c r="FB39" s="483"/>
      <c r="FC39" s="462"/>
      <c r="FD39" s="463"/>
    </row>
    <row r="40" spans="2:160" s="95" customFormat="1" ht="16.5" customHeight="1">
      <c r="B40" s="442"/>
      <c r="C40" s="443"/>
      <c r="D40" s="442"/>
      <c r="E40" s="443"/>
      <c r="F40" s="442"/>
      <c r="G40" s="444"/>
      <c r="H40" s="445"/>
      <c r="I40" s="443"/>
      <c r="J40" s="446"/>
      <c r="K40" s="447"/>
      <c r="L40" s="447"/>
      <c r="M40" s="447"/>
      <c r="N40" s="447"/>
      <c r="O40" s="447"/>
      <c r="P40" s="447"/>
      <c r="Q40" s="447"/>
      <c r="R40" s="447"/>
      <c r="S40" s="443"/>
      <c r="T40" s="448"/>
      <c r="U40" s="449"/>
      <c r="V40" s="449"/>
      <c r="W40" s="449"/>
      <c r="X40" s="449"/>
      <c r="Y40" s="449"/>
      <c r="Z40" s="449"/>
      <c r="AA40" s="449"/>
      <c r="AB40" s="449"/>
      <c r="AC40" s="449"/>
      <c r="AD40" s="449"/>
      <c r="AE40" s="449"/>
      <c r="AF40" s="449"/>
      <c r="AG40" s="449"/>
      <c r="AH40" s="449"/>
      <c r="AI40" s="450"/>
      <c r="AJ40" s="451"/>
      <c r="AK40" s="452"/>
      <c r="AL40" s="451"/>
      <c r="AM40" s="452"/>
      <c r="AN40" s="451"/>
      <c r="AO40" s="452"/>
      <c r="AP40" s="451"/>
      <c r="AQ40" s="452"/>
      <c r="AR40" s="451"/>
      <c r="AS40" s="452"/>
      <c r="AT40" s="451"/>
      <c r="AU40" s="452"/>
      <c r="AV40" s="451"/>
      <c r="AW40" s="452"/>
      <c r="AX40" s="451"/>
      <c r="AY40" s="452"/>
      <c r="AZ40" s="451"/>
      <c r="BA40" s="452"/>
      <c r="BB40" s="451"/>
      <c r="BC40" s="452"/>
      <c r="BD40" s="451"/>
      <c r="BE40" s="452"/>
      <c r="BF40" s="473"/>
      <c r="BG40" s="474"/>
      <c r="BH40" s="474"/>
      <c r="BI40" s="474"/>
      <c r="BJ40" s="474"/>
      <c r="BK40" s="474"/>
      <c r="BL40" s="474"/>
      <c r="BM40" s="474"/>
      <c r="BN40" s="474"/>
      <c r="BO40" s="475"/>
      <c r="BP40" s="473"/>
      <c r="BQ40" s="474"/>
      <c r="BR40" s="474"/>
      <c r="BS40" s="474"/>
      <c r="BT40" s="474"/>
      <c r="BU40" s="474"/>
      <c r="BV40" s="474"/>
      <c r="BW40" s="474"/>
      <c r="BX40" s="474"/>
      <c r="BY40" s="475"/>
      <c r="BZ40" s="464"/>
      <c r="CA40" s="465"/>
      <c r="CB40" s="465"/>
      <c r="CC40" s="465"/>
      <c r="CD40" s="465"/>
      <c r="CE40" s="465"/>
      <c r="CF40" s="465"/>
      <c r="CG40" s="465"/>
      <c r="CH40" s="465"/>
      <c r="CI40" s="466"/>
      <c r="CJ40" s="464"/>
      <c r="CK40" s="465"/>
      <c r="CL40" s="465"/>
      <c r="CM40" s="465"/>
      <c r="CN40" s="465"/>
      <c r="CO40" s="465"/>
      <c r="CP40" s="465"/>
      <c r="CQ40" s="465"/>
      <c r="CR40" s="465"/>
      <c r="CS40" s="466"/>
      <c r="CT40" s="467"/>
      <c r="CU40" s="468"/>
      <c r="CV40" s="468"/>
      <c r="CW40" s="468"/>
      <c r="CX40" s="468"/>
      <c r="CY40" s="468"/>
      <c r="CZ40" s="468"/>
      <c r="DA40" s="468"/>
      <c r="DB40" s="468"/>
      <c r="DC40" s="468"/>
      <c r="DD40" s="468"/>
      <c r="DE40" s="468"/>
      <c r="DF40" s="469"/>
      <c r="DG40" s="467"/>
      <c r="DH40" s="468"/>
      <c r="DI40" s="468"/>
      <c r="DJ40" s="468"/>
      <c r="DK40" s="468"/>
      <c r="DL40" s="468"/>
      <c r="DM40" s="468"/>
      <c r="DN40" s="468"/>
      <c r="DO40" s="468"/>
      <c r="DP40" s="468"/>
      <c r="DQ40" s="468"/>
      <c r="DR40" s="468"/>
      <c r="DS40" s="469"/>
      <c r="DT40" s="467"/>
      <c r="DU40" s="468"/>
      <c r="DV40" s="468"/>
      <c r="DW40" s="468"/>
      <c r="DX40" s="468"/>
      <c r="DY40" s="468"/>
      <c r="DZ40" s="468"/>
      <c r="EA40" s="468"/>
      <c r="EB40" s="468"/>
      <c r="EC40" s="468"/>
      <c r="ED40" s="468"/>
      <c r="EE40" s="468"/>
      <c r="EF40" s="469"/>
      <c r="EG40" s="467"/>
      <c r="EH40" s="468"/>
      <c r="EI40" s="468"/>
      <c r="EJ40" s="468"/>
      <c r="EK40" s="468"/>
      <c r="EL40" s="468"/>
      <c r="EM40" s="468"/>
      <c r="EN40" s="468"/>
      <c r="EO40" s="468"/>
      <c r="EP40" s="468"/>
      <c r="EQ40" s="468"/>
      <c r="ER40" s="468"/>
      <c r="ES40" s="469"/>
      <c r="ET40" s="451"/>
      <c r="EU40" s="452"/>
      <c r="EV40" s="442"/>
      <c r="EW40" s="476"/>
      <c r="EX40" s="476"/>
      <c r="EY40" s="476"/>
      <c r="EZ40" s="476"/>
      <c r="FA40" s="476"/>
      <c r="FB40" s="477"/>
      <c r="FC40" s="451"/>
      <c r="FD40" s="452"/>
    </row>
    <row r="41" spans="2:160" s="95" customFormat="1" ht="16.5" customHeight="1">
      <c r="B41" s="453"/>
      <c r="C41" s="454"/>
      <c r="D41" s="453"/>
      <c r="E41" s="454"/>
      <c r="F41" s="453"/>
      <c r="G41" s="455"/>
      <c r="H41" s="456"/>
      <c r="I41" s="454"/>
      <c r="J41" s="457"/>
      <c r="K41" s="458"/>
      <c r="L41" s="458"/>
      <c r="M41" s="458"/>
      <c r="N41" s="458"/>
      <c r="O41" s="458"/>
      <c r="P41" s="458"/>
      <c r="Q41" s="458"/>
      <c r="R41" s="458"/>
      <c r="S41" s="454"/>
      <c r="T41" s="459"/>
      <c r="U41" s="460"/>
      <c r="V41" s="460"/>
      <c r="W41" s="460"/>
      <c r="X41" s="460"/>
      <c r="Y41" s="460"/>
      <c r="Z41" s="460"/>
      <c r="AA41" s="460"/>
      <c r="AB41" s="460"/>
      <c r="AC41" s="460"/>
      <c r="AD41" s="460"/>
      <c r="AE41" s="460"/>
      <c r="AF41" s="460"/>
      <c r="AG41" s="460"/>
      <c r="AH41" s="460"/>
      <c r="AI41" s="461"/>
      <c r="AJ41" s="462"/>
      <c r="AK41" s="463"/>
      <c r="AL41" s="462"/>
      <c r="AM41" s="463"/>
      <c r="AN41" s="462"/>
      <c r="AO41" s="463"/>
      <c r="AP41" s="462"/>
      <c r="AQ41" s="463"/>
      <c r="AR41" s="462"/>
      <c r="AS41" s="463"/>
      <c r="AT41" s="462"/>
      <c r="AU41" s="463"/>
      <c r="AV41" s="462"/>
      <c r="AW41" s="463"/>
      <c r="AX41" s="462"/>
      <c r="AY41" s="463"/>
      <c r="AZ41" s="462"/>
      <c r="BA41" s="463"/>
      <c r="BB41" s="462"/>
      <c r="BC41" s="463"/>
      <c r="BD41" s="462"/>
      <c r="BE41" s="463"/>
      <c r="BF41" s="470"/>
      <c r="BG41" s="471"/>
      <c r="BH41" s="471"/>
      <c r="BI41" s="471"/>
      <c r="BJ41" s="471"/>
      <c r="BK41" s="471"/>
      <c r="BL41" s="471"/>
      <c r="BM41" s="471"/>
      <c r="BN41" s="471"/>
      <c r="BO41" s="472"/>
      <c r="BP41" s="470"/>
      <c r="BQ41" s="471"/>
      <c r="BR41" s="471"/>
      <c r="BS41" s="471"/>
      <c r="BT41" s="471"/>
      <c r="BU41" s="471"/>
      <c r="BV41" s="471"/>
      <c r="BW41" s="471"/>
      <c r="BX41" s="471"/>
      <c r="BY41" s="472"/>
      <c r="BZ41" s="478"/>
      <c r="CA41" s="479"/>
      <c r="CB41" s="479"/>
      <c r="CC41" s="479"/>
      <c r="CD41" s="479"/>
      <c r="CE41" s="479"/>
      <c r="CF41" s="479"/>
      <c r="CG41" s="479"/>
      <c r="CH41" s="479"/>
      <c r="CI41" s="480"/>
      <c r="CJ41" s="478"/>
      <c r="CK41" s="479"/>
      <c r="CL41" s="479"/>
      <c r="CM41" s="479"/>
      <c r="CN41" s="479"/>
      <c r="CO41" s="479"/>
      <c r="CP41" s="479"/>
      <c r="CQ41" s="479"/>
      <c r="CR41" s="479"/>
      <c r="CS41" s="480"/>
      <c r="CT41" s="484">
        <f>ROUNDUP(BF41*BZ41,0)</f>
        <v>0</v>
      </c>
      <c r="CU41" s="485"/>
      <c r="CV41" s="485"/>
      <c r="CW41" s="485"/>
      <c r="CX41" s="485"/>
      <c r="CY41" s="485"/>
      <c r="CZ41" s="485"/>
      <c r="DA41" s="485"/>
      <c r="DB41" s="485"/>
      <c r="DC41" s="485"/>
      <c r="DD41" s="485"/>
      <c r="DE41" s="485"/>
      <c r="DF41" s="486"/>
      <c r="DG41" s="484">
        <f>ROUNDUP(BP41*CJ41,0)</f>
        <v>0</v>
      </c>
      <c r="DH41" s="485"/>
      <c r="DI41" s="485"/>
      <c r="DJ41" s="485"/>
      <c r="DK41" s="485"/>
      <c r="DL41" s="485"/>
      <c r="DM41" s="485"/>
      <c r="DN41" s="485"/>
      <c r="DO41" s="485"/>
      <c r="DP41" s="485"/>
      <c r="DQ41" s="485"/>
      <c r="DR41" s="485"/>
      <c r="DS41" s="486"/>
      <c r="DT41" s="484"/>
      <c r="DU41" s="485"/>
      <c r="DV41" s="485"/>
      <c r="DW41" s="485"/>
      <c r="DX41" s="485"/>
      <c r="DY41" s="485"/>
      <c r="DZ41" s="485"/>
      <c r="EA41" s="485"/>
      <c r="EB41" s="485"/>
      <c r="EC41" s="485"/>
      <c r="ED41" s="485"/>
      <c r="EE41" s="485"/>
      <c r="EF41" s="486"/>
      <c r="EG41" s="484"/>
      <c r="EH41" s="485"/>
      <c r="EI41" s="485"/>
      <c r="EJ41" s="485"/>
      <c r="EK41" s="485"/>
      <c r="EL41" s="485"/>
      <c r="EM41" s="485"/>
      <c r="EN41" s="485"/>
      <c r="EO41" s="485"/>
      <c r="EP41" s="485"/>
      <c r="EQ41" s="485"/>
      <c r="ER41" s="485"/>
      <c r="ES41" s="486"/>
      <c r="ET41" s="462"/>
      <c r="EU41" s="463"/>
      <c r="EV41" s="481"/>
      <c r="EW41" s="482"/>
      <c r="EX41" s="482"/>
      <c r="EY41" s="482"/>
      <c r="EZ41" s="482"/>
      <c r="FA41" s="482"/>
      <c r="FB41" s="483"/>
      <c r="FC41" s="462"/>
      <c r="FD41" s="463"/>
    </row>
    <row r="42" spans="2:160" s="95" customFormat="1" ht="16.5" customHeight="1">
      <c r="B42" s="442"/>
      <c r="C42" s="443"/>
      <c r="D42" s="442"/>
      <c r="E42" s="443"/>
      <c r="F42" s="442"/>
      <c r="G42" s="444"/>
      <c r="H42" s="445"/>
      <c r="I42" s="443"/>
      <c r="J42" s="446"/>
      <c r="K42" s="447"/>
      <c r="L42" s="447"/>
      <c r="M42" s="447"/>
      <c r="N42" s="447"/>
      <c r="O42" s="447"/>
      <c r="P42" s="447"/>
      <c r="Q42" s="447"/>
      <c r="R42" s="447"/>
      <c r="S42" s="443"/>
      <c r="T42" s="448"/>
      <c r="U42" s="449"/>
      <c r="V42" s="449"/>
      <c r="W42" s="449"/>
      <c r="X42" s="449"/>
      <c r="Y42" s="449"/>
      <c r="Z42" s="449"/>
      <c r="AA42" s="449"/>
      <c r="AB42" s="449"/>
      <c r="AC42" s="449"/>
      <c r="AD42" s="449"/>
      <c r="AE42" s="449"/>
      <c r="AF42" s="449"/>
      <c r="AG42" s="449"/>
      <c r="AH42" s="449"/>
      <c r="AI42" s="450"/>
      <c r="AJ42" s="451"/>
      <c r="AK42" s="452"/>
      <c r="AL42" s="451"/>
      <c r="AM42" s="452"/>
      <c r="AN42" s="451"/>
      <c r="AO42" s="452"/>
      <c r="AP42" s="451"/>
      <c r="AQ42" s="452"/>
      <c r="AR42" s="451"/>
      <c r="AS42" s="452"/>
      <c r="AT42" s="451"/>
      <c r="AU42" s="452"/>
      <c r="AV42" s="451"/>
      <c r="AW42" s="452"/>
      <c r="AX42" s="451"/>
      <c r="AY42" s="452"/>
      <c r="AZ42" s="451"/>
      <c r="BA42" s="452"/>
      <c r="BB42" s="451"/>
      <c r="BC42" s="452"/>
      <c r="BD42" s="451"/>
      <c r="BE42" s="452"/>
      <c r="BF42" s="473"/>
      <c r="BG42" s="474"/>
      <c r="BH42" s="474"/>
      <c r="BI42" s="474"/>
      <c r="BJ42" s="474"/>
      <c r="BK42" s="474"/>
      <c r="BL42" s="474"/>
      <c r="BM42" s="474"/>
      <c r="BN42" s="474"/>
      <c r="BO42" s="475"/>
      <c r="BP42" s="473"/>
      <c r="BQ42" s="474"/>
      <c r="BR42" s="474"/>
      <c r="BS42" s="474"/>
      <c r="BT42" s="474"/>
      <c r="BU42" s="474"/>
      <c r="BV42" s="474"/>
      <c r="BW42" s="474"/>
      <c r="BX42" s="474"/>
      <c r="BY42" s="475"/>
      <c r="BZ42" s="464"/>
      <c r="CA42" s="465"/>
      <c r="CB42" s="465"/>
      <c r="CC42" s="465"/>
      <c r="CD42" s="465"/>
      <c r="CE42" s="465"/>
      <c r="CF42" s="465"/>
      <c r="CG42" s="465"/>
      <c r="CH42" s="465"/>
      <c r="CI42" s="466"/>
      <c r="CJ42" s="464"/>
      <c r="CK42" s="465"/>
      <c r="CL42" s="465"/>
      <c r="CM42" s="465"/>
      <c r="CN42" s="465"/>
      <c r="CO42" s="465"/>
      <c r="CP42" s="465"/>
      <c r="CQ42" s="465"/>
      <c r="CR42" s="465"/>
      <c r="CS42" s="466"/>
      <c r="CT42" s="467"/>
      <c r="CU42" s="468"/>
      <c r="CV42" s="468"/>
      <c r="CW42" s="468"/>
      <c r="CX42" s="468"/>
      <c r="CY42" s="468"/>
      <c r="CZ42" s="468"/>
      <c r="DA42" s="468"/>
      <c r="DB42" s="468"/>
      <c r="DC42" s="468"/>
      <c r="DD42" s="468"/>
      <c r="DE42" s="468"/>
      <c r="DF42" s="469"/>
      <c r="DG42" s="467"/>
      <c r="DH42" s="468"/>
      <c r="DI42" s="468"/>
      <c r="DJ42" s="468"/>
      <c r="DK42" s="468"/>
      <c r="DL42" s="468"/>
      <c r="DM42" s="468"/>
      <c r="DN42" s="468"/>
      <c r="DO42" s="468"/>
      <c r="DP42" s="468"/>
      <c r="DQ42" s="468"/>
      <c r="DR42" s="468"/>
      <c r="DS42" s="469"/>
      <c r="DT42" s="467"/>
      <c r="DU42" s="468"/>
      <c r="DV42" s="468"/>
      <c r="DW42" s="468"/>
      <c r="DX42" s="468"/>
      <c r="DY42" s="468"/>
      <c r="DZ42" s="468"/>
      <c r="EA42" s="468"/>
      <c r="EB42" s="468"/>
      <c r="EC42" s="468"/>
      <c r="ED42" s="468"/>
      <c r="EE42" s="468"/>
      <c r="EF42" s="469"/>
      <c r="EG42" s="467"/>
      <c r="EH42" s="468"/>
      <c r="EI42" s="468"/>
      <c r="EJ42" s="468"/>
      <c r="EK42" s="468"/>
      <c r="EL42" s="468"/>
      <c r="EM42" s="468"/>
      <c r="EN42" s="468"/>
      <c r="EO42" s="468"/>
      <c r="EP42" s="468"/>
      <c r="EQ42" s="468"/>
      <c r="ER42" s="468"/>
      <c r="ES42" s="469"/>
      <c r="ET42" s="451"/>
      <c r="EU42" s="452"/>
      <c r="EV42" s="442"/>
      <c r="EW42" s="476"/>
      <c r="EX42" s="476"/>
      <c r="EY42" s="476"/>
      <c r="EZ42" s="476"/>
      <c r="FA42" s="476"/>
      <c r="FB42" s="477"/>
      <c r="FC42" s="451"/>
      <c r="FD42" s="452"/>
    </row>
    <row r="43" spans="2:160" s="95" customFormat="1" ht="16.5" customHeight="1">
      <c r="B43" s="453"/>
      <c r="C43" s="454"/>
      <c r="D43" s="453"/>
      <c r="E43" s="454"/>
      <c r="F43" s="453"/>
      <c r="G43" s="455"/>
      <c r="H43" s="456"/>
      <c r="I43" s="454"/>
      <c r="J43" s="457"/>
      <c r="K43" s="458"/>
      <c r="L43" s="458"/>
      <c r="M43" s="458"/>
      <c r="N43" s="458"/>
      <c r="O43" s="458"/>
      <c r="P43" s="458"/>
      <c r="Q43" s="458"/>
      <c r="R43" s="458"/>
      <c r="S43" s="454"/>
      <c r="T43" s="459"/>
      <c r="U43" s="460"/>
      <c r="V43" s="460"/>
      <c r="W43" s="460"/>
      <c r="X43" s="460"/>
      <c r="Y43" s="460"/>
      <c r="Z43" s="460"/>
      <c r="AA43" s="460"/>
      <c r="AB43" s="460"/>
      <c r="AC43" s="460"/>
      <c r="AD43" s="460"/>
      <c r="AE43" s="460"/>
      <c r="AF43" s="460"/>
      <c r="AG43" s="460"/>
      <c r="AH43" s="460"/>
      <c r="AI43" s="461"/>
      <c r="AJ43" s="462"/>
      <c r="AK43" s="463"/>
      <c r="AL43" s="462"/>
      <c r="AM43" s="463"/>
      <c r="AN43" s="462"/>
      <c r="AO43" s="463"/>
      <c r="AP43" s="462"/>
      <c r="AQ43" s="463"/>
      <c r="AR43" s="462"/>
      <c r="AS43" s="463"/>
      <c r="AT43" s="462"/>
      <c r="AU43" s="463"/>
      <c r="AV43" s="462"/>
      <c r="AW43" s="463"/>
      <c r="AX43" s="462"/>
      <c r="AY43" s="463"/>
      <c r="AZ43" s="462"/>
      <c r="BA43" s="463"/>
      <c r="BB43" s="462"/>
      <c r="BC43" s="463"/>
      <c r="BD43" s="462"/>
      <c r="BE43" s="463"/>
      <c r="BF43" s="470"/>
      <c r="BG43" s="471"/>
      <c r="BH43" s="471"/>
      <c r="BI43" s="471"/>
      <c r="BJ43" s="471"/>
      <c r="BK43" s="471"/>
      <c r="BL43" s="471"/>
      <c r="BM43" s="471"/>
      <c r="BN43" s="471"/>
      <c r="BO43" s="472"/>
      <c r="BP43" s="470"/>
      <c r="BQ43" s="471"/>
      <c r="BR43" s="471"/>
      <c r="BS43" s="471"/>
      <c r="BT43" s="471"/>
      <c r="BU43" s="471"/>
      <c r="BV43" s="471"/>
      <c r="BW43" s="471"/>
      <c r="BX43" s="471"/>
      <c r="BY43" s="472"/>
      <c r="BZ43" s="478"/>
      <c r="CA43" s="479"/>
      <c r="CB43" s="479"/>
      <c r="CC43" s="479"/>
      <c r="CD43" s="479"/>
      <c r="CE43" s="479"/>
      <c r="CF43" s="479"/>
      <c r="CG43" s="479"/>
      <c r="CH43" s="479"/>
      <c r="CI43" s="480"/>
      <c r="CJ43" s="478"/>
      <c r="CK43" s="479"/>
      <c r="CL43" s="479"/>
      <c r="CM43" s="479"/>
      <c r="CN43" s="479"/>
      <c r="CO43" s="479"/>
      <c r="CP43" s="479"/>
      <c r="CQ43" s="479"/>
      <c r="CR43" s="479"/>
      <c r="CS43" s="480"/>
      <c r="CT43" s="484">
        <f>ROUNDUP(BF43*BZ43,0)</f>
        <v>0</v>
      </c>
      <c r="CU43" s="485"/>
      <c r="CV43" s="485"/>
      <c r="CW43" s="485"/>
      <c r="CX43" s="485"/>
      <c r="CY43" s="485"/>
      <c r="CZ43" s="485"/>
      <c r="DA43" s="485"/>
      <c r="DB43" s="485"/>
      <c r="DC43" s="485"/>
      <c r="DD43" s="485"/>
      <c r="DE43" s="485"/>
      <c r="DF43" s="486"/>
      <c r="DG43" s="484">
        <f>ROUNDUP(BP43*CJ43,0)</f>
        <v>0</v>
      </c>
      <c r="DH43" s="485"/>
      <c r="DI43" s="485"/>
      <c r="DJ43" s="485"/>
      <c r="DK43" s="485"/>
      <c r="DL43" s="485"/>
      <c r="DM43" s="485"/>
      <c r="DN43" s="485"/>
      <c r="DO43" s="485"/>
      <c r="DP43" s="485"/>
      <c r="DQ43" s="485"/>
      <c r="DR43" s="485"/>
      <c r="DS43" s="486"/>
      <c r="DT43" s="484"/>
      <c r="DU43" s="485"/>
      <c r="DV43" s="485"/>
      <c r="DW43" s="485"/>
      <c r="DX43" s="485"/>
      <c r="DY43" s="485"/>
      <c r="DZ43" s="485"/>
      <c r="EA43" s="485"/>
      <c r="EB43" s="485"/>
      <c r="EC43" s="485"/>
      <c r="ED43" s="485"/>
      <c r="EE43" s="485"/>
      <c r="EF43" s="486"/>
      <c r="EG43" s="484"/>
      <c r="EH43" s="485"/>
      <c r="EI43" s="485"/>
      <c r="EJ43" s="485"/>
      <c r="EK43" s="485"/>
      <c r="EL43" s="485"/>
      <c r="EM43" s="485"/>
      <c r="EN43" s="485"/>
      <c r="EO43" s="485"/>
      <c r="EP43" s="485"/>
      <c r="EQ43" s="485"/>
      <c r="ER43" s="485"/>
      <c r="ES43" s="486"/>
      <c r="ET43" s="462"/>
      <c r="EU43" s="463"/>
      <c r="EV43" s="481"/>
      <c r="EW43" s="482"/>
      <c r="EX43" s="482"/>
      <c r="EY43" s="482"/>
      <c r="EZ43" s="482"/>
      <c r="FA43" s="482"/>
      <c r="FB43" s="483"/>
      <c r="FC43" s="462"/>
      <c r="FD43" s="463"/>
    </row>
    <row r="44" spans="2:160" s="95" customFormat="1" ht="16.5" customHeight="1">
      <c r="B44" s="442"/>
      <c r="C44" s="443"/>
      <c r="D44" s="442"/>
      <c r="E44" s="443"/>
      <c r="F44" s="442"/>
      <c r="G44" s="444"/>
      <c r="H44" s="445"/>
      <c r="I44" s="443"/>
      <c r="J44" s="446"/>
      <c r="K44" s="447"/>
      <c r="L44" s="447"/>
      <c r="M44" s="447"/>
      <c r="N44" s="447"/>
      <c r="O44" s="447"/>
      <c r="P44" s="447"/>
      <c r="Q44" s="447"/>
      <c r="R44" s="447"/>
      <c r="S44" s="443"/>
      <c r="T44" s="448"/>
      <c r="U44" s="449"/>
      <c r="V44" s="449"/>
      <c r="W44" s="449"/>
      <c r="X44" s="449"/>
      <c r="Y44" s="449"/>
      <c r="Z44" s="449"/>
      <c r="AA44" s="449"/>
      <c r="AB44" s="449"/>
      <c r="AC44" s="449"/>
      <c r="AD44" s="449"/>
      <c r="AE44" s="449"/>
      <c r="AF44" s="449"/>
      <c r="AG44" s="449"/>
      <c r="AH44" s="449"/>
      <c r="AI44" s="450"/>
      <c r="AJ44" s="451"/>
      <c r="AK44" s="452"/>
      <c r="AL44" s="451"/>
      <c r="AM44" s="452"/>
      <c r="AN44" s="451"/>
      <c r="AO44" s="452"/>
      <c r="AP44" s="451"/>
      <c r="AQ44" s="452"/>
      <c r="AR44" s="451"/>
      <c r="AS44" s="452"/>
      <c r="AT44" s="451"/>
      <c r="AU44" s="452"/>
      <c r="AV44" s="451"/>
      <c r="AW44" s="452"/>
      <c r="AX44" s="451"/>
      <c r="AY44" s="452"/>
      <c r="AZ44" s="451"/>
      <c r="BA44" s="452"/>
      <c r="BB44" s="451"/>
      <c r="BC44" s="452"/>
      <c r="BD44" s="451"/>
      <c r="BE44" s="452"/>
      <c r="BF44" s="473"/>
      <c r="BG44" s="474"/>
      <c r="BH44" s="474"/>
      <c r="BI44" s="474"/>
      <c r="BJ44" s="474"/>
      <c r="BK44" s="474"/>
      <c r="BL44" s="474"/>
      <c r="BM44" s="474"/>
      <c r="BN44" s="474"/>
      <c r="BO44" s="475"/>
      <c r="BP44" s="473"/>
      <c r="BQ44" s="474"/>
      <c r="BR44" s="474"/>
      <c r="BS44" s="474"/>
      <c r="BT44" s="474"/>
      <c r="BU44" s="474"/>
      <c r="BV44" s="474"/>
      <c r="BW44" s="474"/>
      <c r="BX44" s="474"/>
      <c r="BY44" s="475"/>
      <c r="BZ44" s="464"/>
      <c r="CA44" s="465"/>
      <c r="CB44" s="465"/>
      <c r="CC44" s="465"/>
      <c r="CD44" s="465"/>
      <c r="CE44" s="465"/>
      <c r="CF44" s="465"/>
      <c r="CG44" s="465"/>
      <c r="CH44" s="465"/>
      <c r="CI44" s="466"/>
      <c r="CJ44" s="464"/>
      <c r="CK44" s="465"/>
      <c r="CL44" s="465"/>
      <c r="CM44" s="465"/>
      <c r="CN44" s="465"/>
      <c r="CO44" s="465"/>
      <c r="CP44" s="465"/>
      <c r="CQ44" s="465"/>
      <c r="CR44" s="465"/>
      <c r="CS44" s="466"/>
      <c r="CT44" s="467"/>
      <c r="CU44" s="468"/>
      <c r="CV44" s="468"/>
      <c r="CW44" s="468"/>
      <c r="CX44" s="468"/>
      <c r="CY44" s="468"/>
      <c r="CZ44" s="468"/>
      <c r="DA44" s="468"/>
      <c r="DB44" s="468"/>
      <c r="DC44" s="468"/>
      <c r="DD44" s="468"/>
      <c r="DE44" s="468"/>
      <c r="DF44" s="469"/>
      <c r="DG44" s="467"/>
      <c r="DH44" s="468"/>
      <c r="DI44" s="468"/>
      <c r="DJ44" s="468"/>
      <c r="DK44" s="468"/>
      <c r="DL44" s="468"/>
      <c r="DM44" s="468"/>
      <c r="DN44" s="468"/>
      <c r="DO44" s="468"/>
      <c r="DP44" s="468"/>
      <c r="DQ44" s="468"/>
      <c r="DR44" s="468"/>
      <c r="DS44" s="469"/>
      <c r="DT44" s="467"/>
      <c r="DU44" s="468"/>
      <c r="DV44" s="468"/>
      <c r="DW44" s="468"/>
      <c r="DX44" s="468"/>
      <c r="DY44" s="468"/>
      <c r="DZ44" s="468"/>
      <c r="EA44" s="468"/>
      <c r="EB44" s="468"/>
      <c r="EC44" s="468"/>
      <c r="ED44" s="468"/>
      <c r="EE44" s="468"/>
      <c r="EF44" s="469"/>
      <c r="EG44" s="467"/>
      <c r="EH44" s="468"/>
      <c r="EI44" s="468"/>
      <c r="EJ44" s="468"/>
      <c r="EK44" s="468"/>
      <c r="EL44" s="468"/>
      <c r="EM44" s="468"/>
      <c r="EN44" s="468"/>
      <c r="EO44" s="468"/>
      <c r="EP44" s="468"/>
      <c r="EQ44" s="468"/>
      <c r="ER44" s="468"/>
      <c r="ES44" s="469"/>
      <c r="ET44" s="451"/>
      <c r="EU44" s="452"/>
      <c r="EV44" s="442"/>
      <c r="EW44" s="476"/>
      <c r="EX44" s="476"/>
      <c r="EY44" s="476"/>
      <c r="EZ44" s="476"/>
      <c r="FA44" s="476"/>
      <c r="FB44" s="477"/>
      <c r="FC44" s="451"/>
      <c r="FD44" s="452"/>
    </row>
    <row r="45" spans="2:160" s="95" customFormat="1" ht="16.5" customHeight="1">
      <c r="B45" s="453"/>
      <c r="C45" s="454"/>
      <c r="D45" s="453"/>
      <c r="E45" s="454"/>
      <c r="F45" s="453"/>
      <c r="G45" s="455"/>
      <c r="H45" s="456"/>
      <c r="I45" s="454"/>
      <c r="J45" s="457"/>
      <c r="K45" s="458"/>
      <c r="L45" s="458"/>
      <c r="M45" s="458"/>
      <c r="N45" s="458"/>
      <c r="O45" s="458"/>
      <c r="P45" s="458"/>
      <c r="Q45" s="458"/>
      <c r="R45" s="458"/>
      <c r="S45" s="454"/>
      <c r="T45" s="459"/>
      <c r="U45" s="460"/>
      <c r="V45" s="460"/>
      <c r="W45" s="460"/>
      <c r="X45" s="460"/>
      <c r="Y45" s="460"/>
      <c r="Z45" s="460"/>
      <c r="AA45" s="460"/>
      <c r="AB45" s="460"/>
      <c r="AC45" s="460"/>
      <c r="AD45" s="460"/>
      <c r="AE45" s="460"/>
      <c r="AF45" s="460"/>
      <c r="AG45" s="460"/>
      <c r="AH45" s="460"/>
      <c r="AI45" s="461"/>
      <c r="AJ45" s="462"/>
      <c r="AK45" s="463"/>
      <c r="AL45" s="462"/>
      <c r="AM45" s="463"/>
      <c r="AN45" s="462"/>
      <c r="AO45" s="463"/>
      <c r="AP45" s="462"/>
      <c r="AQ45" s="463"/>
      <c r="AR45" s="462"/>
      <c r="AS45" s="463"/>
      <c r="AT45" s="462"/>
      <c r="AU45" s="463"/>
      <c r="AV45" s="462"/>
      <c r="AW45" s="463"/>
      <c r="AX45" s="462"/>
      <c r="AY45" s="463"/>
      <c r="AZ45" s="462"/>
      <c r="BA45" s="463"/>
      <c r="BB45" s="462"/>
      <c r="BC45" s="463"/>
      <c r="BD45" s="462"/>
      <c r="BE45" s="463"/>
      <c r="BF45" s="470"/>
      <c r="BG45" s="471"/>
      <c r="BH45" s="471"/>
      <c r="BI45" s="471"/>
      <c r="BJ45" s="471"/>
      <c r="BK45" s="471"/>
      <c r="BL45" s="471"/>
      <c r="BM45" s="471"/>
      <c r="BN45" s="471"/>
      <c r="BO45" s="472"/>
      <c r="BP45" s="470"/>
      <c r="BQ45" s="471"/>
      <c r="BR45" s="471"/>
      <c r="BS45" s="471"/>
      <c r="BT45" s="471"/>
      <c r="BU45" s="471"/>
      <c r="BV45" s="471"/>
      <c r="BW45" s="471"/>
      <c r="BX45" s="471"/>
      <c r="BY45" s="472"/>
      <c r="BZ45" s="478"/>
      <c r="CA45" s="479"/>
      <c r="CB45" s="479"/>
      <c r="CC45" s="479"/>
      <c r="CD45" s="479"/>
      <c r="CE45" s="479"/>
      <c r="CF45" s="479"/>
      <c r="CG45" s="479"/>
      <c r="CH45" s="479"/>
      <c r="CI45" s="480"/>
      <c r="CJ45" s="478"/>
      <c r="CK45" s="479"/>
      <c r="CL45" s="479"/>
      <c r="CM45" s="479"/>
      <c r="CN45" s="479"/>
      <c r="CO45" s="479"/>
      <c r="CP45" s="479"/>
      <c r="CQ45" s="479"/>
      <c r="CR45" s="479"/>
      <c r="CS45" s="480"/>
      <c r="CT45" s="484">
        <f>ROUNDUP(BF45*BZ45,0)</f>
        <v>0</v>
      </c>
      <c r="CU45" s="485"/>
      <c r="CV45" s="485"/>
      <c r="CW45" s="485"/>
      <c r="CX45" s="485"/>
      <c r="CY45" s="485"/>
      <c r="CZ45" s="485"/>
      <c r="DA45" s="485"/>
      <c r="DB45" s="485"/>
      <c r="DC45" s="485"/>
      <c r="DD45" s="485"/>
      <c r="DE45" s="485"/>
      <c r="DF45" s="486"/>
      <c r="DG45" s="484">
        <f>ROUNDUP(BP45*CJ45,0)</f>
        <v>0</v>
      </c>
      <c r="DH45" s="485"/>
      <c r="DI45" s="485"/>
      <c r="DJ45" s="485"/>
      <c r="DK45" s="485"/>
      <c r="DL45" s="485"/>
      <c r="DM45" s="485"/>
      <c r="DN45" s="485"/>
      <c r="DO45" s="485"/>
      <c r="DP45" s="485"/>
      <c r="DQ45" s="485"/>
      <c r="DR45" s="485"/>
      <c r="DS45" s="486"/>
      <c r="DT45" s="484"/>
      <c r="DU45" s="485"/>
      <c r="DV45" s="485"/>
      <c r="DW45" s="485"/>
      <c r="DX45" s="485"/>
      <c r="DY45" s="485"/>
      <c r="DZ45" s="485"/>
      <c r="EA45" s="485"/>
      <c r="EB45" s="485"/>
      <c r="EC45" s="485"/>
      <c r="ED45" s="485"/>
      <c r="EE45" s="485"/>
      <c r="EF45" s="486"/>
      <c r="EG45" s="484"/>
      <c r="EH45" s="485"/>
      <c r="EI45" s="485"/>
      <c r="EJ45" s="485"/>
      <c r="EK45" s="485"/>
      <c r="EL45" s="485"/>
      <c r="EM45" s="485"/>
      <c r="EN45" s="485"/>
      <c r="EO45" s="485"/>
      <c r="EP45" s="485"/>
      <c r="EQ45" s="485"/>
      <c r="ER45" s="485"/>
      <c r="ES45" s="486"/>
      <c r="ET45" s="462"/>
      <c r="EU45" s="463"/>
      <c r="EV45" s="481"/>
      <c r="EW45" s="482"/>
      <c r="EX45" s="482"/>
      <c r="EY45" s="482"/>
      <c r="EZ45" s="482"/>
      <c r="FA45" s="482"/>
      <c r="FB45" s="483"/>
      <c r="FC45" s="462"/>
      <c r="FD45" s="463"/>
    </row>
    <row r="46" spans="2:160" s="95" customFormat="1" ht="16.5" customHeight="1">
      <c r="B46" s="442"/>
      <c r="C46" s="443"/>
      <c r="D46" s="442"/>
      <c r="E46" s="443"/>
      <c r="F46" s="442"/>
      <c r="G46" s="444"/>
      <c r="H46" s="445"/>
      <c r="I46" s="443"/>
      <c r="J46" s="446"/>
      <c r="K46" s="447"/>
      <c r="L46" s="447"/>
      <c r="M46" s="447"/>
      <c r="N46" s="447"/>
      <c r="O46" s="447"/>
      <c r="P46" s="447"/>
      <c r="Q46" s="447"/>
      <c r="R46" s="447"/>
      <c r="S46" s="443"/>
      <c r="T46" s="448"/>
      <c r="U46" s="449"/>
      <c r="V46" s="449"/>
      <c r="W46" s="449"/>
      <c r="X46" s="449"/>
      <c r="Y46" s="449"/>
      <c r="Z46" s="449"/>
      <c r="AA46" s="449"/>
      <c r="AB46" s="449"/>
      <c r="AC46" s="449"/>
      <c r="AD46" s="449"/>
      <c r="AE46" s="449"/>
      <c r="AF46" s="449"/>
      <c r="AG46" s="449"/>
      <c r="AH46" s="449"/>
      <c r="AI46" s="450"/>
      <c r="AJ46" s="451"/>
      <c r="AK46" s="452"/>
      <c r="AL46" s="451"/>
      <c r="AM46" s="452"/>
      <c r="AN46" s="451"/>
      <c r="AO46" s="452"/>
      <c r="AP46" s="451"/>
      <c r="AQ46" s="452"/>
      <c r="AR46" s="451"/>
      <c r="AS46" s="452"/>
      <c r="AT46" s="451"/>
      <c r="AU46" s="452"/>
      <c r="AV46" s="451"/>
      <c r="AW46" s="452"/>
      <c r="AX46" s="451"/>
      <c r="AY46" s="452"/>
      <c r="AZ46" s="451"/>
      <c r="BA46" s="452"/>
      <c r="BB46" s="451"/>
      <c r="BC46" s="452"/>
      <c r="BD46" s="451"/>
      <c r="BE46" s="452"/>
      <c r="BF46" s="473"/>
      <c r="BG46" s="474"/>
      <c r="BH46" s="474"/>
      <c r="BI46" s="474"/>
      <c r="BJ46" s="474"/>
      <c r="BK46" s="474"/>
      <c r="BL46" s="474"/>
      <c r="BM46" s="474"/>
      <c r="BN46" s="474"/>
      <c r="BO46" s="475"/>
      <c r="BP46" s="473"/>
      <c r="BQ46" s="474"/>
      <c r="BR46" s="474"/>
      <c r="BS46" s="474"/>
      <c r="BT46" s="474"/>
      <c r="BU46" s="474"/>
      <c r="BV46" s="474"/>
      <c r="BW46" s="474"/>
      <c r="BX46" s="474"/>
      <c r="BY46" s="475"/>
      <c r="BZ46" s="464"/>
      <c r="CA46" s="465"/>
      <c r="CB46" s="465"/>
      <c r="CC46" s="465"/>
      <c r="CD46" s="465"/>
      <c r="CE46" s="465"/>
      <c r="CF46" s="465"/>
      <c r="CG46" s="465"/>
      <c r="CH46" s="465"/>
      <c r="CI46" s="466"/>
      <c r="CJ46" s="464"/>
      <c r="CK46" s="465"/>
      <c r="CL46" s="465"/>
      <c r="CM46" s="465"/>
      <c r="CN46" s="465"/>
      <c r="CO46" s="465"/>
      <c r="CP46" s="465"/>
      <c r="CQ46" s="465"/>
      <c r="CR46" s="465"/>
      <c r="CS46" s="466"/>
      <c r="CT46" s="467"/>
      <c r="CU46" s="468"/>
      <c r="CV46" s="468"/>
      <c r="CW46" s="468"/>
      <c r="CX46" s="468"/>
      <c r="CY46" s="468"/>
      <c r="CZ46" s="468"/>
      <c r="DA46" s="468"/>
      <c r="DB46" s="468"/>
      <c r="DC46" s="468"/>
      <c r="DD46" s="468"/>
      <c r="DE46" s="468"/>
      <c r="DF46" s="469"/>
      <c r="DG46" s="467"/>
      <c r="DH46" s="468"/>
      <c r="DI46" s="468"/>
      <c r="DJ46" s="468"/>
      <c r="DK46" s="468"/>
      <c r="DL46" s="468"/>
      <c r="DM46" s="468"/>
      <c r="DN46" s="468"/>
      <c r="DO46" s="468"/>
      <c r="DP46" s="468"/>
      <c r="DQ46" s="468"/>
      <c r="DR46" s="468"/>
      <c r="DS46" s="469"/>
      <c r="DT46" s="467"/>
      <c r="DU46" s="468"/>
      <c r="DV46" s="468"/>
      <c r="DW46" s="468"/>
      <c r="DX46" s="468"/>
      <c r="DY46" s="468"/>
      <c r="DZ46" s="468"/>
      <c r="EA46" s="468"/>
      <c r="EB46" s="468"/>
      <c r="EC46" s="468"/>
      <c r="ED46" s="468"/>
      <c r="EE46" s="468"/>
      <c r="EF46" s="469"/>
      <c r="EG46" s="467"/>
      <c r="EH46" s="468"/>
      <c r="EI46" s="468"/>
      <c r="EJ46" s="468"/>
      <c r="EK46" s="468"/>
      <c r="EL46" s="468"/>
      <c r="EM46" s="468"/>
      <c r="EN46" s="468"/>
      <c r="EO46" s="468"/>
      <c r="EP46" s="468"/>
      <c r="EQ46" s="468"/>
      <c r="ER46" s="468"/>
      <c r="ES46" s="469"/>
      <c r="ET46" s="451"/>
      <c r="EU46" s="452"/>
      <c r="EV46" s="442"/>
      <c r="EW46" s="476"/>
      <c r="EX46" s="476"/>
      <c r="EY46" s="476"/>
      <c r="EZ46" s="476"/>
      <c r="FA46" s="476"/>
      <c r="FB46" s="477"/>
      <c r="FC46" s="451"/>
      <c r="FD46" s="452"/>
    </row>
    <row r="47" spans="2:160" s="95" customFormat="1" ht="16.5" customHeight="1">
      <c r="B47" s="453"/>
      <c r="C47" s="454"/>
      <c r="D47" s="453"/>
      <c r="E47" s="454"/>
      <c r="F47" s="453"/>
      <c r="G47" s="455"/>
      <c r="H47" s="456"/>
      <c r="I47" s="454"/>
      <c r="J47" s="457"/>
      <c r="K47" s="458"/>
      <c r="L47" s="458"/>
      <c r="M47" s="458"/>
      <c r="N47" s="458"/>
      <c r="O47" s="458"/>
      <c r="P47" s="458"/>
      <c r="Q47" s="458"/>
      <c r="R47" s="458"/>
      <c r="S47" s="454"/>
      <c r="T47" s="459"/>
      <c r="U47" s="460"/>
      <c r="V47" s="460"/>
      <c r="W47" s="460"/>
      <c r="X47" s="460"/>
      <c r="Y47" s="460"/>
      <c r="Z47" s="460"/>
      <c r="AA47" s="460"/>
      <c r="AB47" s="460"/>
      <c r="AC47" s="460"/>
      <c r="AD47" s="460"/>
      <c r="AE47" s="460"/>
      <c r="AF47" s="460"/>
      <c r="AG47" s="460"/>
      <c r="AH47" s="460"/>
      <c r="AI47" s="461"/>
      <c r="AJ47" s="462"/>
      <c r="AK47" s="463"/>
      <c r="AL47" s="462"/>
      <c r="AM47" s="463"/>
      <c r="AN47" s="462"/>
      <c r="AO47" s="463"/>
      <c r="AP47" s="462"/>
      <c r="AQ47" s="463"/>
      <c r="AR47" s="462"/>
      <c r="AS47" s="463"/>
      <c r="AT47" s="462"/>
      <c r="AU47" s="463"/>
      <c r="AV47" s="462"/>
      <c r="AW47" s="463"/>
      <c r="AX47" s="462"/>
      <c r="AY47" s="463"/>
      <c r="AZ47" s="462"/>
      <c r="BA47" s="463"/>
      <c r="BB47" s="462"/>
      <c r="BC47" s="463"/>
      <c r="BD47" s="462"/>
      <c r="BE47" s="463"/>
      <c r="BF47" s="470"/>
      <c r="BG47" s="471"/>
      <c r="BH47" s="471"/>
      <c r="BI47" s="471"/>
      <c r="BJ47" s="471"/>
      <c r="BK47" s="471"/>
      <c r="BL47" s="471"/>
      <c r="BM47" s="471"/>
      <c r="BN47" s="471"/>
      <c r="BO47" s="472"/>
      <c r="BP47" s="470"/>
      <c r="BQ47" s="471"/>
      <c r="BR47" s="471"/>
      <c r="BS47" s="471"/>
      <c r="BT47" s="471"/>
      <c r="BU47" s="471"/>
      <c r="BV47" s="471"/>
      <c r="BW47" s="471"/>
      <c r="BX47" s="471"/>
      <c r="BY47" s="472"/>
      <c r="BZ47" s="478"/>
      <c r="CA47" s="479"/>
      <c r="CB47" s="479"/>
      <c r="CC47" s="479"/>
      <c r="CD47" s="479"/>
      <c r="CE47" s="479"/>
      <c r="CF47" s="479"/>
      <c r="CG47" s="479"/>
      <c r="CH47" s="479"/>
      <c r="CI47" s="480"/>
      <c r="CJ47" s="478"/>
      <c r="CK47" s="479"/>
      <c r="CL47" s="479"/>
      <c r="CM47" s="479"/>
      <c r="CN47" s="479"/>
      <c r="CO47" s="479"/>
      <c r="CP47" s="479"/>
      <c r="CQ47" s="479"/>
      <c r="CR47" s="479"/>
      <c r="CS47" s="480"/>
      <c r="CT47" s="484">
        <f>ROUNDUP(BF47*BZ47,0)</f>
        <v>0</v>
      </c>
      <c r="CU47" s="485"/>
      <c r="CV47" s="485"/>
      <c r="CW47" s="485"/>
      <c r="CX47" s="485"/>
      <c r="CY47" s="485"/>
      <c r="CZ47" s="485"/>
      <c r="DA47" s="485"/>
      <c r="DB47" s="485"/>
      <c r="DC47" s="485"/>
      <c r="DD47" s="485"/>
      <c r="DE47" s="485"/>
      <c r="DF47" s="486"/>
      <c r="DG47" s="484">
        <f>ROUNDUP(BP47*CJ47,0)</f>
        <v>0</v>
      </c>
      <c r="DH47" s="485"/>
      <c r="DI47" s="485"/>
      <c r="DJ47" s="485"/>
      <c r="DK47" s="485"/>
      <c r="DL47" s="485"/>
      <c r="DM47" s="485"/>
      <c r="DN47" s="485"/>
      <c r="DO47" s="485"/>
      <c r="DP47" s="485"/>
      <c r="DQ47" s="485"/>
      <c r="DR47" s="485"/>
      <c r="DS47" s="486"/>
      <c r="DT47" s="484"/>
      <c r="DU47" s="485"/>
      <c r="DV47" s="485"/>
      <c r="DW47" s="485"/>
      <c r="DX47" s="485"/>
      <c r="DY47" s="485"/>
      <c r="DZ47" s="485"/>
      <c r="EA47" s="485"/>
      <c r="EB47" s="485"/>
      <c r="EC47" s="485"/>
      <c r="ED47" s="485"/>
      <c r="EE47" s="485"/>
      <c r="EF47" s="486"/>
      <c r="EG47" s="484"/>
      <c r="EH47" s="485"/>
      <c r="EI47" s="485"/>
      <c r="EJ47" s="485"/>
      <c r="EK47" s="485"/>
      <c r="EL47" s="485"/>
      <c r="EM47" s="485"/>
      <c r="EN47" s="485"/>
      <c r="EO47" s="485"/>
      <c r="EP47" s="485"/>
      <c r="EQ47" s="485"/>
      <c r="ER47" s="485"/>
      <c r="ES47" s="486"/>
      <c r="ET47" s="462"/>
      <c r="EU47" s="463"/>
      <c r="EV47" s="481"/>
      <c r="EW47" s="482"/>
      <c r="EX47" s="482"/>
      <c r="EY47" s="482"/>
      <c r="EZ47" s="482"/>
      <c r="FA47" s="482"/>
      <c r="FB47" s="483"/>
      <c r="FC47" s="462"/>
      <c r="FD47" s="463"/>
    </row>
    <row r="48" spans="2:160" s="95" customFormat="1" ht="16.5" customHeight="1">
      <c r="B48" s="442"/>
      <c r="C48" s="443"/>
      <c r="D48" s="442"/>
      <c r="E48" s="443"/>
      <c r="F48" s="442"/>
      <c r="G48" s="444"/>
      <c r="H48" s="445"/>
      <c r="I48" s="443"/>
      <c r="J48" s="446"/>
      <c r="K48" s="447"/>
      <c r="L48" s="447"/>
      <c r="M48" s="447"/>
      <c r="N48" s="447"/>
      <c r="O48" s="447"/>
      <c r="P48" s="447"/>
      <c r="Q48" s="447"/>
      <c r="R48" s="447"/>
      <c r="S48" s="443"/>
      <c r="T48" s="448"/>
      <c r="U48" s="449"/>
      <c r="V48" s="449"/>
      <c r="W48" s="449"/>
      <c r="X48" s="449"/>
      <c r="Y48" s="449"/>
      <c r="Z48" s="449"/>
      <c r="AA48" s="449"/>
      <c r="AB48" s="449"/>
      <c r="AC48" s="449"/>
      <c r="AD48" s="449"/>
      <c r="AE48" s="449"/>
      <c r="AF48" s="449"/>
      <c r="AG48" s="449"/>
      <c r="AH48" s="449"/>
      <c r="AI48" s="450"/>
      <c r="AJ48" s="451"/>
      <c r="AK48" s="452"/>
      <c r="AL48" s="451"/>
      <c r="AM48" s="452"/>
      <c r="AN48" s="451"/>
      <c r="AO48" s="452"/>
      <c r="AP48" s="451"/>
      <c r="AQ48" s="452"/>
      <c r="AR48" s="451"/>
      <c r="AS48" s="452"/>
      <c r="AT48" s="451"/>
      <c r="AU48" s="452"/>
      <c r="AV48" s="451"/>
      <c r="AW48" s="452"/>
      <c r="AX48" s="451"/>
      <c r="AY48" s="452"/>
      <c r="AZ48" s="451"/>
      <c r="BA48" s="452"/>
      <c r="BB48" s="451"/>
      <c r="BC48" s="452"/>
      <c r="BD48" s="451"/>
      <c r="BE48" s="452"/>
      <c r="BF48" s="473"/>
      <c r="BG48" s="474"/>
      <c r="BH48" s="474"/>
      <c r="BI48" s="474"/>
      <c r="BJ48" s="474"/>
      <c r="BK48" s="474"/>
      <c r="BL48" s="474"/>
      <c r="BM48" s="474"/>
      <c r="BN48" s="474"/>
      <c r="BO48" s="475"/>
      <c r="BP48" s="473"/>
      <c r="BQ48" s="474"/>
      <c r="BR48" s="474"/>
      <c r="BS48" s="474"/>
      <c r="BT48" s="474"/>
      <c r="BU48" s="474"/>
      <c r="BV48" s="474"/>
      <c r="BW48" s="474"/>
      <c r="BX48" s="474"/>
      <c r="BY48" s="475"/>
      <c r="BZ48" s="464"/>
      <c r="CA48" s="465"/>
      <c r="CB48" s="465"/>
      <c r="CC48" s="465"/>
      <c r="CD48" s="465"/>
      <c r="CE48" s="465"/>
      <c r="CF48" s="465"/>
      <c r="CG48" s="465"/>
      <c r="CH48" s="465"/>
      <c r="CI48" s="466"/>
      <c r="CJ48" s="464"/>
      <c r="CK48" s="465"/>
      <c r="CL48" s="465"/>
      <c r="CM48" s="465"/>
      <c r="CN48" s="465"/>
      <c r="CO48" s="465"/>
      <c r="CP48" s="465"/>
      <c r="CQ48" s="465"/>
      <c r="CR48" s="465"/>
      <c r="CS48" s="466"/>
      <c r="CT48" s="467"/>
      <c r="CU48" s="468"/>
      <c r="CV48" s="468"/>
      <c r="CW48" s="468"/>
      <c r="CX48" s="468"/>
      <c r="CY48" s="468"/>
      <c r="CZ48" s="468"/>
      <c r="DA48" s="468"/>
      <c r="DB48" s="468"/>
      <c r="DC48" s="468"/>
      <c r="DD48" s="468"/>
      <c r="DE48" s="468"/>
      <c r="DF48" s="469"/>
      <c r="DG48" s="467"/>
      <c r="DH48" s="468"/>
      <c r="DI48" s="468"/>
      <c r="DJ48" s="468"/>
      <c r="DK48" s="468"/>
      <c r="DL48" s="468"/>
      <c r="DM48" s="468"/>
      <c r="DN48" s="468"/>
      <c r="DO48" s="468"/>
      <c r="DP48" s="468"/>
      <c r="DQ48" s="468"/>
      <c r="DR48" s="468"/>
      <c r="DS48" s="469"/>
      <c r="DT48" s="467"/>
      <c r="DU48" s="468"/>
      <c r="DV48" s="468"/>
      <c r="DW48" s="468"/>
      <c r="DX48" s="468"/>
      <c r="DY48" s="468"/>
      <c r="DZ48" s="468"/>
      <c r="EA48" s="468"/>
      <c r="EB48" s="468"/>
      <c r="EC48" s="468"/>
      <c r="ED48" s="468"/>
      <c r="EE48" s="468"/>
      <c r="EF48" s="469"/>
      <c r="EG48" s="467"/>
      <c r="EH48" s="468"/>
      <c r="EI48" s="468"/>
      <c r="EJ48" s="468"/>
      <c r="EK48" s="468"/>
      <c r="EL48" s="468"/>
      <c r="EM48" s="468"/>
      <c r="EN48" s="468"/>
      <c r="EO48" s="468"/>
      <c r="EP48" s="468"/>
      <c r="EQ48" s="468"/>
      <c r="ER48" s="468"/>
      <c r="ES48" s="469"/>
      <c r="ET48" s="451"/>
      <c r="EU48" s="452"/>
      <c r="EV48" s="442"/>
      <c r="EW48" s="476"/>
      <c r="EX48" s="476"/>
      <c r="EY48" s="476"/>
      <c r="EZ48" s="476"/>
      <c r="FA48" s="476"/>
      <c r="FB48" s="477"/>
      <c r="FC48" s="451"/>
      <c r="FD48" s="452"/>
    </row>
    <row r="49" spans="2:160" s="95" customFormat="1" ht="16.5" customHeight="1">
      <c r="B49" s="453"/>
      <c r="C49" s="454"/>
      <c r="D49" s="453"/>
      <c r="E49" s="454"/>
      <c r="F49" s="453"/>
      <c r="G49" s="455"/>
      <c r="H49" s="456"/>
      <c r="I49" s="454"/>
      <c r="J49" s="457"/>
      <c r="K49" s="458"/>
      <c r="L49" s="458"/>
      <c r="M49" s="458"/>
      <c r="N49" s="458"/>
      <c r="O49" s="458"/>
      <c r="P49" s="458"/>
      <c r="Q49" s="458"/>
      <c r="R49" s="458"/>
      <c r="S49" s="454"/>
      <c r="T49" s="459"/>
      <c r="U49" s="460"/>
      <c r="V49" s="460"/>
      <c r="W49" s="460"/>
      <c r="X49" s="460"/>
      <c r="Y49" s="460"/>
      <c r="Z49" s="460"/>
      <c r="AA49" s="460"/>
      <c r="AB49" s="460"/>
      <c r="AC49" s="460"/>
      <c r="AD49" s="460"/>
      <c r="AE49" s="460"/>
      <c r="AF49" s="460"/>
      <c r="AG49" s="460"/>
      <c r="AH49" s="460"/>
      <c r="AI49" s="461"/>
      <c r="AJ49" s="462"/>
      <c r="AK49" s="463"/>
      <c r="AL49" s="462"/>
      <c r="AM49" s="463"/>
      <c r="AN49" s="462"/>
      <c r="AO49" s="463"/>
      <c r="AP49" s="462"/>
      <c r="AQ49" s="463"/>
      <c r="AR49" s="462"/>
      <c r="AS49" s="463"/>
      <c r="AT49" s="462"/>
      <c r="AU49" s="463"/>
      <c r="AV49" s="462"/>
      <c r="AW49" s="463"/>
      <c r="AX49" s="462"/>
      <c r="AY49" s="463"/>
      <c r="AZ49" s="462"/>
      <c r="BA49" s="463"/>
      <c r="BB49" s="462"/>
      <c r="BC49" s="463"/>
      <c r="BD49" s="462"/>
      <c r="BE49" s="463"/>
      <c r="BF49" s="470"/>
      <c r="BG49" s="471"/>
      <c r="BH49" s="471"/>
      <c r="BI49" s="471"/>
      <c r="BJ49" s="471"/>
      <c r="BK49" s="471"/>
      <c r="BL49" s="471"/>
      <c r="BM49" s="471"/>
      <c r="BN49" s="471"/>
      <c r="BO49" s="472"/>
      <c r="BP49" s="470"/>
      <c r="BQ49" s="471"/>
      <c r="BR49" s="471"/>
      <c r="BS49" s="471"/>
      <c r="BT49" s="471"/>
      <c r="BU49" s="471"/>
      <c r="BV49" s="471"/>
      <c r="BW49" s="471"/>
      <c r="BX49" s="471"/>
      <c r="BY49" s="472"/>
      <c r="BZ49" s="478"/>
      <c r="CA49" s="479"/>
      <c r="CB49" s="479"/>
      <c r="CC49" s="479"/>
      <c r="CD49" s="479"/>
      <c r="CE49" s="479"/>
      <c r="CF49" s="479"/>
      <c r="CG49" s="479"/>
      <c r="CH49" s="479"/>
      <c r="CI49" s="480"/>
      <c r="CJ49" s="478"/>
      <c r="CK49" s="479"/>
      <c r="CL49" s="479"/>
      <c r="CM49" s="479"/>
      <c r="CN49" s="479"/>
      <c r="CO49" s="479"/>
      <c r="CP49" s="479"/>
      <c r="CQ49" s="479"/>
      <c r="CR49" s="479"/>
      <c r="CS49" s="480"/>
      <c r="CT49" s="484">
        <f>ROUNDUP(BF49*BZ49,0)</f>
        <v>0</v>
      </c>
      <c r="CU49" s="485"/>
      <c r="CV49" s="485"/>
      <c r="CW49" s="485"/>
      <c r="CX49" s="485"/>
      <c r="CY49" s="485"/>
      <c r="CZ49" s="485"/>
      <c r="DA49" s="485"/>
      <c r="DB49" s="485"/>
      <c r="DC49" s="485"/>
      <c r="DD49" s="485"/>
      <c r="DE49" s="485"/>
      <c r="DF49" s="486"/>
      <c r="DG49" s="484">
        <f>ROUNDUP(BP49*CJ49,0)</f>
        <v>0</v>
      </c>
      <c r="DH49" s="485"/>
      <c r="DI49" s="485"/>
      <c r="DJ49" s="485"/>
      <c r="DK49" s="485"/>
      <c r="DL49" s="485"/>
      <c r="DM49" s="485"/>
      <c r="DN49" s="485"/>
      <c r="DO49" s="485"/>
      <c r="DP49" s="485"/>
      <c r="DQ49" s="485"/>
      <c r="DR49" s="485"/>
      <c r="DS49" s="486"/>
      <c r="DT49" s="484"/>
      <c r="DU49" s="485"/>
      <c r="DV49" s="485"/>
      <c r="DW49" s="485"/>
      <c r="DX49" s="485"/>
      <c r="DY49" s="485"/>
      <c r="DZ49" s="485"/>
      <c r="EA49" s="485"/>
      <c r="EB49" s="485"/>
      <c r="EC49" s="485"/>
      <c r="ED49" s="485"/>
      <c r="EE49" s="485"/>
      <c r="EF49" s="486"/>
      <c r="EG49" s="484"/>
      <c r="EH49" s="485"/>
      <c r="EI49" s="485"/>
      <c r="EJ49" s="485"/>
      <c r="EK49" s="485"/>
      <c r="EL49" s="485"/>
      <c r="EM49" s="485"/>
      <c r="EN49" s="485"/>
      <c r="EO49" s="485"/>
      <c r="EP49" s="485"/>
      <c r="EQ49" s="485"/>
      <c r="ER49" s="485"/>
      <c r="ES49" s="486"/>
      <c r="ET49" s="462"/>
      <c r="EU49" s="463"/>
      <c r="EV49" s="481"/>
      <c r="EW49" s="482"/>
      <c r="EX49" s="482"/>
      <c r="EY49" s="482"/>
      <c r="EZ49" s="482"/>
      <c r="FA49" s="482"/>
      <c r="FB49" s="483"/>
      <c r="FC49" s="462"/>
      <c r="FD49" s="463"/>
    </row>
    <row r="50" spans="2:160" s="95" customFormat="1" ht="16.5" customHeight="1">
      <c r="B50" s="442"/>
      <c r="C50" s="443"/>
      <c r="D50" s="442"/>
      <c r="E50" s="443"/>
      <c r="F50" s="442"/>
      <c r="G50" s="444"/>
      <c r="H50" s="445"/>
      <c r="I50" s="443"/>
      <c r="J50" s="446"/>
      <c r="K50" s="447"/>
      <c r="L50" s="447"/>
      <c r="M50" s="447"/>
      <c r="N50" s="447"/>
      <c r="O50" s="447"/>
      <c r="P50" s="447"/>
      <c r="Q50" s="447"/>
      <c r="R50" s="447"/>
      <c r="S50" s="443"/>
      <c r="T50" s="448"/>
      <c r="U50" s="449"/>
      <c r="V50" s="449"/>
      <c r="W50" s="449"/>
      <c r="X50" s="449"/>
      <c r="Y50" s="449"/>
      <c r="Z50" s="449"/>
      <c r="AA50" s="449"/>
      <c r="AB50" s="449"/>
      <c r="AC50" s="449"/>
      <c r="AD50" s="449"/>
      <c r="AE50" s="449"/>
      <c r="AF50" s="449"/>
      <c r="AG50" s="449"/>
      <c r="AH50" s="449"/>
      <c r="AI50" s="450"/>
      <c r="AJ50" s="451"/>
      <c r="AK50" s="452"/>
      <c r="AL50" s="451"/>
      <c r="AM50" s="452"/>
      <c r="AN50" s="451"/>
      <c r="AO50" s="452"/>
      <c r="AP50" s="451"/>
      <c r="AQ50" s="452"/>
      <c r="AR50" s="451"/>
      <c r="AS50" s="452"/>
      <c r="AT50" s="451"/>
      <c r="AU50" s="452"/>
      <c r="AV50" s="451"/>
      <c r="AW50" s="452"/>
      <c r="AX50" s="451"/>
      <c r="AY50" s="452"/>
      <c r="AZ50" s="451"/>
      <c r="BA50" s="452"/>
      <c r="BB50" s="451"/>
      <c r="BC50" s="452"/>
      <c r="BD50" s="451"/>
      <c r="BE50" s="452"/>
      <c r="BF50" s="473"/>
      <c r="BG50" s="474"/>
      <c r="BH50" s="474"/>
      <c r="BI50" s="474"/>
      <c r="BJ50" s="474"/>
      <c r="BK50" s="474"/>
      <c r="BL50" s="474"/>
      <c r="BM50" s="474"/>
      <c r="BN50" s="474"/>
      <c r="BO50" s="475"/>
      <c r="BP50" s="473"/>
      <c r="BQ50" s="474"/>
      <c r="BR50" s="474"/>
      <c r="BS50" s="474"/>
      <c r="BT50" s="474"/>
      <c r="BU50" s="474"/>
      <c r="BV50" s="474"/>
      <c r="BW50" s="474"/>
      <c r="BX50" s="474"/>
      <c r="BY50" s="475"/>
      <c r="BZ50" s="464"/>
      <c r="CA50" s="465"/>
      <c r="CB50" s="465"/>
      <c r="CC50" s="465"/>
      <c r="CD50" s="465"/>
      <c r="CE50" s="465"/>
      <c r="CF50" s="465"/>
      <c r="CG50" s="465"/>
      <c r="CH50" s="465"/>
      <c r="CI50" s="466"/>
      <c r="CJ50" s="464"/>
      <c r="CK50" s="465"/>
      <c r="CL50" s="465"/>
      <c r="CM50" s="465"/>
      <c r="CN50" s="465"/>
      <c r="CO50" s="465"/>
      <c r="CP50" s="465"/>
      <c r="CQ50" s="465"/>
      <c r="CR50" s="465"/>
      <c r="CS50" s="466"/>
      <c r="CT50" s="467"/>
      <c r="CU50" s="468"/>
      <c r="CV50" s="468"/>
      <c r="CW50" s="468"/>
      <c r="CX50" s="468"/>
      <c r="CY50" s="468"/>
      <c r="CZ50" s="468"/>
      <c r="DA50" s="468"/>
      <c r="DB50" s="468"/>
      <c r="DC50" s="468"/>
      <c r="DD50" s="468"/>
      <c r="DE50" s="468"/>
      <c r="DF50" s="469"/>
      <c r="DG50" s="467"/>
      <c r="DH50" s="468"/>
      <c r="DI50" s="468"/>
      <c r="DJ50" s="468"/>
      <c r="DK50" s="468"/>
      <c r="DL50" s="468"/>
      <c r="DM50" s="468"/>
      <c r="DN50" s="468"/>
      <c r="DO50" s="468"/>
      <c r="DP50" s="468"/>
      <c r="DQ50" s="468"/>
      <c r="DR50" s="468"/>
      <c r="DS50" s="469"/>
      <c r="DT50" s="467"/>
      <c r="DU50" s="468"/>
      <c r="DV50" s="468"/>
      <c r="DW50" s="468"/>
      <c r="DX50" s="468"/>
      <c r="DY50" s="468"/>
      <c r="DZ50" s="468"/>
      <c r="EA50" s="468"/>
      <c r="EB50" s="468"/>
      <c r="EC50" s="468"/>
      <c r="ED50" s="468"/>
      <c r="EE50" s="468"/>
      <c r="EF50" s="469"/>
      <c r="EG50" s="467"/>
      <c r="EH50" s="468"/>
      <c r="EI50" s="468"/>
      <c r="EJ50" s="468"/>
      <c r="EK50" s="468"/>
      <c r="EL50" s="468"/>
      <c r="EM50" s="468"/>
      <c r="EN50" s="468"/>
      <c r="EO50" s="468"/>
      <c r="EP50" s="468"/>
      <c r="EQ50" s="468"/>
      <c r="ER50" s="468"/>
      <c r="ES50" s="469"/>
      <c r="ET50" s="451"/>
      <c r="EU50" s="452"/>
      <c r="EV50" s="442"/>
      <c r="EW50" s="476"/>
      <c r="EX50" s="476"/>
      <c r="EY50" s="476"/>
      <c r="EZ50" s="476"/>
      <c r="FA50" s="476"/>
      <c r="FB50" s="477"/>
      <c r="FC50" s="451"/>
      <c r="FD50" s="452"/>
    </row>
    <row r="51" spans="2:160" s="95" customFormat="1" ht="16.5" customHeight="1">
      <c r="B51" s="453"/>
      <c r="C51" s="454"/>
      <c r="D51" s="453"/>
      <c r="E51" s="454"/>
      <c r="F51" s="453"/>
      <c r="G51" s="455"/>
      <c r="H51" s="456"/>
      <c r="I51" s="454"/>
      <c r="J51" s="457"/>
      <c r="K51" s="458"/>
      <c r="L51" s="458"/>
      <c r="M51" s="458"/>
      <c r="N51" s="458"/>
      <c r="O51" s="458"/>
      <c r="P51" s="458"/>
      <c r="Q51" s="458"/>
      <c r="R51" s="458"/>
      <c r="S51" s="454"/>
      <c r="T51" s="459"/>
      <c r="U51" s="460"/>
      <c r="V51" s="460"/>
      <c r="W51" s="460"/>
      <c r="X51" s="460"/>
      <c r="Y51" s="460"/>
      <c r="Z51" s="460"/>
      <c r="AA51" s="460"/>
      <c r="AB51" s="460"/>
      <c r="AC51" s="460"/>
      <c r="AD51" s="460"/>
      <c r="AE51" s="460"/>
      <c r="AF51" s="460"/>
      <c r="AG51" s="460"/>
      <c r="AH51" s="460"/>
      <c r="AI51" s="461"/>
      <c r="AJ51" s="462"/>
      <c r="AK51" s="463"/>
      <c r="AL51" s="462"/>
      <c r="AM51" s="463"/>
      <c r="AN51" s="462"/>
      <c r="AO51" s="463"/>
      <c r="AP51" s="462"/>
      <c r="AQ51" s="463"/>
      <c r="AR51" s="462"/>
      <c r="AS51" s="463"/>
      <c r="AT51" s="462"/>
      <c r="AU51" s="463"/>
      <c r="AV51" s="462"/>
      <c r="AW51" s="463"/>
      <c r="AX51" s="462"/>
      <c r="AY51" s="463"/>
      <c r="AZ51" s="462"/>
      <c r="BA51" s="463"/>
      <c r="BB51" s="462"/>
      <c r="BC51" s="463"/>
      <c r="BD51" s="462"/>
      <c r="BE51" s="463"/>
      <c r="BF51" s="470"/>
      <c r="BG51" s="471"/>
      <c r="BH51" s="471"/>
      <c r="BI51" s="471"/>
      <c r="BJ51" s="471"/>
      <c r="BK51" s="471"/>
      <c r="BL51" s="471"/>
      <c r="BM51" s="471"/>
      <c r="BN51" s="471"/>
      <c r="BO51" s="472"/>
      <c r="BP51" s="470"/>
      <c r="BQ51" s="471"/>
      <c r="BR51" s="471"/>
      <c r="BS51" s="471"/>
      <c r="BT51" s="471"/>
      <c r="BU51" s="471"/>
      <c r="BV51" s="471"/>
      <c r="BW51" s="471"/>
      <c r="BX51" s="471"/>
      <c r="BY51" s="472"/>
      <c r="BZ51" s="478"/>
      <c r="CA51" s="479"/>
      <c r="CB51" s="479"/>
      <c r="CC51" s="479"/>
      <c r="CD51" s="479"/>
      <c r="CE51" s="479"/>
      <c r="CF51" s="479"/>
      <c r="CG51" s="479"/>
      <c r="CH51" s="479"/>
      <c r="CI51" s="480"/>
      <c r="CJ51" s="478"/>
      <c r="CK51" s="479"/>
      <c r="CL51" s="479"/>
      <c r="CM51" s="479"/>
      <c r="CN51" s="479"/>
      <c r="CO51" s="479"/>
      <c r="CP51" s="479"/>
      <c r="CQ51" s="479"/>
      <c r="CR51" s="479"/>
      <c r="CS51" s="480"/>
      <c r="CT51" s="484">
        <f>ROUNDUP(BF51*BZ51,0)</f>
        <v>0</v>
      </c>
      <c r="CU51" s="485"/>
      <c r="CV51" s="485"/>
      <c r="CW51" s="485"/>
      <c r="CX51" s="485"/>
      <c r="CY51" s="485"/>
      <c r="CZ51" s="485"/>
      <c r="DA51" s="485"/>
      <c r="DB51" s="485"/>
      <c r="DC51" s="485"/>
      <c r="DD51" s="485"/>
      <c r="DE51" s="485"/>
      <c r="DF51" s="486"/>
      <c r="DG51" s="484">
        <f>ROUNDUP(BP51*CJ51,0)</f>
        <v>0</v>
      </c>
      <c r="DH51" s="485"/>
      <c r="DI51" s="485"/>
      <c r="DJ51" s="485"/>
      <c r="DK51" s="485"/>
      <c r="DL51" s="485"/>
      <c r="DM51" s="485"/>
      <c r="DN51" s="485"/>
      <c r="DO51" s="485"/>
      <c r="DP51" s="485"/>
      <c r="DQ51" s="485"/>
      <c r="DR51" s="485"/>
      <c r="DS51" s="486"/>
      <c r="DT51" s="484"/>
      <c r="DU51" s="485"/>
      <c r="DV51" s="485"/>
      <c r="DW51" s="485"/>
      <c r="DX51" s="485"/>
      <c r="DY51" s="485"/>
      <c r="DZ51" s="485"/>
      <c r="EA51" s="485"/>
      <c r="EB51" s="485"/>
      <c r="EC51" s="485"/>
      <c r="ED51" s="485"/>
      <c r="EE51" s="485"/>
      <c r="EF51" s="486"/>
      <c r="EG51" s="484"/>
      <c r="EH51" s="485"/>
      <c r="EI51" s="485"/>
      <c r="EJ51" s="485"/>
      <c r="EK51" s="485"/>
      <c r="EL51" s="485"/>
      <c r="EM51" s="485"/>
      <c r="EN51" s="485"/>
      <c r="EO51" s="485"/>
      <c r="EP51" s="485"/>
      <c r="EQ51" s="485"/>
      <c r="ER51" s="485"/>
      <c r="ES51" s="486"/>
      <c r="ET51" s="462"/>
      <c r="EU51" s="463"/>
      <c r="EV51" s="481"/>
      <c r="EW51" s="482"/>
      <c r="EX51" s="482"/>
      <c r="EY51" s="482"/>
      <c r="EZ51" s="482"/>
      <c r="FA51" s="482"/>
      <c r="FB51" s="483"/>
      <c r="FC51" s="462"/>
      <c r="FD51" s="463"/>
    </row>
    <row r="52" spans="2:160" s="95" customFormat="1" ht="16.5" customHeight="1">
      <c r="B52" s="442"/>
      <c r="C52" s="443"/>
      <c r="D52" s="442"/>
      <c r="E52" s="443"/>
      <c r="F52" s="442"/>
      <c r="G52" s="444"/>
      <c r="H52" s="445"/>
      <c r="I52" s="443"/>
      <c r="J52" s="446"/>
      <c r="K52" s="447"/>
      <c r="L52" s="447"/>
      <c r="M52" s="447"/>
      <c r="N52" s="447"/>
      <c r="O52" s="447"/>
      <c r="P52" s="447"/>
      <c r="Q52" s="447"/>
      <c r="R52" s="447"/>
      <c r="S52" s="443"/>
      <c r="T52" s="448"/>
      <c r="U52" s="449"/>
      <c r="V52" s="449"/>
      <c r="W52" s="449"/>
      <c r="X52" s="449"/>
      <c r="Y52" s="449"/>
      <c r="Z52" s="449"/>
      <c r="AA52" s="449"/>
      <c r="AB52" s="449"/>
      <c r="AC52" s="449"/>
      <c r="AD52" s="449"/>
      <c r="AE52" s="449"/>
      <c r="AF52" s="449"/>
      <c r="AG52" s="449"/>
      <c r="AH52" s="449"/>
      <c r="AI52" s="450"/>
      <c r="AJ52" s="451"/>
      <c r="AK52" s="452"/>
      <c r="AL52" s="451"/>
      <c r="AM52" s="452"/>
      <c r="AN52" s="451"/>
      <c r="AO52" s="452"/>
      <c r="AP52" s="451"/>
      <c r="AQ52" s="452"/>
      <c r="AR52" s="451"/>
      <c r="AS52" s="452"/>
      <c r="AT52" s="451"/>
      <c r="AU52" s="452"/>
      <c r="AV52" s="451"/>
      <c r="AW52" s="452"/>
      <c r="AX52" s="451"/>
      <c r="AY52" s="452"/>
      <c r="AZ52" s="451"/>
      <c r="BA52" s="452"/>
      <c r="BB52" s="451"/>
      <c r="BC52" s="452"/>
      <c r="BD52" s="451"/>
      <c r="BE52" s="452"/>
      <c r="BF52" s="473"/>
      <c r="BG52" s="474"/>
      <c r="BH52" s="474"/>
      <c r="BI52" s="474"/>
      <c r="BJ52" s="474"/>
      <c r="BK52" s="474"/>
      <c r="BL52" s="474"/>
      <c r="BM52" s="474"/>
      <c r="BN52" s="474"/>
      <c r="BO52" s="475"/>
      <c r="BP52" s="473"/>
      <c r="BQ52" s="474"/>
      <c r="BR52" s="474"/>
      <c r="BS52" s="474"/>
      <c r="BT52" s="474"/>
      <c r="BU52" s="474"/>
      <c r="BV52" s="474"/>
      <c r="BW52" s="474"/>
      <c r="BX52" s="474"/>
      <c r="BY52" s="475"/>
      <c r="BZ52" s="464"/>
      <c r="CA52" s="465"/>
      <c r="CB52" s="465"/>
      <c r="CC52" s="465"/>
      <c r="CD52" s="465"/>
      <c r="CE52" s="465"/>
      <c r="CF52" s="465"/>
      <c r="CG52" s="465"/>
      <c r="CH52" s="465"/>
      <c r="CI52" s="466"/>
      <c r="CJ52" s="464"/>
      <c r="CK52" s="465"/>
      <c r="CL52" s="465"/>
      <c r="CM52" s="465"/>
      <c r="CN52" s="465"/>
      <c r="CO52" s="465"/>
      <c r="CP52" s="465"/>
      <c r="CQ52" s="465"/>
      <c r="CR52" s="465"/>
      <c r="CS52" s="466"/>
      <c r="CT52" s="467"/>
      <c r="CU52" s="468"/>
      <c r="CV52" s="468"/>
      <c r="CW52" s="468"/>
      <c r="CX52" s="468"/>
      <c r="CY52" s="468"/>
      <c r="CZ52" s="468"/>
      <c r="DA52" s="468"/>
      <c r="DB52" s="468"/>
      <c r="DC52" s="468"/>
      <c r="DD52" s="468"/>
      <c r="DE52" s="468"/>
      <c r="DF52" s="469"/>
      <c r="DG52" s="467"/>
      <c r="DH52" s="468"/>
      <c r="DI52" s="468"/>
      <c r="DJ52" s="468"/>
      <c r="DK52" s="468"/>
      <c r="DL52" s="468"/>
      <c r="DM52" s="468"/>
      <c r="DN52" s="468"/>
      <c r="DO52" s="468"/>
      <c r="DP52" s="468"/>
      <c r="DQ52" s="468"/>
      <c r="DR52" s="468"/>
      <c r="DS52" s="469"/>
      <c r="DT52" s="467"/>
      <c r="DU52" s="468"/>
      <c r="DV52" s="468"/>
      <c r="DW52" s="468"/>
      <c r="DX52" s="468"/>
      <c r="DY52" s="468"/>
      <c r="DZ52" s="468"/>
      <c r="EA52" s="468"/>
      <c r="EB52" s="468"/>
      <c r="EC52" s="468"/>
      <c r="ED52" s="468"/>
      <c r="EE52" s="468"/>
      <c r="EF52" s="469"/>
      <c r="EG52" s="467"/>
      <c r="EH52" s="468"/>
      <c r="EI52" s="468"/>
      <c r="EJ52" s="468"/>
      <c r="EK52" s="468"/>
      <c r="EL52" s="468"/>
      <c r="EM52" s="468"/>
      <c r="EN52" s="468"/>
      <c r="EO52" s="468"/>
      <c r="EP52" s="468"/>
      <c r="EQ52" s="468"/>
      <c r="ER52" s="468"/>
      <c r="ES52" s="469"/>
      <c r="ET52" s="451"/>
      <c r="EU52" s="452"/>
      <c r="EV52" s="442"/>
      <c r="EW52" s="476"/>
      <c r="EX52" s="476"/>
      <c r="EY52" s="476"/>
      <c r="EZ52" s="476"/>
      <c r="FA52" s="476"/>
      <c r="FB52" s="477"/>
      <c r="FC52" s="451"/>
      <c r="FD52" s="452"/>
    </row>
    <row r="53" spans="2:160" s="95" customFormat="1" ht="16.5" customHeight="1" thickBot="1">
      <c r="B53" s="453"/>
      <c r="C53" s="454"/>
      <c r="D53" s="453"/>
      <c r="E53" s="454"/>
      <c r="F53" s="453"/>
      <c r="G53" s="455"/>
      <c r="H53" s="456"/>
      <c r="I53" s="454"/>
      <c r="J53" s="457"/>
      <c r="K53" s="458"/>
      <c r="L53" s="458"/>
      <c r="M53" s="458"/>
      <c r="N53" s="458"/>
      <c r="O53" s="458"/>
      <c r="P53" s="458"/>
      <c r="Q53" s="458"/>
      <c r="R53" s="458"/>
      <c r="S53" s="454"/>
      <c r="T53" s="459"/>
      <c r="U53" s="460"/>
      <c r="V53" s="460"/>
      <c r="W53" s="460"/>
      <c r="X53" s="460"/>
      <c r="Y53" s="460"/>
      <c r="Z53" s="460"/>
      <c r="AA53" s="460"/>
      <c r="AB53" s="460"/>
      <c r="AC53" s="460"/>
      <c r="AD53" s="460"/>
      <c r="AE53" s="460"/>
      <c r="AF53" s="460"/>
      <c r="AG53" s="460"/>
      <c r="AH53" s="460"/>
      <c r="AI53" s="461"/>
      <c r="AJ53" s="462"/>
      <c r="AK53" s="463"/>
      <c r="AL53" s="462"/>
      <c r="AM53" s="463"/>
      <c r="AN53" s="462"/>
      <c r="AO53" s="463"/>
      <c r="AP53" s="462"/>
      <c r="AQ53" s="463"/>
      <c r="AR53" s="462"/>
      <c r="AS53" s="463"/>
      <c r="AT53" s="462"/>
      <c r="AU53" s="463"/>
      <c r="AV53" s="462"/>
      <c r="AW53" s="463"/>
      <c r="AX53" s="462"/>
      <c r="AY53" s="463"/>
      <c r="AZ53" s="462"/>
      <c r="BA53" s="463"/>
      <c r="BB53" s="462"/>
      <c r="BC53" s="463"/>
      <c r="BD53" s="462"/>
      <c r="BE53" s="463"/>
      <c r="BF53" s="470"/>
      <c r="BG53" s="471"/>
      <c r="BH53" s="471"/>
      <c r="BI53" s="471"/>
      <c r="BJ53" s="471"/>
      <c r="BK53" s="471"/>
      <c r="BL53" s="471"/>
      <c r="BM53" s="471"/>
      <c r="BN53" s="471"/>
      <c r="BO53" s="472"/>
      <c r="BP53" s="470"/>
      <c r="BQ53" s="471"/>
      <c r="BR53" s="471"/>
      <c r="BS53" s="471"/>
      <c r="BT53" s="471"/>
      <c r="BU53" s="471"/>
      <c r="BV53" s="471"/>
      <c r="BW53" s="471"/>
      <c r="BX53" s="471"/>
      <c r="BY53" s="472"/>
      <c r="BZ53" s="478"/>
      <c r="CA53" s="479"/>
      <c r="CB53" s="479"/>
      <c r="CC53" s="479"/>
      <c r="CD53" s="479"/>
      <c r="CE53" s="479"/>
      <c r="CF53" s="479"/>
      <c r="CG53" s="479"/>
      <c r="CH53" s="479"/>
      <c r="CI53" s="480"/>
      <c r="CJ53" s="478"/>
      <c r="CK53" s="479"/>
      <c r="CL53" s="479"/>
      <c r="CM53" s="479"/>
      <c r="CN53" s="479"/>
      <c r="CO53" s="479"/>
      <c r="CP53" s="479"/>
      <c r="CQ53" s="479"/>
      <c r="CR53" s="479"/>
      <c r="CS53" s="480"/>
      <c r="CT53" s="484">
        <f>ROUNDUP(BF53*BZ53,0)</f>
        <v>0</v>
      </c>
      <c r="CU53" s="485"/>
      <c r="CV53" s="485"/>
      <c r="CW53" s="485"/>
      <c r="CX53" s="485"/>
      <c r="CY53" s="485"/>
      <c r="CZ53" s="485"/>
      <c r="DA53" s="485"/>
      <c r="DB53" s="485"/>
      <c r="DC53" s="485"/>
      <c r="DD53" s="485"/>
      <c r="DE53" s="485"/>
      <c r="DF53" s="486"/>
      <c r="DG53" s="484">
        <f>ROUNDUP(BP53*CJ53,0)</f>
        <v>0</v>
      </c>
      <c r="DH53" s="485"/>
      <c r="DI53" s="485"/>
      <c r="DJ53" s="485"/>
      <c r="DK53" s="485"/>
      <c r="DL53" s="485"/>
      <c r="DM53" s="485"/>
      <c r="DN53" s="485"/>
      <c r="DO53" s="485"/>
      <c r="DP53" s="485"/>
      <c r="DQ53" s="485"/>
      <c r="DR53" s="485"/>
      <c r="DS53" s="486"/>
      <c r="DT53" s="484"/>
      <c r="DU53" s="485"/>
      <c r="DV53" s="485"/>
      <c r="DW53" s="485"/>
      <c r="DX53" s="485"/>
      <c r="DY53" s="485"/>
      <c r="DZ53" s="485"/>
      <c r="EA53" s="485"/>
      <c r="EB53" s="485"/>
      <c r="EC53" s="485"/>
      <c r="ED53" s="485"/>
      <c r="EE53" s="485"/>
      <c r="EF53" s="486"/>
      <c r="EG53" s="484"/>
      <c r="EH53" s="485"/>
      <c r="EI53" s="485"/>
      <c r="EJ53" s="485"/>
      <c r="EK53" s="485"/>
      <c r="EL53" s="485"/>
      <c r="EM53" s="485"/>
      <c r="EN53" s="485"/>
      <c r="EO53" s="485"/>
      <c r="EP53" s="485"/>
      <c r="EQ53" s="485"/>
      <c r="ER53" s="485"/>
      <c r="ES53" s="486"/>
      <c r="ET53" s="498"/>
      <c r="EU53" s="499"/>
      <c r="EV53" s="481"/>
      <c r="EW53" s="482"/>
      <c r="EX53" s="482"/>
      <c r="EY53" s="482"/>
      <c r="EZ53" s="482"/>
      <c r="FA53" s="482"/>
      <c r="FB53" s="483"/>
      <c r="FC53" s="498"/>
      <c r="FD53" s="499"/>
    </row>
    <row r="54" spans="2:160" s="95" customFormat="1" ht="16.5" customHeight="1">
      <c r="B54" s="137"/>
      <c r="C54" s="137"/>
      <c r="D54" s="137"/>
      <c r="E54" s="137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9"/>
      <c r="AF54" s="98"/>
      <c r="AG54" s="98"/>
      <c r="AH54" s="98"/>
      <c r="AI54" s="100"/>
      <c r="AJ54" s="98"/>
      <c r="AK54" s="98"/>
      <c r="AL54" s="98"/>
      <c r="AM54" s="100"/>
      <c r="AN54" s="98"/>
      <c r="AO54" s="98"/>
      <c r="AP54" s="98"/>
      <c r="AQ54" s="100"/>
      <c r="AR54" s="98"/>
      <c r="AS54" s="98"/>
      <c r="AT54" s="98"/>
      <c r="AU54" s="101"/>
      <c r="AV54" s="98"/>
      <c r="AW54" s="98"/>
      <c r="AX54" s="98"/>
      <c r="AY54" s="101"/>
      <c r="AZ54" s="100"/>
      <c r="BA54" s="100"/>
      <c r="BB54" s="101"/>
      <c r="BC54" s="100"/>
      <c r="BD54" s="100"/>
      <c r="BE54" s="101"/>
      <c r="BF54" s="100"/>
      <c r="BG54" s="100"/>
      <c r="BH54" s="101"/>
      <c r="BI54" s="100"/>
      <c r="BJ54" s="100"/>
      <c r="BK54" s="101"/>
      <c r="BL54" s="100"/>
      <c r="BM54" s="100"/>
      <c r="BN54" s="100"/>
      <c r="BO54" s="99"/>
      <c r="BP54" s="100"/>
      <c r="BQ54" s="100"/>
      <c r="BR54" s="101"/>
      <c r="BS54" s="100"/>
      <c r="BT54" s="100"/>
      <c r="BU54" s="101"/>
      <c r="BV54" s="100"/>
      <c r="BW54" s="100"/>
      <c r="BX54" s="100"/>
      <c r="BY54" s="100"/>
      <c r="BZ54" s="94"/>
      <c r="CA54" s="94"/>
      <c r="CB54" s="94"/>
      <c r="CC54" s="94"/>
      <c r="CD54" s="94"/>
      <c r="CE54" s="430" t="s">
        <v>117</v>
      </c>
      <c r="CF54" s="431"/>
      <c r="CG54" s="431"/>
      <c r="CH54" s="431"/>
      <c r="CI54" s="431"/>
      <c r="CJ54" s="431"/>
      <c r="CK54" s="431"/>
      <c r="CL54" s="431"/>
      <c r="CM54" s="431"/>
      <c r="CN54" s="431"/>
      <c r="CO54" s="431"/>
      <c r="CP54" s="431"/>
      <c r="CQ54" s="431"/>
      <c r="CR54" s="431"/>
      <c r="CS54" s="432"/>
      <c r="CT54" s="467"/>
      <c r="CU54" s="468"/>
      <c r="CV54" s="468"/>
      <c r="CW54" s="468"/>
      <c r="CX54" s="468"/>
      <c r="CY54" s="468"/>
      <c r="CZ54" s="468"/>
      <c r="DA54" s="468"/>
      <c r="DB54" s="468"/>
      <c r="DC54" s="468"/>
      <c r="DD54" s="468"/>
      <c r="DE54" s="468"/>
      <c r="DF54" s="469"/>
      <c r="DG54" s="467"/>
      <c r="DH54" s="468"/>
      <c r="DI54" s="468"/>
      <c r="DJ54" s="468"/>
      <c r="DK54" s="468"/>
      <c r="DL54" s="468"/>
      <c r="DM54" s="468"/>
      <c r="DN54" s="468"/>
      <c r="DO54" s="468"/>
      <c r="DP54" s="468"/>
      <c r="DQ54" s="468"/>
      <c r="DR54" s="468"/>
      <c r="DS54" s="469"/>
      <c r="DT54" s="512"/>
      <c r="DU54" s="490"/>
      <c r="DV54" s="490"/>
      <c r="DW54" s="490"/>
      <c r="DX54" s="490"/>
      <c r="DY54" s="490"/>
      <c r="DZ54" s="490"/>
      <c r="EA54" s="490"/>
      <c r="EB54" s="490"/>
      <c r="EC54" s="490"/>
      <c r="ED54" s="490"/>
      <c r="EE54" s="490"/>
      <c r="EF54" s="491"/>
      <c r="EG54" s="489"/>
      <c r="EH54" s="490"/>
      <c r="EI54" s="490"/>
      <c r="EJ54" s="490"/>
      <c r="EK54" s="490"/>
      <c r="EL54" s="490"/>
      <c r="EM54" s="490"/>
      <c r="EN54" s="490"/>
      <c r="EO54" s="490"/>
      <c r="EP54" s="490"/>
      <c r="EQ54" s="490"/>
      <c r="ER54" s="490"/>
      <c r="ES54" s="491"/>
      <c r="ET54" s="492" t="s">
        <v>118</v>
      </c>
      <c r="EU54" s="493"/>
      <c r="EV54" s="493"/>
      <c r="EW54" s="493"/>
      <c r="EX54" s="493"/>
      <c r="EY54" s="493"/>
      <c r="EZ54" s="493"/>
      <c r="FA54" s="493"/>
      <c r="FB54" s="493"/>
      <c r="FC54" s="493"/>
      <c r="FD54" s="494"/>
    </row>
    <row r="55" spans="2:160" s="95" customFormat="1" ht="16.5" customHeight="1">
      <c r="B55" s="112"/>
      <c r="C55" s="112"/>
      <c r="D55" s="112"/>
      <c r="E55" s="112"/>
      <c r="F55" s="94"/>
      <c r="G55" s="94"/>
      <c r="H55" s="94"/>
      <c r="I55" s="94"/>
      <c r="J55" s="488" t="s">
        <v>37</v>
      </c>
      <c r="K55" s="488"/>
      <c r="L55" s="488"/>
      <c r="M55" s="488"/>
      <c r="N55" s="488"/>
      <c r="O55" s="488"/>
      <c r="P55" s="488"/>
      <c r="Q55" s="488"/>
      <c r="R55" s="488"/>
      <c r="S55" s="488"/>
      <c r="T55" s="488"/>
      <c r="U55" s="488"/>
      <c r="V55" s="488"/>
      <c r="W55" s="488"/>
      <c r="X55" s="488"/>
      <c r="Y55" s="488"/>
      <c r="Z55" s="488"/>
      <c r="AA55" s="488"/>
      <c r="AB55" s="488"/>
      <c r="AC55" s="488"/>
      <c r="AD55" s="488"/>
      <c r="AE55" s="488"/>
      <c r="AF55" s="488"/>
      <c r="AG55" s="488"/>
      <c r="AH55" s="488"/>
      <c r="AI55" s="488"/>
      <c r="AJ55" s="488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101"/>
      <c r="AW55" s="98"/>
      <c r="AX55" s="98"/>
      <c r="AY55" s="98"/>
      <c r="AZ55" s="101"/>
      <c r="BA55" s="100"/>
      <c r="BB55" s="100"/>
      <c r="BC55" s="101"/>
      <c r="BD55" s="100"/>
      <c r="BE55" s="100"/>
      <c r="BF55" s="101"/>
      <c r="BG55" s="100"/>
      <c r="BH55" s="100"/>
      <c r="BI55" s="101"/>
      <c r="BJ55" s="100"/>
      <c r="BK55" s="100"/>
      <c r="BL55" s="101"/>
      <c r="BM55" s="100"/>
      <c r="BN55" s="100"/>
      <c r="BO55" s="100"/>
      <c r="BP55" s="99"/>
      <c r="BQ55" s="100"/>
      <c r="BR55" s="100"/>
      <c r="BS55" s="101"/>
      <c r="BT55" s="100"/>
      <c r="BU55" s="100"/>
      <c r="BV55" s="101"/>
      <c r="BW55" s="100"/>
      <c r="BX55" s="100"/>
      <c r="BY55" s="100"/>
      <c r="BZ55" s="100"/>
      <c r="CA55" s="101"/>
      <c r="CB55" s="100"/>
      <c r="CC55" s="100"/>
      <c r="CD55" s="100"/>
      <c r="CE55" s="436"/>
      <c r="CF55" s="437"/>
      <c r="CG55" s="437"/>
      <c r="CH55" s="437"/>
      <c r="CI55" s="437"/>
      <c r="CJ55" s="437"/>
      <c r="CK55" s="437"/>
      <c r="CL55" s="437"/>
      <c r="CM55" s="437"/>
      <c r="CN55" s="437"/>
      <c r="CO55" s="437"/>
      <c r="CP55" s="437"/>
      <c r="CQ55" s="437"/>
      <c r="CR55" s="437"/>
      <c r="CS55" s="438"/>
      <c r="CT55" s="484">
        <f>SUM(CT38:DF53)</f>
        <v>0</v>
      </c>
      <c r="CU55" s="485"/>
      <c r="CV55" s="485"/>
      <c r="CW55" s="485"/>
      <c r="CX55" s="485"/>
      <c r="CY55" s="485"/>
      <c r="CZ55" s="485"/>
      <c r="DA55" s="485"/>
      <c r="DB55" s="485"/>
      <c r="DC55" s="485"/>
      <c r="DD55" s="485"/>
      <c r="DE55" s="485"/>
      <c r="DF55" s="486"/>
      <c r="DG55" s="484">
        <f>SUM(DG38:DS53)</f>
        <v>0</v>
      </c>
      <c r="DH55" s="485"/>
      <c r="DI55" s="485"/>
      <c r="DJ55" s="485"/>
      <c r="DK55" s="485"/>
      <c r="DL55" s="485"/>
      <c r="DM55" s="485"/>
      <c r="DN55" s="485"/>
      <c r="DO55" s="485"/>
      <c r="DP55" s="485"/>
      <c r="DQ55" s="485"/>
      <c r="DR55" s="485"/>
      <c r="DS55" s="486"/>
      <c r="DT55" s="511">
        <f>SUM(DT38:EF53)</f>
        <v>0</v>
      </c>
      <c r="DU55" s="485"/>
      <c r="DV55" s="485"/>
      <c r="DW55" s="485"/>
      <c r="DX55" s="485"/>
      <c r="DY55" s="485"/>
      <c r="DZ55" s="485"/>
      <c r="EA55" s="485"/>
      <c r="EB55" s="485"/>
      <c r="EC55" s="485"/>
      <c r="ED55" s="485"/>
      <c r="EE55" s="485"/>
      <c r="EF55" s="486"/>
      <c r="EG55" s="484">
        <f>SUM(EG38:ES53)</f>
        <v>0</v>
      </c>
      <c r="EH55" s="485"/>
      <c r="EI55" s="485"/>
      <c r="EJ55" s="485"/>
      <c r="EK55" s="485"/>
      <c r="EL55" s="485"/>
      <c r="EM55" s="485"/>
      <c r="EN55" s="485"/>
      <c r="EO55" s="485"/>
      <c r="EP55" s="485"/>
      <c r="EQ55" s="485"/>
      <c r="ER55" s="485"/>
      <c r="ES55" s="486"/>
      <c r="ET55" s="495"/>
      <c r="EU55" s="496"/>
      <c r="EV55" s="496"/>
      <c r="EW55" s="496"/>
      <c r="EX55" s="496"/>
      <c r="EY55" s="496"/>
      <c r="EZ55" s="496"/>
      <c r="FA55" s="496"/>
      <c r="FB55" s="496"/>
      <c r="FC55" s="496"/>
      <c r="FD55" s="497"/>
    </row>
    <row r="56" spans="2:160" s="95" customFormat="1" ht="16.5" customHeight="1">
      <c r="B56" s="112"/>
      <c r="C56" s="112"/>
      <c r="D56" s="112"/>
      <c r="E56" s="112"/>
      <c r="F56" s="94"/>
      <c r="G56" s="94"/>
      <c r="H56" s="94"/>
      <c r="I56" s="94"/>
      <c r="J56" s="513" t="s">
        <v>119</v>
      </c>
      <c r="K56" s="513"/>
      <c r="L56" s="513"/>
      <c r="M56" s="513"/>
      <c r="N56" s="513"/>
      <c r="O56" s="513"/>
      <c r="P56" s="513"/>
      <c r="Q56" s="513"/>
      <c r="R56" s="513"/>
      <c r="S56" s="513"/>
      <c r="T56" s="513"/>
      <c r="U56" s="513"/>
      <c r="V56" s="513"/>
      <c r="W56" s="513"/>
      <c r="X56" s="513"/>
      <c r="Y56" s="513"/>
      <c r="Z56" s="513"/>
      <c r="AA56" s="513"/>
      <c r="AB56" s="513"/>
      <c r="AC56" s="513"/>
      <c r="AD56" s="513"/>
      <c r="AE56" s="513"/>
      <c r="AF56" s="513"/>
      <c r="AG56" s="513"/>
      <c r="AH56" s="513"/>
      <c r="AI56" s="513"/>
      <c r="AJ56" s="513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101"/>
      <c r="AW56" s="98"/>
      <c r="AX56" s="98"/>
      <c r="AY56" s="98"/>
      <c r="AZ56" s="101"/>
      <c r="BA56" s="100"/>
      <c r="BB56" s="100"/>
      <c r="BC56" s="101"/>
      <c r="BD56" s="100"/>
      <c r="BE56" s="100"/>
      <c r="BF56" s="101"/>
      <c r="BG56" s="100"/>
      <c r="BH56" s="100"/>
      <c r="BI56" s="101"/>
      <c r="BJ56" s="100"/>
      <c r="BK56" s="100"/>
      <c r="BL56" s="101"/>
      <c r="BM56" s="100"/>
      <c r="BN56" s="100"/>
      <c r="BO56" s="100"/>
      <c r="BP56" s="99"/>
      <c r="BQ56" s="100"/>
      <c r="BR56" s="100"/>
      <c r="BS56" s="101"/>
      <c r="BT56" s="100"/>
      <c r="BU56" s="100"/>
      <c r="BV56" s="101"/>
      <c r="BW56" s="100"/>
      <c r="BX56" s="100"/>
      <c r="BY56" s="100"/>
      <c r="BZ56" s="100"/>
      <c r="CA56" s="101"/>
      <c r="CB56" s="100"/>
      <c r="CC56" s="100"/>
      <c r="CD56" s="100"/>
      <c r="CE56" s="100"/>
      <c r="CF56" s="100"/>
      <c r="CG56" s="100"/>
      <c r="CH56" s="101"/>
      <c r="CI56" s="100"/>
      <c r="CJ56" s="100"/>
      <c r="CK56" s="101"/>
      <c r="CL56" s="100"/>
      <c r="CM56" s="100"/>
      <c r="CN56" s="100"/>
      <c r="CO56" s="100"/>
      <c r="CP56" s="99"/>
      <c r="CQ56" s="100"/>
      <c r="CR56" s="99"/>
      <c r="CS56" s="100"/>
      <c r="CT56" s="138"/>
      <c r="CU56" s="139"/>
      <c r="CV56" s="138"/>
      <c r="CW56" s="138"/>
      <c r="CX56" s="139"/>
      <c r="CY56" s="138"/>
      <c r="CZ56" s="140"/>
      <c r="DA56" s="140"/>
      <c r="DB56" s="138"/>
      <c r="DC56" s="138"/>
      <c r="DD56" s="139"/>
      <c r="DE56" s="141"/>
      <c r="DF56" s="141"/>
      <c r="DG56" s="142"/>
      <c r="DH56" s="142"/>
      <c r="DI56" s="142"/>
      <c r="DJ56" s="142"/>
      <c r="DK56" s="142"/>
      <c r="DL56" s="142"/>
      <c r="DM56" s="142"/>
      <c r="DN56" s="142"/>
      <c r="DO56" s="142"/>
      <c r="DP56" s="142"/>
      <c r="DQ56" s="142"/>
      <c r="DR56" s="142"/>
      <c r="DS56" s="142"/>
      <c r="DT56" s="487"/>
      <c r="DU56" s="468"/>
      <c r="DV56" s="468"/>
      <c r="DW56" s="468"/>
      <c r="DX56" s="468"/>
      <c r="DY56" s="468"/>
      <c r="DZ56" s="468"/>
      <c r="EA56" s="468"/>
      <c r="EB56" s="468"/>
      <c r="EC56" s="468"/>
      <c r="ED56" s="468"/>
      <c r="EE56" s="468"/>
      <c r="EF56" s="469"/>
      <c r="EG56" s="467"/>
      <c r="EH56" s="468"/>
      <c r="EI56" s="468"/>
      <c r="EJ56" s="468"/>
      <c r="EK56" s="468"/>
      <c r="EL56" s="468"/>
      <c r="EM56" s="468"/>
      <c r="EN56" s="468"/>
      <c r="EO56" s="468"/>
      <c r="EP56" s="468"/>
      <c r="EQ56" s="468"/>
      <c r="ER56" s="468"/>
      <c r="ES56" s="469"/>
      <c r="ET56" s="500" t="s">
        <v>120</v>
      </c>
      <c r="EU56" s="501"/>
      <c r="EV56" s="501"/>
      <c r="EW56" s="501"/>
      <c r="EX56" s="501"/>
      <c r="EY56" s="501"/>
      <c r="EZ56" s="501"/>
      <c r="FA56" s="501"/>
      <c r="FB56" s="501"/>
      <c r="FC56" s="501"/>
      <c r="FD56" s="502"/>
    </row>
    <row r="57" spans="2:160" s="95" customFormat="1" ht="16.5" customHeight="1">
      <c r="B57" s="112"/>
      <c r="C57" s="112"/>
      <c r="D57" s="112"/>
      <c r="E57" s="112"/>
      <c r="F57" s="94"/>
      <c r="G57" s="94"/>
      <c r="H57" s="94"/>
      <c r="I57" s="94"/>
      <c r="J57" s="506" t="s">
        <v>121</v>
      </c>
      <c r="K57" s="506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6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8"/>
      <c r="AY57" s="98"/>
      <c r="AZ57" s="101"/>
      <c r="BA57" s="100"/>
      <c r="BB57" s="94"/>
      <c r="BC57" s="94"/>
      <c r="BD57" s="94"/>
      <c r="BE57" s="94"/>
      <c r="BF57" s="94"/>
      <c r="BG57" s="100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100"/>
      <c r="CA57" s="101"/>
      <c r="CB57" s="100"/>
      <c r="CC57" s="100"/>
      <c r="CD57" s="100"/>
      <c r="CE57" s="100"/>
      <c r="CF57" s="100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141"/>
      <c r="CU57" s="143"/>
      <c r="CV57" s="141"/>
      <c r="CW57" s="141"/>
      <c r="CX57" s="141"/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  <c r="DK57" s="141"/>
      <c r="DL57" s="141"/>
      <c r="DM57" s="141"/>
      <c r="DN57" s="141"/>
      <c r="DO57" s="141"/>
      <c r="DP57" s="141"/>
      <c r="DQ57" s="141"/>
      <c r="DR57" s="141"/>
      <c r="DS57" s="141"/>
      <c r="DT57" s="511">
        <f>DT55*0.05</f>
        <v>0</v>
      </c>
      <c r="DU57" s="485"/>
      <c r="DV57" s="485"/>
      <c r="DW57" s="485"/>
      <c r="DX57" s="485"/>
      <c r="DY57" s="485"/>
      <c r="DZ57" s="485"/>
      <c r="EA57" s="485"/>
      <c r="EB57" s="485"/>
      <c r="EC57" s="485"/>
      <c r="ED57" s="485"/>
      <c r="EE57" s="485"/>
      <c r="EF57" s="486"/>
      <c r="EG57" s="484">
        <f>EG55*0.05</f>
        <v>0</v>
      </c>
      <c r="EH57" s="485"/>
      <c r="EI57" s="485"/>
      <c r="EJ57" s="485"/>
      <c r="EK57" s="485"/>
      <c r="EL57" s="485"/>
      <c r="EM57" s="485"/>
      <c r="EN57" s="485"/>
      <c r="EO57" s="485"/>
      <c r="EP57" s="485"/>
      <c r="EQ57" s="485"/>
      <c r="ER57" s="485"/>
      <c r="ES57" s="486"/>
      <c r="ET57" s="495"/>
      <c r="EU57" s="496"/>
      <c r="EV57" s="496"/>
      <c r="EW57" s="496"/>
      <c r="EX57" s="496"/>
      <c r="EY57" s="496"/>
      <c r="EZ57" s="496"/>
      <c r="FA57" s="496"/>
      <c r="FB57" s="496"/>
      <c r="FC57" s="496"/>
      <c r="FD57" s="497"/>
    </row>
    <row r="58" spans="2:160" s="95" customFormat="1" ht="16.5" customHeight="1">
      <c r="B58" s="112"/>
      <c r="C58" s="112"/>
      <c r="D58" s="112"/>
      <c r="E58" s="112"/>
      <c r="F58" s="94"/>
      <c r="G58" s="94"/>
      <c r="H58" s="94"/>
      <c r="I58" s="94"/>
      <c r="J58" s="506" t="s">
        <v>122</v>
      </c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506"/>
      <c r="AJ58" s="506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141"/>
      <c r="CU58" s="141"/>
      <c r="CV58" s="141"/>
      <c r="CW58" s="141"/>
      <c r="CX58" s="141"/>
      <c r="CY58" s="141"/>
      <c r="CZ58" s="141"/>
      <c r="DA58" s="141"/>
      <c r="DB58" s="141"/>
      <c r="DC58" s="141"/>
      <c r="DD58" s="141"/>
      <c r="DE58" s="141"/>
      <c r="DF58" s="141"/>
      <c r="DG58" s="141"/>
      <c r="DH58" s="141"/>
      <c r="DI58" s="141"/>
      <c r="DJ58" s="141"/>
      <c r="DK58" s="141"/>
      <c r="DL58" s="141"/>
      <c r="DM58" s="141"/>
      <c r="DN58" s="141"/>
      <c r="DO58" s="141"/>
      <c r="DP58" s="141"/>
      <c r="DQ58" s="141"/>
      <c r="DR58" s="141"/>
      <c r="DS58" s="141"/>
      <c r="DT58" s="487"/>
      <c r="DU58" s="468"/>
      <c r="DV58" s="468"/>
      <c r="DW58" s="468"/>
      <c r="DX58" s="468"/>
      <c r="DY58" s="468"/>
      <c r="DZ58" s="468"/>
      <c r="EA58" s="468"/>
      <c r="EB58" s="468"/>
      <c r="EC58" s="468"/>
      <c r="ED58" s="468"/>
      <c r="EE58" s="468"/>
      <c r="EF58" s="469"/>
      <c r="EG58" s="467"/>
      <c r="EH58" s="468"/>
      <c r="EI58" s="468"/>
      <c r="EJ58" s="468"/>
      <c r="EK58" s="468"/>
      <c r="EL58" s="468"/>
      <c r="EM58" s="468"/>
      <c r="EN58" s="468"/>
      <c r="EO58" s="468"/>
      <c r="EP58" s="468"/>
      <c r="EQ58" s="468"/>
      <c r="ER58" s="468"/>
      <c r="ES58" s="469"/>
      <c r="ET58" s="500" t="s">
        <v>123</v>
      </c>
      <c r="EU58" s="501"/>
      <c r="EV58" s="501"/>
      <c r="EW58" s="501"/>
      <c r="EX58" s="501"/>
      <c r="EY58" s="501"/>
      <c r="EZ58" s="501"/>
      <c r="FA58" s="501"/>
      <c r="FB58" s="501"/>
      <c r="FC58" s="501"/>
      <c r="FD58" s="502"/>
    </row>
    <row r="59" spans="2:160" s="95" customFormat="1" ht="16.5" customHeight="1" thickBot="1">
      <c r="B59" s="94"/>
      <c r="C59" s="94"/>
      <c r="D59" s="94"/>
      <c r="E59" s="94"/>
      <c r="F59" s="94"/>
      <c r="G59" s="94"/>
      <c r="H59" s="94"/>
      <c r="I59" s="94"/>
      <c r="J59" s="506" t="s">
        <v>124</v>
      </c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  <c r="Z59" s="506"/>
      <c r="AA59" s="506"/>
      <c r="AB59" s="506"/>
      <c r="AC59" s="506"/>
      <c r="AD59" s="506"/>
      <c r="AE59" s="506"/>
      <c r="AF59" s="506"/>
      <c r="AG59" s="506"/>
      <c r="AH59" s="506"/>
      <c r="AI59" s="506"/>
      <c r="AJ59" s="506"/>
      <c r="AK59" s="506"/>
      <c r="AL59" s="506"/>
      <c r="AM59" s="506"/>
      <c r="AN59" s="506"/>
      <c r="AO59" s="506"/>
      <c r="AP59" s="506"/>
      <c r="AQ59" s="506"/>
      <c r="AR59" s="506"/>
      <c r="AS59" s="506"/>
      <c r="AT59" s="506"/>
      <c r="AU59" s="506"/>
      <c r="AV59" s="506"/>
      <c r="AW59" s="506"/>
      <c r="AX59" s="506"/>
      <c r="AY59" s="506"/>
      <c r="AZ59" s="506"/>
      <c r="BA59" s="506"/>
      <c r="BB59" s="506"/>
      <c r="BC59" s="506"/>
      <c r="BD59" s="506"/>
      <c r="BE59" s="506"/>
      <c r="BF59" s="506"/>
      <c r="BG59" s="506"/>
      <c r="BH59" s="506"/>
      <c r="BI59" s="506"/>
      <c r="BJ59" s="506"/>
      <c r="BK59" s="506"/>
      <c r="BL59" s="506"/>
      <c r="BM59" s="506"/>
      <c r="BN59" s="506"/>
      <c r="BO59" s="506"/>
      <c r="BP59" s="506"/>
      <c r="BQ59" s="506"/>
      <c r="BR59" s="506"/>
      <c r="BS59" s="506"/>
      <c r="BT59" s="506"/>
      <c r="BU59" s="506"/>
      <c r="BV59" s="506"/>
      <c r="BW59" s="506"/>
      <c r="BX59" s="506"/>
      <c r="BY59" s="506"/>
      <c r="BZ59" s="506"/>
      <c r="CA59" s="506"/>
      <c r="CB59" s="506"/>
      <c r="CC59" s="506"/>
      <c r="CD59" s="506"/>
      <c r="CE59" s="506"/>
      <c r="CF59" s="506"/>
      <c r="CG59" s="506"/>
      <c r="CH59" s="506"/>
      <c r="CI59" s="506"/>
      <c r="CJ59" s="506"/>
      <c r="CK59" s="506"/>
      <c r="CL59" s="506"/>
      <c r="CM59" s="506"/>
      <c r="CN59" s="506"/>
      <c r="CO59" s="144"/>
      <c r="CP59" s="144"/>
      <c r="CQ59" s="144"/>
      <c r="CR59" s="144"/>
      <c r="CS59" s="144"/>
      <c r="CT59" s="145"/>
      <c r="CU59" s="141"/>
      <c r="CV59" s="141"/>
      <c r="CW59" s="141"/>
      <c r="CX59" s="141"/>
      <c r="CY59" s="141"/>
      <c r="CZ59" s="141"/>
      <c r="DA59" s="141"/>
      <c r="DB59" s="141"/>
      <c r="DC59" s="141"/>
      <c r="DD59" s="141"/>
      <c r="DE59" s="145"/>
      <c r="DF59" s="145"/>
      <c r="DG59" s="145"/>
      <c r="DH59" s="141"/>
      <c r="DI59" s="141"/>
      <c r="DJ59" s="141"/>
      <c r="DK59" s="141"/>
      <c r="DL59" s="141"/>
      <c r="DM59" s="141"/>
      <c r="DN59" s="141"/>
      <c r="DO59" s="141"/>
      <c r="DP59" s="141"/>
      <c r="DQ59" s="141"/>
      <c r="DR59" s="141"/>
      <c r="DS59" s="141"/>
      <c r="DT59" s="507">
        <f>DT55+DT57</f>
        <v>0</v>
      </c>
      <c r="DU59" s="508"/>
      <c r="DV59" s="508"/>
      <c r="DW59" s="508"/>
      <c r="DX59" s="508"/>
      <c r="DY59" s="508"/>
      <c r="DZ59" s="508"/>
      <c r="EA59" s="508"/>
      <c r="EB59" s="508"/>
      <c r="EC59" s="508"/>
      <c r="ED59" s="508"/>
      <c r="EE59" s="508"/>
      <c r="EF59" s="509"/>
      <c r="EG59" s="510">
        <f>EG55+EG57</f>
        <v>0</v>
      </c>
      <c r="EH59" s="508"/>
      <c r="EI59" s="508"/>
      <c r="EJ59" s="508"/>
      <c r="EK59" s="508"/>
      <c r="EL59" s="508"/>
      <c r="EM59" s="508"/>
      <c r="EN59" s="508"/>
      <c r="EO59" s="508"/>
      <c r="EP59" s="508"/>
      <c r="EQ59" s="508"/>
      <c r="ER59" s="508"/>
      <c r="ES59" s="509"/>
      <c r="ET59" s="503"/>
      <c r="EU59" s="504"/>
      <c r="EV59" s="504"/>
      <c r="EW59" s="504"/>
      <c r="EX59" s="504"/>
      <c r="EY59" s="504"/>
      <c r="EZ59" s="504"/>
      <c r="FA59" s="504"/>
      <c r="FB59" s="504"/>
      <c r="FC59" s="504"/>
      <c r="FD59" s="505"/>
    </row>
    <row r="62" spans="2:160" s="88" customFormat="1" ht="14.25" customHeight="1">
      <c r="B62" s="86"/>
      <c r="C62" s="86"/>
      <c r="D62" s="81"/>
      <c r="E62" s="82"/>
      <c r="F62" s="82"/>
      <c r="G62" s="82"/>
      <c r="H62" s="82"/>
      <c r="I62" s="82"/>
      <c r="J62" s="82"/>
      <c r="K62" s="82"/>
      <c r="L62" s="82"/>
      <c r="M62" s="83"/>
      <c r="N62" s="84"/>
      <c r="O62" s="82"/>
      <c r="P62" s="82"/>
      <c r="Q62" s="82"/>
      <c r="R62" s="82"/>
      <c r="S62" s="82"/>
      <c r="T62" s="82"/>
      <c r="U62" s="82"/>
      <c r="V62" s="82"/>
      <c r="W62" s="83"/>
      <c r="X62" s="84"/>
      <c r="Y62" s="82"/>
      <c r="Z62" s="82"/>
      <c r="AA62" s="82"/>
      <c r="AB62" s="82"/>
      <c r="AC62" s="82"/>
      <c r="AD62" s="82"/>
      <c r="AE62" s="82"/>
      <c r="AF62" s="82"/>
      <c r="AG62" s="83"/>
      <c r="AH62" s="84"/>
      <c r="AI62" s="82"/>
      <c r="AJ62" s="82"/>
      <c r="AK62" s="82"/>
      <c r="AL62" s="82"/>
      <c r="AM62" s="82"/>
      <c r="AN62" s="82"/>
      <c r="AO62" s="82"/>
      <c r="AP62" s="82"/>
      <c r="AQ62" s="83"/>
      <c r="AR62" s="84"/>
      <c r="AS62" s="82"/>
      <c r="AT62" s="82"/>
      <c r="AU62" s="82"/>
      <c r="AV62" s="82"/>
      <c r="AW62" s="82"/>
      <c r="AX62" s="82"/>
      <c r="AY62" s="82"/>
      <c r="AZ62" s="82"/>
      <c r="BA62" s="83"/>
      <c r="BB62" s="84"/>
      <c r="BC62" s="82"/>
      <c r="BD62" s="82"/>
      <c r="BE62" s="82"/>
      <c r="BF62" s="82"/>
      <c r="BG62" s="82"/>
      <c r="BH62" s="82"/>
      <c r="BI62" s="82"/>
      <c r="BJ62" s="82"/>
      <c r="BK62" s="83"/>
      <c r="BL62" s="84"/>
      <c r="BM62" s="82"/>
      <c r="BN62" s="82"/>
      <c r="BO62" s="82"/>
      <c r="BP62" s="82"/>
      <c r="BQ62" s="82"/>
      <c r="BR62" s="82"/>
      <c r="BS62" s="82"/>
      <c r="BT62" s="82"/>
      <c r="BU62" s="83"/>
      <c r="BV62" s="84"/>
      <c r="BW62" s="82"/>
      <c r="BX62" s="82"/>
      <c r="BY62" s="82"/>
      <c r="BZ62" s="82"/>
      <c r="CA62" s="82"/>
      <c r="CB62" s="82"/>
      <c r="CC62" s="82"/>
      <c r="CD62" s="82"/>
      <c r="CE62" s="83"/>
      <c r="CF62" s="84"/>
      <c r="CG62" s="82"/>
      <c r="CH62" s="82"/>
      <c r="CI62" s="82"/>
      <c r="CJ62" s="82"/>
      <c r="CK62" s="82"/>
      <c r="CL62" s="82"/>
      <c r="CM62" s="82"/>
      <c r="CN62" s="82"/>
      <c r="CO62" s="83"/>
      <c r="CP62" s="84"/>
      <c r="CQ62" s="82"/>
      <c r="CR62" s="82"/>
      <c r="CS62" s="82"/>
      <c r="CT62" s="82"/>
      <c r="CU62" s="82"/>
      <c r="CV62" s="82"/>
      <c r="CW62" s="82"/>
      <c r="CX62" s="82"/>
      <c r="CY62" s="83"/>
      <c r="CZ62" s="84"/>
      <c r="DA62" s="82"/>
      <c r="DB62" s="82"/>
      <c r="DC62" s="82"/>
      <c r="DD62" s="82"/>
      <c r="DE62" s="82"/>
      <c r="DF62" s="82"/>
      <c r="DG62" s="82"/>
      <c r="DH62" s="82"/>
      <c r="DI62" s="83"/>
      <c r="DJ62" s="84"/>
      <c r="DK62" s="82"/>
      <c r="DL62" s="82"/>
      <c r="DM62" s="82"/>
      <c r="DN62" s="82"/>
      <c r="DO62" s="82"/>
      <c r="DP62" s="82"/>
      <c r="DQ62" s="82"/>
      <c r="DR62" s="82"/>
      <c r="DS62" s="83"/>
      <c r="DT62" s="84"/>
      <c r="DU62" s="82"/>
      <c r="DV62" s="82"/>
      <c r="DW62" s="82"/>
      <c r="DX62" s="82"/>
      <c r="DY62" s="82"/>
      <c r="DZ62" s="82"/>
      <c r="EA62" s="82"/>
      <c r="EB62" s="83"/>
      <c r="EC62" s="84"/>
      <c r="ED62" s="81"/>
      <c r="EE62" s="82"/>
      <c r="EF62" s="82"/>
      <c r="EG62" s="82"/>
      <c r="EH62" s="82"/>
      <c r="EI62" s="82"/>
      <c r="EJ62" s="82"/>
      <c r="EK62" s="82"/>
      <c r="EL62" s="83"/>
      <c r="EM62" s="84"/>
      <c r="EN62" s="81"/>
      <c r="EO62" s="82"/>
      <c r="EP62" s="82"/>
      <c r="EQ62" s="82"/>
      <c r="ER62" s="82"/>
      <c r="ES62" s="82"/>
      <c r="ET62" s="82"/>
      <c r="EU62" s="82"/>
      <c r="EV62" s="83"/>
      <c r="EW62" s="84"/>
      <c r="EX62" s="81"/>
      <c r="EY62" s="82"/>
      <c r="EZ62" s="82"/>
      <c r="FA62" s="82"/>
      <c r="FB62" s="82"/>
      <c r="FC62" s="82"/>
      <c r="FD62" s="82"/>
    </row>
  </sheetData>
  <mergeCells count="640">
    <mergeCell ref="ET58:FD59"/>
    <mergeCell ref="J59:CN59"/>
    <mergeCell ref="DT59:EF59"/>
    <mergeCell ref="AZ53:BA53"/>
    <mergeCell ref="BB53:BC53"/>
    <mergeCell ref="EG59:ES59"/>
    <mergeCell ref="ET56:FD57"/>
    <mergeCell ref="J57:AJ57"/>
    <mergeCell ref="DT57:EF57"/>
    <mergeCell ref="EG57:ES57"/>
    <mergeCell ref="J58:AJ58"/>
    <mergeCell ref="DT58:EF58"/>
    <mergeCell ref="EG58:ES58"/>
    <mergeCell ref="DT55:EF55"/>
    <mergeCell ref="CE54:CS55"/>
    <mergeCell ref="CJ53:CS53"/>
    <mergeCell ref="CT53:DF53"/>
    <mergeCell ref="DG53:DS53"/>
    <mergeCell ref="DT53:EF53"/>
    <mergeCell ref="EG56:ES56"/>
    <mergeCell ref="CT54:DF54"/>
    <mergeCell ref="DG54:DS54"/>
    <mergeCell ref="DT54:EF54"/>
    <mergeCell ref="J56:AJ56"/>
    <mergeCell ref="DT56:EF56"/>
    <mergeCell ref="J55:AJ55"/>
    <mergeCell ref="CT55:DF55"/>
    <mergeCell ref="DG55:DS55"/>
    <mergeCell ref="EV53:FB53"/>
    <mergeCell ref="EG54:ES54"/>
    <mergeCell ref="ET54:FD55"/>
    <mergeCell ref="EG55:ES55"/>
    <mergeCell ref="FC53:FD53"/>
    <mergeCell ref="EG53:ES53"/>
    <mergeCell ref="ET53:EU53"/>
    <mergeCell ref="BD53:BE53"/>
    <mergeCell ref="BF53:BO53"/>
    <mergeCell ref="BP53:BY53"/>
    <mergeCell ref="BZ53:CI53"/>
    <mergeCell ref="AN53:AO53"/>
    <mergeCell ref="AP53:AQ53"/>
    <mergeCell ref="AR53:AS53"/>
    <mergeCell ref="AT53:AU53"/>
    <mergeCell ref="AV53:AW53"/>
    <mergeCell ref="AX53:AY53"/>
    <mergeCell ref="EV52:FB52"/>
    <mergeCell ref="FC52:FD52"/>
    <mergeCell ref="B53:C53"/>
    <mergeCell ref="D53:E53"/>
    <mergeCell ref="F53:G53"/>
    <mergeCell ref="H53:I53"/>
    <mergeCell ref="J53:S53"/>
    <mergeCell ref="T53:AI53"/>
    <mergeCell ref="AJ53:AK53"/>
    <mergeCell ref="AL53:AM53"/>
    <mergeCell ref="CJ52:CS52"/>
    <mergeCell ref="CT52:DF52"/>
    <mergeCell ref="DG52:DS52"/>
    <mergeCell ref="DT52:EF52"/>
    <mergeCell ref="EG52:ES52"/>
    <mergeCell ref="ET52:EU52"/>
    <mergeCell ref="AZ52:BA52"/>
    <mergeCell ref="BB52:BC52"/>
    <mergeCell ref="BD52:BE52"/>
    <mergeCell ref="BF52:BO52"/>
    <mergeCell ref="BP52:BY52"/>
    <mergeCell ref="BZ52:CI52"/>
    <mergeCell ref="AN52:AO52"/>
    <mergeCell ref="AP52:AQ52"/>
    <mergeCell ref="AR52:AS52"/>
    <mergeCell ref="AT52:AU52"/>
    <mergeCell ref="AV52:AW52"/>
    <mergeCell ref="AX52:AY52"/>
    <mergeCell ref="EV51:FB51"/>
    <mergeCell ref="CT51:DF51"/>
    <mergeCell ref="FC51:FD51"/>
    <mergeCell ref="B52:C52"/>
    <mergeCell ref="D52:E52"/>
    <mergeCell ref="F52:G52"/>
    <mergeCell ref="H52:I52"/>
    <mergeCell ref="J52:S52"/>
    <mergeCell ref="T52:AI52"/>
    <mergeCell ref="AJ52:AK52"/>
    <mergeCell ref="AL52:AM52"/>
    <mergeCell ref="CJ51:CS51"/>
    <mergeCell ref="DG51:DS51"/>
    <mergeCell ref="DT51:EF51"/>
    <mergeCell ref="EG51:ES51"/>
    <mergeCell ref="ET51:EU51"/>
    <mergeCell ref="AZ51:BA51"/>
    <mergeCell ref="BB51:BC51"/>
    <mergeCell ref="BD51:BE51"/>
    <mergeCell ref="BF51:BO51"/>
    <mergeCell ref="BZ50:CI50"/>
    <mergeCell ref="AN51:AO51"/>
    <mergeCell ref="AP51:AQ51"/>
    <mergeCell ref="AR51:AS51"/>
    <mergeCell ref="AT51:AU51"/>
    <mergeCell ref="AV51:AW51"/>
    <mergeCell ref="AX51:AY51"/>
    <mergeCell ref="EV50:FB50"/>
    <mergeCell ref="AT50:AU50"/>
    <mergeCell ref="AV50:AW50"/>
    <mergeCell ref="AX50:AY50"/>
    <mergeCell ref="BZ51:CI51"/>
    <mergeCell ref="FC50:FD50"/>
    <mergeCell ref="B51:C51"/>
    <mergeCell ref="D51:E51"/>
    <mergeCell ref="F51:G51"/>
    <mergeCell ref="H51:I51"/>
    <mergeCell ref="J51:S51"/>
    <mergeCell ref="T51:AI51"/>
    <mergeCell ref="AJ51:AK51"/>
    <mergeCell ref="AL51:AM51"/>
    <mergeCell ref="CJ50:CS50"/>
    <mergeCell ref="CT50:DF50"/>
    <mergeCell ref="DG50:DS50"/>
    <mergeCell ref="DT50:EF50"/>
    <mergeCell ref="EG50:ES50"/>
    <mergeCell ref="AN50:AO50"/>
    <mergeCell ref="AP50:AQ50"/>
    <mergeCell ref="AR50:AS50"/>
    <mergeCell ref="BP51:BY51"/>
    <mergeCell ref="ET50:EU50"/>
    <mergeCell ref="AZ50:BA50"/>
    <mergeCell ref="BB50:BC50"/>
    <mergeCell ref="BD50:BE50"/>
    <mergeCell ref="BF50:BO50"/>
    <mergeCell ref="BP50:BY50"/>
    <mergeCell ref="EV49:FB49"/>
    <mergeCell ref="FC49:FD49"/>
    <mergeCell ref="B50:C50"/>
    <mergeCell ref="D50:E50"/>
    <mergeCell ref="F50:G50"/>
    <mergeCell ref="H50:I50"/>
    <mergeCell ref="J50:S50"/>
    <mergeCell ref="T50:AI50"/>
    <mergeCell ref="AJ50:AK50"/>
    <mergeCell ref="AL50:AM50"/>
    <mergeCell ref="CJ49:CS49"/>
    <mergeCell ref="CT49:DF49"/>
    <mergeCell ref="DG49:DS49"/>
    <mergeCell ref="DT49:EF49"/>
    <mergeCell ref="EG49:ES49"/>
    <mergeCell ref="ET49:EU49"/>
    <mergeCell ref="AZ49:BA49"/>
    <mergeCell ref="BB49:BC49"/>
    <mergeCell ref="BD49:BE49"/>
    <mergeCell ref="BF49:BO49"/>
    <mergeCell ref="BP49:BY49"/>
    <mergeCell ref="BZ49:CI49"/>
    <mergeCell ref="AN49:AO49"/>
    <mergeCell ref="AP49:AQ49"/>
    <mergeCell ref="AR49:AS49"/>
    <mergeCell ref="AT49:AU49"/>
    <mergeCell ref="AV49:AW49"/>
    <mergeCell ref="AX49:AY49"/>
    <mergeCell ref="EV48:FB48"/>
    <mergeCell ref="CT48:DF48"/>
    <mergeCell ref="FC48:FD48"/>
    <mergeCell ref="B49:C49"/>
    <mergeCell ref="D49:E49"/>
    <mergeCell ref="F49:G49"/>
    <mergeCell ref="H49:I49"/>
    <mergeCell ref="J49:S49"/>
    <mergeCell ref="T49:AI49"/>
    <mergeCell ref="AJ49:AK49"/>
    <mergeCell ref="AL49:AM49"/>
    <mergeCell ref="CJ48:CS48"/>
    <mergeCell ref="DG48:DS48"/>
    <mergeCell ref="DT48:EF48"/>
    <mergeCell ref="EG48:ES48"/>
    <mergeCell ref="ET48:EU48"/>
    <mergeCell ref="AZ48:BA48"/>
    <mergeCell ref="BB48:BC48"/>
    <mergeCell ref="BD48:BE48"/>
    <mergeCell ref="BF48:BO48"/>
    <mergeCell ref="BZ47:CI47"/>
    <mergeCell ref="AN48:AO48"/>
    <mergeCell ref="AP48:AQ48"/>
    <mergeCell ref="AR48:AS48"/>
    <mergeCell ref="AT48:AU48"/>
    <mergeCell ref="AV48:AW48"/>
    <mergeCell ref="AX48:AY48"/>
    <mergeCell ref="EV47:FB47"/>
    <mergeCell ref="AT47:AU47"/>
    <mergeCell ref="AV47:AW47"/>
    <mergeCell ref="AX47:AY47"/>
    <mergeCell ref="BZ48:CI48"/>
    <mergeCell ref="FC47:FD47"/>
    <mergeCell ref="B48:C48"/>
    <mergeCell ref="D48:E48"/>
    <mergeCell ref="F48:G48"/>
    <mergeCell ref="H48:I48"/>
    <mergeCell ref="J48:S48"/>
    <mergeCell ref="T48:AI48"/>
    <mergeCell ref="AJ48:AK48"/>
    <mergeCell ref="AL48:AM48"/>
    <mergeCell ref="CJ47:CS47"/>
    <mergeCell ref="CT47:DF47"/>
    <mergeCell ref="DG47:DS47"/>
    <mergeCell ref="DT47:EF47"/>
    <mergeCell ref="EG47:ES47"/>
    <mergeCell ref="AN47:AO47"/>
    <mergeCell ref="AP47:AQ47"/>
    <mergeCell ref="AR47:AS47"/>
    <mergeCell ref="BP48:BY48"/>
    <mergeCell ref="ET47:EU47"/>
    <mergeCell ref="AZ47:BA47"/>
    <mergeCell ref="BB47:BC47"/>
    <mergeCell ref="BD47:BE47"/>
    <mergeCell ref="BF47:BO47"/>
    <mergeCell ref="BP47:BY47"/>
    <mergeCell ref="EV46:FB46"/>
    <mergeCell ref="FC46:FD46"/>
    <mergeCell ref="B47:C47"/>
    <mergeCell ref="D47:E47"/>
    <mergeCell ref="F47:G47"/>
    <mergeCell ref="H47:I47"/>
    <mergeCell ref="J47:S47"/>
    <mergeCell ref="T47:AI47"/>
    <mergeCell ref="AJ47:AK47"/>
    <mergeCell ref="AL47:AM47"/>
    <mergeCell ref="CJ46:CS46"/>
    <mergeCell ref="CT46:DF46"/>
    <mergeCell ref="DG46:DS46"/>
    <mergeCell ref="DT46:EF46"/>
    <mergeCell ref="EG46:ES46"/>
    <mergeCell ref="ET46:EU46"/>
    <mergeCell ref="AZ46:BA46"/>
    <mergeCell ref="BB46:BC46"/>
    <mergeCell ref="BD46:BE46"/>
    <mergeCell ref="BF46:BO46"/>
    <mergeCell ref="BP46:BY46"/>
    <mergeCell ref="BZ46:CI46"/>
    <mergeCell ref="AN46:AO46"/>
    <mergeCell ref="AP46:AQ46"/>
    <mergeCell ref="AR46:AS46"/>
    <mergeCell ref="AT46:AU46"/>
    <mergeCell ref="AV46:AW46"/>
    <mergeCell ref="AX46:AY46"/>
    <mergeCell ref="EV45:FB45"/>
    <mergeCell ref="CT45:DF45"/>
    <mergeCell ref="FC45:FD45"/>
    <mergeCell ref="B46:C46"/>
    <mergeCell ref="D46:E46"/>
    <mergeCell ref="F46:G46"/>
    <mergeCell ref="H46:I46"/>
    <mergeCell ref="J46:S46"/>
    <mergeCell ref="T46:AI46"/>
    <mergeCell ref="AJ46:AK46"/>
    <mergeCell ref="AL46:AM46"/>
    <mergeCell ref="CJ45:CS45"/>
    <mergeCell ref="DG45:DS45"/>
    <mergeCell ref="DT45:EF45"/>
    <mergeCell ref="EG45:ES45"/>
    <mergeCell ref="ET45:EU45"/>
    <mergeCell ref="AZ45:BA45"/>
    <mergeCell ref="BB45:BC45"/>
    <mergeCell ref="BD45:BE45"/>
    <mergeCell ref="BF45:BO45"/>
    <mergeCell ref="BZ44:CI44"/>
    <mergeCell ref="AN45:AO45"/>
    <mergeCell ref="AP45:AQ45"/>
    <mergeCell ref="AR45:AS45"/>
    <mergeCell ref="AT45:AU45"/>
    <mergeCell ref="AV45:AW45"/>
    <mergeCell ref="AX45:AY45"/>
    <mergeCell ref="EV44:FB44"/>
    <mergeCell ref="AT44:AU44"/>
    <mergeCell ref="AV44:AW44"/>
    <mergeCell ref="AX44:AY44"/>
    <mergeCell ref="BZ45:CI45"/>
    <mergeCell ref="FC44:FD44"/>
    <mergeCell ref="B45:C45"/>
    <mergeCell ref="D45:E45"/>
    <mergeCell ref="F45:G45"/>
    <mergeCell ref="H45:I45"/>
    <mergeCell ref="J45:S45"/>
    <mergeCell ref="T45:AI45"/>
    <mergeCell ref="AJ45:AK45"/>
    <mergeCell ref="AL45:AM45"/>
    <mergeCell ref="CJ44:CS44"/>
    <mergeCell ref="CT44:DF44"/>
    <mergeCell ref="DG44:DS44"/>
    <mergeCell ref="DT44:EF44"/>
    <mergeCell ref="EG44:ES44"/>
    <mergeCell ref="AN44:AO44"/>
    <mergeCell ref="AP44:AQ44"/>
    <mergeCell ref="AR44:AS44"/>
    <mergeCell ref="BP45:BY45"/>
    <mergeCell ref="ET44:EU44"/>
    <mergeCell ref="AZ44:BA44"/>
    <mergeCell ref="BB44:BC44"/>
    <mergeCell ref="BD44:BE44"/>
    <mergeCell ref="BF44:BO44"/>
    <mergeCell ref="BP44:BY44"/>
    <mergeCell ref="EV43:FB43"/>
    <mergeCell ref="FC43:FD43"/>
    <mergeCell ref="B44:C44"/>
    <mergeCell ref="D44:E44"/>
    <mergeCell ref="F44:G44"/>
    <mergeCell ref="H44:I44"/>
    <mergeCell ref="J44:S44"/>
    <mergeCell ref="T44:AI44"/>
    <mergeCell ref="AJ44:AK44"/>
    <mergeCell ref="AL44:AM44"/>
    <mergeCell ref="CJ43:CS43"/>
    <mergeCell ref="CT43:DF43"/>
    <mergeCell ref="DG43:DS43"/>
    <mergeCell ref="DT43:EF43"/>
    <mergeCell ref="EG43:ES43"/>
    <mergeCell ref="ET43:EU43"/>
    <mergeCell ref="AZ43:BA43"/>
    <mergeCell ref="BB43:BC43"/>
    <mergeCell ref="BD43:BE43"/>
    <mergeCell ref="BF43:BO43"/>
    <mergeCell ref="BP43:BY43"/>
    <mergeCell ref="BZ43:CI43"/>
    <mergeCell ref="AN43:AO43"/>
    <mergeCell ref="AP43:AQ43"/>
    <mergeCell ref="AR43:AS43"/>
    <mergeCell ref="AT43:AU43"/>
    <mergeCell ref="AV43:AW43"/>
    <mergeCell ref="AX43:AY43"/>
    <mergeCell ref="EV42:FB42"/>
    <mergeCell ref="CT42:DF42"/>
    <mergeCell ref="FC42:FD42"/>
    <mergeCell ref="B43:C43"/>
    <mergeCell ref="D43:E43"/>
    <mergeCell ref="F43:G43"/>
    <mergeCell ref="H43:I43"/>
    <mergeCell ref="J43:S43"/>
    <mergeCell ref="T43:AI43"/>
    <mergeCell ref="AJ43:AK43"/>
    <mergeCell ref="AL43:AM43"/>
    <mergeCell ref="CJ42:CS42"/>
    <mergeCell ref="DG42:DS42"/>
    <mergeCell ref="DT42:EF42"/>
    <mergeCell ref="EG42:ES42"/>
    <mergeCell ref="ET42:EU42"/>
    <mergeCell ref="AZ42:BA42"/>
    <mergeCell ref="BB42:BC42"/>
    <mergeCell ref="BD42:BE42"/>
    <mergeCell ref="BF42:BO42"/>
    <mergeCell ref="BZ41:CI41"/>
    <mergeCell ref="AN42:AO42"/>
    <mergeCell ref="AP42:AQ42"/>
    <mergeCell ref="AR42:AS42"/>
    <mergeCell ref="AT42:AU42"/>
    <mergeCell ref="AV42:AW42"/>
    <mergeCell ref="AX42:AY42"/>
    <mergeCell ref="EV41:FB41"/>
    <mergeCell ref="AT41:AU41"/>
    <mergeCell ref="AV41:AW41"/>
    <mergeCell ref="AX41:AY41"/>
    <mergeCell ref="BZ42:CI42"/>
    <mergeCell ref="FC41:FD41"/>
    <mergeCell ref="B42:C42"/>
    <mergeCell ref="D42:E42"/>
    <mergeCell ref="F42:G42"/>
    <mergeCell ref="H42:I42"/>
    <mergeCell ref="J42:S42"/>
    <mergeCell ref="T42:AI42"/>
    <mergeCell ref="AJ42:AK42"/>
    <mergeCell ref="AL42:AM42"/>
    <mergeCell ref="CJ41:CS41"/>
    <mergeCell ref="CT41:DF41"/>
    <mergeCell ref="DG41:DS41"/>
    <mergeCell ref="DT41:EF41"/>
    <mergeCell ref="EG41:ES41"/>
    <mergeCell ref="AN41:AO41"/>
    <mergeCell ref="AP41:AQ41"/>
    <mergeCell ref="AR41:AS41"/>
    <mergeCell ref="BP42:BY42"/>
    <mergeCell ref="ET41:EU41"/>
    <mergeCell ref="AZ41:BA41"/>
    <mergeCell ref="BB41:BC41"/>
    <mergeCell ref="BD41:BE41"/>
    <mergeCell ref="BF41:BO41"/>
    <mergeCell ref="BP41:BY41"/>
    <mergeCell ref="EV40:FB40"/>
    <mergeCell ref="FC40:FD40"/>
    <mergeCell ref="B41:C41"/>
    <mergeCell ref="D41:E41"/>
    <mergeCell ref="F41:G41"/>
    <mergeCell ref="H41:I41"/>
    <mergeCell ref="J41:S41"/>
    <mergeCell ref="T41:AI41"/>
    <mergeCell ref="AJ41:AK41"/>
    <mergeCell ref="AL41:AM41"/>
    <mergeCell ref="CJ40:CS40"/>
    <mergeCell ref="CT40:DF40"/>
    <mergeCell ref="DG40:DS40"/>
    <mergeCell ref="DT40:EF40"/>
    <mergeCell ref="EG40:ES40"/>
    <mergeCell ref="ET40:EU40"/>
    <mergeCell ref="AZ40:BA40"/>
    <mergeCell ref="BB40:BC40"/>
    <mergeCell ref="BD40:BE40"/>
    <mergeCell ref="BF40:BO40"/>
    <mergeCell ref="BP40:BY40"/>
    <mergeCell ref="BZ40:CI40"/>
    <mergeCell ref="AN40:AO40"/>
    <mergeCell ref="AP40:AQ40"/>
    <mergeCell ref="AR40:AS40"/>
    <mergeCell ref="AT40:AU40"/>
    <mergeCell ref="AV40:AW40"/>
    <mergeCell ref="AX40:AY40"/>
    <mergeCell ref="EV39:FB39"/>
    <mergeCell ref="CT39:DF39"/>
    <mergeCell ref="FC39:FD39"/>
    <mergeCell ref="B40:C40"/>
    <mergeCell ref="D40:E40"/>
    <mergeCell ref="F40:G40"/>
    <mergeCell ref="H40:I40"/>
    <mergeCell ref="J40:S40"/>
    <mergeCell ref="T40:AI40"/>
    <mergeCell ref="AJ40:AK40"/>
    <mergeCell ref="AL40:AM40"/>
    <mergeCell ref="CJ39:CS39"/>
    <mergeCell ref="DG39:DS39"/>
    <mergeCell ref="DT39:EF39"/>
    <mergeCell ref="EG39:ES39"/>
    <mergeCell ref="ET39:EU39"/>
    <mergeCell ref="AZ39:BA39"/>
    <mergeCell ref="BB39:BC39"/>
    <mergeCell ref="BD39:BE39"/>
    <mergeCell ref="BF39:BO39"/>
    <mergeCell ref="BZ38:CI38"/>
    <mergeCell ref="AN39:AO39"/>
    <mergeCell ref="AP39:AQ39"/>
    <mergeCell ref="AR39:AS39"/>
    <mergeCell ref="AT39:AU39"/>
    <mergeCell ref="AV39:AW39"/>
    <mergeCell ref="AX39:AY39"/>
    <mergeCell ref="EV38:FB38"/>
    <mergeCell ref="AT38:AU38"/>
    <mergeCell ref="AV38:AW38"/>
    <mergeCell ref="AX38:AY38"/>
    <mergeCell ref="BZ39:CI39"/>
    <mergeCell ref="FC38:FD38"/>
    <mergeCell ref="B39:C39"/>
    <mergeCell ref="D39:E39"/>
    <mergeCell ref="F39:G39"/>
    <mergeCell ref="H39:I39"/>
    <mergeCell ref="J39:S39"/>
    <mergeCell ref="T39:AI39"/>
    <mergeCell ref="AJ39:AK39"/>
    <mergeCell ref="AL39:AM39"/>
    <mergeCell ref="CJ38:CS38"/>
    <mergeCell ref="CT38:DF38"/>
    <mergeCell ref="DG38:DS38"/>
    <mergeCell ref="AN38:AO38"/>
    <mergeCell ref="AP38:AQ38"/>
    <mergeCell ref="AR38:AS38"/>
    <mergeCell ref="BP39:BY39"/>
    <mergeCell ref="DT38:EF38"/>
    <mergeCell ref="EG38:ES38"/>
    <mergeCell ref="ET38:EU38"/>
    <mergeCell ref="AZ38:BA38"/>
    <mergeCell ref="BB38:BC38"/>
    <mergeCell ref="BD38:BE38"/>
    <mergeCell ref="BF38:BO38"/>
    <mergeCell ref="BP38:BY38"/>
    <mergeCell ref="B38:C38"/>
    <mergeCell ref="D38:E38"/>
    <mergeCell ref="F38:G38"/>
    <mergeCell ref="H38:I38"/>
    <mergeCell ref="J38:S38"/>
    <mergeCell ref="T38:AI38"/>
    <mergeCell ref="AJ38:AK38"/>
    <mergeCell ref="AL38:AM38"/>
    <mergeCell ref="BD34:BE37"/>
    <mergeCell ref="EV33:FB37"/>
    <mergeCell ref="FC33:FD37"/>
    <mergeCell ref="AJ34:AK37"/>
    <mergeCell ref="AL34:AM37"/>
    <mergeCell ref="AN34:AO37"/>
    <mergeCell ref="AP34:AQ37"/>
    <mergeCell ref="AR34:AS37"/>
    <mergeCell ref="AT34:AU37"/>
    <mergeCell ref="CT33:DS33"/>
    <mergeCell ref="DT33:ES33"/>
    <mergeCell ref="ET33:EU37"/>
    <mergeCell ref="DG34:DS37"/>
    <mergeCell ref="DT34:EF37"/>
    <mergeCell ref="EG34:ES37"/>
    <mergeCell ref="CJ34:CS37"/>
    <mergeCell ref="CT34:DF37"/>
    <mergeCell ref="BF34:BO37"/>
    <mergeCell ref="BP34:BY37"/>
    <mergeCell ref="BZ34:CI37"/>
    <mergeCell ref="B31:S32"/>
    <mergeCell ref="ES27:ET27"/>
    <mergeCell ref="AI28:AW28"/>
    <mergeCell ref="AX28:BL28"/>
    <mergeCell ref="D10:E29"/>
    <mergeCell ref="F10:S11"/>
    <mergeCell ref="B33:C37"/>
    <mergeCell ref="D33:E37"/>
    <mergeCell ref="F33:I37"/>
    <mergeCell ref="J33:S37"/>
    <mergeCell ref="T33:AI37"/>
    <mergeCell ref="AJ33:BE33"/>
    <mergeCell ref="AV34:AW37"/>
    <mergeCell ref="AX34:AY37"/>
    <mergeCell ref="AZ34:BA37"/>
    <mergeCell ref="BB34:BC37"/>
    <mergeCell ref="BF33:BY33"/>
    <mergeCell ref="BZ33:CS33"/>
    <mergeCell ref="F27:S29"/>
    <mergeCell ref="T27:AH27"/>
    <mergeCell ref="AI27:AW27"/>
    <mergeCell ref="AX27:BL27"/>
    <mergeCell ref="T28:AH28"/>
    <mergeCell ref="EI27:EL27"/>
    <mergeCell ref="EM27:EN27"/>
    <mergeCell ref="EO27:EP27"/>
    <mergeCell ref="EQ27:ER27"/>
    <mergeCell ref="ER22:FA25"/>
    <mergeCell ref="T24:AH24"/>
    <mergeCell ref="AI24:AW24"/>
    <mergeCell ref="AX24:BL24"/>
    <mergeCell ref="T25:AH25"/>
    <mergeCell ref="EU27:EV27"/>
    <mergeCell ref="T29:AH29"/>
    <mergeCell ref="AI29:AW29"/>
    <mergeCell ref="AX29:BL29"/>
    <mergeCell ref="EA27:EH27"/>
    <mergeCell ref="T26:AH26"/>
    <mergeCell ref="AI26:AW26"/>
    <mergeCell ref="AX26:BL26"/>
    <mergeCell ref="AI25:AW25"/>
    <mergeCell ref="AX25:BL25"/>
    <mergeCell ref="F24:S26"/>
    <mergeCell ref="DN22:DW25"/>
    <mergeCell ref="DX22:EG25"/>
    <mergeCell ref="EH22:EQ25"/>
    <mergeCell ref="F22:S23"/>
    <mergeCell ref="T22:AH22"/>
    <mergeCell ref="AI22:AW22"/>
    <mergeCell ref="AX22:BL22"/>
    <mergeCell ref="T23:AH23"/>
    <mergeCell ref="AI23:AW23"/>
    <mergeCell ref="AX23:BL23"/>
    <mergeCell ref="DN20:EG21"/>
    <mergeCell ref="EH20:FA21"/>
    <mergeCell ref="T21:AH21"/>
    <mergeCell ref="AI21:AW21"/>
    <mergeCell ref="AX21:BL21"/>
    <mergeCell ref="BO18:BX20"/>
    <mergeCell ref="BY18:CK18"/>
    <mergeCell ref="CL18:CX18"/>
    <mergeCell ref="CL19:CX19"/>
    <mergeCell ref="CY19:DK19"/>
    <mergeCell ref="BY20:CK20"/>
    <mergeCell ref="CL20:CX20"/>
    <mergeCell ref="CY20:DK20"/>
    <mergeCell ref="T19:AH19"/>
    <mergeCell ref="AI19:AW19"/>
    <mergeCell ref="AX19:BL19"/>
    <mergeCell ref="T20:AH20"/>
    <mergeCell ref="AX20:BL20"/>
    <mergeCell ref="CY18:DK18"/>
    <mergeCell ref="BY19:CK19"/>
    <mergeCell ref="F16:S18"/>
    <mergeCell ref="T16:AH16"/>
    <mergeCell ref="AI16:AW16"/>
    <mergeCell ref="AX16:BL16"/>
    <mergeCell ref="T18:AH18"/>
    <mergeCell ref="AI18:AW18"/>
    <mergeCell ref="AX18:BL18"/>
    <mergeCell ref="AI20:AW20"/>
    <mergeCell ref="F19:S21"/>
    <mergeCell ref="DQ12:EI13"/>
    <mergeCell ref="EL12:EX13"/>
    <mergeCell ref="T13:AH13"/>
    <mergeCell ref="AI13:AW13"/>
    <mergeCell ref="AX13:BL13"/>
    <mergeCell ref="BY13:CK13"/>
    <mergeCell ref="CL13:CX13"/>
    <mergeCell ref="CY13:DK13"/>
    <mergeCell ref="AX12:BL12"/>
    <mergeCell ref="BO12:BX14"/>
    <mergeCell ref="BY12:CK12"/>
    <mergeCell ref="CL12:CX12"/>
    <mergeCell ref="AX14:BL14"/>
    <mergeCell ref="BY14:CK14"/>
    <mergeCell ref="CL14:CX14"/>
    <mergeCell ref="CY14:DK14"/>
    <mergeCell ref="AX15:BL15"/>
    <mergeCell ref="BO15:BX17"/>
    <mergeCell ref="BY15:CK15"/>
    <mergeCell ref="CL15:CX15"/>
    <mergeCell ref="CY15:DK15"/>
    <mergeCell ref="BY16:CK16"/>
    <mergeCell ref="CL16:CX16"/>
    <mergeCell ref="CY16:DK16"/>
    <mergeCell ref="T17:AH17"/>
    <mergeCell ref="AI17:AW17"/>
    <mergeCell ref="AX17:BL17"/>
    <mergeCell ref="BY17:CK17"/>
    <mergeCell ref="CL17:CX17"/>
    <mergeCell ref="CY17:DK17"/>
    <mergeCell ref="AX10:BL11"/>
    <mergeCell ref="BO10:BX11"/>
    <mergeCell ref="BY10:CK10"/>
    <mergeCell ref="CL10:CX10"/>
    <mergeCell ref="CY10:DK10"/>
    <mergeCell ref="BY11:CK11"/>
    <mergeCell ref="CL11:CX11"/>
    <mergeCell ref="CY11:DK11"/>
    <mergeCell ref="CY12:DK12"/>
    <mergeCell ref="T10:AH11"/>
    <mergeCell ref="AI10:AW11"/>
    <mergeCell ref="F12:S13"/>
    <mergeCell ref="T12:AH12"/>
    <mergeCell ref="AI12:AW12"/>
    <mergeCell ref="X8:AQ8"/>
    <mergeCell ref="AS8:AV8"/>
    <mergeCell ref="F14:S15"/>
    <mergeCell ref="T14:AH14"/>
    <mergeCell ref="AI14:AW14"/>
    <mergeCell ref="T15:AH15"/>
    <mergeCell ref="AI15:AW15"/>
    <mergeCell ref="BE8:BG8"/>
    <mergeCell ref="EU3:EV3"/>
    <mergeCell ref="EW3:EX3"/>
    <mergeCell ref="EY3:EZ3"/>
    <mergeCell ref="BO4:CV5"/>
    <mergeCell ref="EM3:EP3"/>
    <mergeCell ref="EQ3:ER3"/>
    <mergeCell ref="ES3:ET3"/>
    <mergeCell ref="G6:H6"/>
    <mergeCell ref="I6:M6"/>
    <mergeCell ref="O6:S6"/>
    <mergeCell ref="G8:J8"/>
    <mergeCell ref="L8:S8"/>
    <mergeCell ref="T8:U8"/>
  </mergeCells>
  <phoneticPr fontId="2"/>
  <printOptions horizontalCentered="1"/>
  <pageMargins left="0.39370078740157483" right="0.39370078740157483" top="0.39370078740157483" bottom="0" header="0.19685039370078741" footer="0.19685039370078741"/>
  <pageSetup paperSize="9" scale="57" orientation="landscape" horizontalDpi="400" verticalDpi="4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fitToPage="1"/>
  </sheetPr>
  <dimension ref="B4:X55"/>
  <sheetViews>
    <sheetView tabSelected="1" topLeftCell="A11" zoomScale="90" zoomScaleNormal="90" workbookViewId="0">
      <selection activeCell="P20" sqref="P20"/>
    </sheetView>
  </sheetViews>
  <sheetFormatPr defaultColWidth="9" defaultRowHeight="13.8"/>
  <cols>
    <col min="1" max="1" width="2.21875" style="36" customWidth="1"/>
    <col min="2" max="2" width="4.33203125" style="36" customWidth="1"/>
    <col min="3" max="5" width="9" style="36"/>
    <col min="6" max="6" width="4" style="36" customWidth="1"/>
    <col min="7" max="13" width="8.88671875" style="36" customWidth="1"/>
    <col min="14" max="14" width="3.88671875" style="36" customWidth="1"/>
    <col min="15" max="23" width="8.88671875" style="36" customWidth="1"/>
    <col min="24" max="24" width="4" style="248" customWidth="1"/>
    <col min="25" max="16384" width="9" style="36"/>
  </cols>
  <sheetData>
    <row r="4" spans="2:24" ht="16.8">
      <c r="B4" s="32"/>
      <c r="C4" s="33"/>
      <c r="D4" s="34"/>
      <c r="E4" s="34"/>
      <c r="F4" s="34"/>
      <c r="G4" s="34"/>
      <c r="H4" s="34"/>
      <c r="I4" s="34"/>
      <c r="J4" s="34"/>
      <c r="K4" s="34"/>
      <c r="L4" s="34"/>
      <c r="M4" s="35"/>
      <c r="T4" s="37" t="s">
        <v>36</v>
      </c>
      <c r="U4" s="38"/>
      <c r="V4" s="38"/>
      <c r="W4" s="38"/>
    </row>
    <row r="5" spans="2:24" ht="17.399999999999999">
      <c r="B5" s="39"/>
      <c r="C5" s="40" t="s">
        <v>180</v>
      </c>
      <c r="D5" s="41"/>
      <c r="E5" s="41"/>
      <c r="F5" s="41"/>
      <c r="G5" s="41"/>
      <c r="H5" s="41"/>
      <c r="I5" s="42"/>
      <c r="J5" s="43"/>
      <c r="K5" s="43"/>
      <c r="L5" s="43"/>
      <c r="M5" s="44"/>
    </row>
    <row r="6" spans="2:24" ht="17.399999999999999">
      <c r="B6" s="39"/>
      <c r="C6" s="45" t="s">
        <v>179</v>
      </c>
      <c r="D6" s="41"/>
      <c r="E6" s="41"/>
      <c r="F6" s="41"/>
      <c r="G6" s="41"/>
      <c r="H6" s="41"/>
      <c r="I6" s="41"/>
      <c r="J6" s="41"/>
      <c r="K6" s="41"/>
      <c r="L6" s="41"/>
      <c r="M6" s="44"/>
      <c r="O6" s="46"/>
      <c r="U6" s="520" t="s">
        <v>38</v>
      </c>
      <c r="V6" s="521"/>
      <c r="W6" s="522"/>
    </row>
    <row r="7" spans="2:24" ht="17.399999999999999">
      <c r="B7" s="47"/>
      <c r="C7" s="40" t="s">
        <v>37</v>
      </c>
      <c r="D7" s="41"/>
      <c r="E7" s="41"/>
      <c r="F7" s="41"/>
      <c r="G7" s="41"/>
      <c r="H7" s="41"/>
      <c r="I7" s="41"/>
      <c r="J7" s="41"/>
      <c r="K7" s="41"/>
      <c r="L7" s="41"/>
      <c r="M7" s="44"/>
      <c r="T7" s="222"/>
      <c r="U7" s="220" t="s">
        <v>39</v>
      </c>
      <c r="V7" s="220" t="s">
        <v>39</v>
      </c>
      <c r="W7" s="220" t="s">
        <v>40</v>
      </c>
    </row>
    <row r="8" spans="2:24" ht="15" customHeight="1">
      <c r="B8" s="39"/>
      <c r="C8" s="41"/>
      <c r="D8" s="41"/>
      <c r="E8" s="41"/>
      <c r="F8" s="41"/>
      <c r="G8" s="41"/>
      <c r="H8" s="41"/>
      <c r="I8" s="41"/>
      <c r="J8" s="41"/>
      <c r="K8" s="41"/>
      <c r="L8" s="48"/>
      <c r="M8" s="49"/>
      <c r="N8" s="50"/>
      <c r="U8" s="526"/>
      <c r="V8" s="526"/>
      <c r="W8" s="526"/>
    </row>
    <row r="9" spans="2:24" ht="15" customHeight="1">
      <c r="B9" s="39"/>
      <c r="C9" s="41"/>
      <c r="D9" s="41"/>
      <c r="E9" s="41"/>
      <c r="F9" s="41"/>
      <c r="G9" s="41"/>
      <c r="H9" s="41"/>
      <c r="I9" s="41"/>
      <c r="J9" s="41"/>
      <c r="K9" s="41"/>
      <c r="L9" s="48"/>
      <c r="M9" s="49"/>
      <c r="N9" s="50"/>
      <c r="U9" s="527"/>
      <c r="V9" s="527"/>
      <c r="W9" s="527"/>
    </row>
    <row r="10" spans="2:24" ht="15" customHeight="1">
      <c r="B10" s="39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4"/>
      <c r="U10" s="528"/>
      <c r="V10" s="528"/>
      <c r="W10" s="528"/>
    </row>
    <row r="11" spans="2:24" ht="15" customHeight="1">
      <c r="B11" s="39"/>
      <c r="C11" s="41"/>
      <c r="D11" s="531" t="s">
        <v>41</v>
      </c>
      <c r="E11" s="531"/>
      <c r="F11" s="531"/>
      <c r="G11" s="531"/>
      <c r="H11" s="531"/>
      <c r="I11" s="531"/>
      <c r="J11" s="531"/>
      <c r="K11" s="531"/>
      <c r="L11" s="41"/>
      <c r="M11" s="44"/>
      <c r="O11" s="52" t="s">
        <v>42</v>
      </c>
      <c r="T11" s="51"/>
      <c r="V11" s="51"/>
    </row>
    <row r="12" spans="2:24" ht="16.8" customHeight="1">
      <c r="B12" s="39"/>
      <c r="C12" s="41"/>
      <c r="D12" s="531"/>
      <c r="E12" s="531"/>
      <c r="F12" s="531"/>
      <c r="G12" s="531"/>
      <c r="H12" s="531"/>
      <c r="I12" s="531"/>
      <c r="J12" s="531"/>
      <c r="K12" s="531"/>
      <c r="L12" s="41"/>
      <c r="M12" s="44"/>
      <c r="O12" s="514" t="s">
        <v>199</v>
      </c>
      <c r="P12" s="515"/>
      <c r="Q12" s="515"/>
      <c r="R12" s="515"/>
      <c r="S12" s="515"/>
      <c r="T12" s="515"/>
      <c r="U12" s="515"/>
      <c r="V12" s="515"/>
      <c r="W12" s="516"/>
    </row>
    <row r="13" spans="2:24" ht="15.6" customHeight="1">
      <c r="B13" s="39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53"/>
      <c r="N13" s="54"/>
      <c r="O13" s="517"/>
      <c r="P13" s="518"/>
      <c r="Q13" s="518"/>
      <c r="R13" s="518"/>
      <c r="S13" s="518"/>
      <c r="T13" s="518"/>
      <c r="U13" s="518"/>
      <c r="V13" s="518"/>
      <c r="W13" s="519"/>
      <c r="X13" s="249"/>
    </row>
    <row r="14" spans="2:24" ht="15" customHeight="1"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55"/>
      <c r="M14" s="53"/>
      <c r="N14" s="54"/>
      <c r="O14" s="517"/>
      <c r="P14" s="518"/>
      <c r="Q14" s="518"/>
      <c r="R14" s="518"/>
      <c r="S14" s="518"/>
      <c r="T14" s="518"/>
      <c r="U14" s="518"/>
      <c r="V14" s="518"/>
      <c r="W14" s="519"/>
      <c r="X14" s="249"/>
    </row>
    <row r="15" spans="2:24" ht="16.8" customHeight="1">
      <c r="B15" s="39"/>
      <c r="C15" s="41"/>
      <c r="D15" s="45"/>
      <c r="E15" s="45"/>
      <c r="F15" s="56"/>
      <c r="G15" s="45"/>
      <c r="H15" s="45"/>
      <c r="I15" s="45"/>
      <c r="J15" s="45"/>
      <c r="K15" s="55"/>
      <c r="L15" s="55"/>
      <c r="M15" s="53"/>
      <c r="N15" s="54"/>
      <c r="O15" s="39"/>
      <c r="P15" s="58" t="s">
        <v>45</v>
      </c>
      <c r="Q15" s="41"/>
      <c r="R15" s="41"/>
      <c r="S15" s="41"/>
      <c r="T15" s="41"/>
      <c r="U15" s="41"/>
      <c r="V15" s="59"/>
      <c r="W15" s="44"/>
      <c r="X15" s="249"/>
    </row>
    <row r="16" spans="2:24" ht="15" customHeight="1">
      <c r="B16" s="39"/>
      <c r="C16" s="41"/>
      <c r="D16" s="532" t="s">
        <v>43</v>
      </c>
      <c r="E16" s="532"/>
      <c r="F16" s="45"/>
      <c r="G16" s="532" t="s">
        <v>44</v>
      </c>
      <c r="H16" s="532"/>
      <c r="I16" s="532"/>
      <c r="J16" s="532"/>
      <c r="K16" s="532"/>
      <c r="L16" s="55"/>
      <c r="M16" s="44"/>
      <c r="O16" s="39"/>
      <c r="P16" s="41"/>
      <c r="Q16" s="41"/>
      <c r="R16" s="41"/>
      <c r="S16" s="41"/>
      <c r="T16" s="41"/>
      <c r="U16" s="41"/>
      <c r="V16" s="41"/>
      <c r="W16" s="44"/>
      <c r="X16" s="249"/>
    </row>
    <row r="17" spans="2:24" ht="15" customHeight="1">
      <c r="B17" s="39"/>
      <c r="C17" s="41"/>
      <c r="D17" s="532"/>
      <c r="E17" s="532"/>
      <c r="F17" s="45"/>
      <c r="G17" s="532"/>
      <c r="H17" s="532"/>
      <c r="I17" s="532"/>
      <c r="J17" s="532"/>
      <c r="K17" s="532"/>
      <c r="L17" s="41"/>
      <c r="M17" s="44"/>
      <c r="O17" s="39"/>
      <c r="P17" s="58" t="s">
        <v>184</v>
      </c>
      <c r="Q17" s="244"/>
      <c r="R17" s="244"/>
      <c r="S17" s="244"/>
      <c r="T17" s="244"/>
      <c r="U17" s="240"/>
      <c r="V17" s="59"/>
      <c r="W17" s="44"/>
      <c r="X17" s="249"/>
    </row>
    <row r="18" spans="2:24" ht="15" customHeight="1">
      <c r="B18" s="39"/>
      <c r="C18" s="41"/>
      <c r="D18" s="56"/>
      <c r="E18" s="56"/>
      <c r="F18" s="55"/>
      <c r="G18" s="56"/>
      <c r="H18" s="56"/>
      <c r="I18" s="56"/>
      <c r="J18" s="56"/>
      <c r="K18" s="56"/>
      <c r="L18" s="41"/>
      <c r="M18" s="44"/>
      <c r="O18" s="39"/>
      <c r="P18" s="58" t="s">
        <v>185</v>
      </c>
      <c r="Q18" s="41"/>
      <c r="R18" s="41"/>
      <c r="S18" s="41"/>
      <c r="T18" s="41"/>
      <c r="U18" s="41"/>
      <c r="V18" s="41"/>
      <c r="W18" s="44"/>
      <c r="X18" s="249"/>
    </row>
    <row r="19" spans="2:24" ht="15" customHeight="1">
      <c r="B19" s="39"/>
      <c r="C19" s="41"/>
      <c r="D19" s="539"/>
      <c r="E19" s="539"/>
      <c r="F19" s="56"/>
      <c r="G19" s="541"/>
      <c r="H19" s="541"/>
      <c r="I19" s="541"/>
      <c r="J19" s="541"/>
      <c r="K19" s="56"/>
      <c r="L19" s="41"/>
      <c r="M19" s="44"/>
      <c r="O19" s="39"/>
      <c r="P19" s="41"/>
      <c r="Q19" s="41"/>
      <c r="R19" s="41"/>
      <c r="S19" s="41"/>
      <c r="T19" s="41"/>
      <c r="U19" s="41"/>
      <c r="V19" s="41"/>
      <c r="W19" s="44"/>
      <c r="X19" s="249"/>
    </row>
    <row r="20" spans="2:24" ht="15" customHeight="1">
      <c r="B20" s="39"/>
      <c r="C20" s="41"/>
      <c r="D20" s="540"/>
      <c r="E20" s="540"/>
      <c r="F20" s="55"/>
      <c r="G20" s="542"/>
      <c r="H20" s="542"/>
      <c r="I20" s="542"/>
      <c r="J20" s="542"/>
      <c r="K20" s="60"/>
      <c r="L20" s="41"/>
      <c r="M20" s="44"/>
      <c r="O20" s="39"/>
      <c r="P20" s="241" t="s">
        <v>194</v>
      </c>
      <c r="Q20" s="41"/>
      <c r="R20" s="41"/>
      <c r="S20" s="41"/>
      <c r="T20" s="41"/>
      <c r="U20" s="41"/>
      <c r="V20" s="59"/>
      <c r="W20" s="44"/>
      <c r="X20" s="247" t="s">
        <v>200</v>
      </c>
    </row>
    <row r="21" spans="2:24" ht="15" customHeight="1">
      <c r="B21" s="39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4"/>
      <c r="O21" s="39"/>
      <c r="P21" s="41"/>
      <c r="Q21" s="41"/>
      <c r="R21" s="41"/>
      <c r="S21" s="41"/>
      <c r="T21" s="41"/>
      <c r="U21" s="41"/>
      <c r="V21" s="41"/>
      <c r="W21" s="44"/>
      <c r="X21" s="249"/>
    </row>
    <row r="22" spans="2:24" ht="15" customHeight="1">
      <c r="B22" s="39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4"/>
      <c r="O22" s="39"/>
      <c r="P22" s="58" t="s">
        <v>186</v>
      </c>
      <c r="Q22" s="41"/>
      <c r="R22" s="41"/>
      <c r="S22" s="41"/>
      <c r="T22" s="41"/>
      <c r="U22" s="41"/>
      <c r="V22" s="59"/>
      <c r="W22" s="44"/>
      <c r="X22" s="249"/>
    </row>
    <row r="23" spans="2:24" ht="15" customHeight="1">
      <c r="B23" s="3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4"/>
      <c r="O23" s="39"/>
      <c r="P23" s="41"/>
      <c r="Q23" s="41"/>
      <c r="R23" s="41"/>
      <c r="S23" s="41"/>
      <c r="T23" s="41"/>
      <c r="U23" s="41"/>
      <c r="V23" s="41"/>
      <c r="W23" s="44"/>
      <c r="X23" s="249"/>
    </row>
    <row r="24" spans="2:24" ht="15" customHeight="1">
      <c r="B24" s="39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4"/>
      <c r="O24" s="39"/>
      <c r="P24" s="58" t="s">
        <v>187</v>
      </c>
      <c r="Q24" s="41"/>
      <c r="R24" s="41"/>
      <c r="S24" s="41"/>
      <c r="T24" s="41"/>
      <c r="U24" s="41"/>
      <c r="V24" s="59"/>
      <c r="W24" s="44"/>
      <c r="X24" s="249"/>
    </row>
    <row r="25" spans="2:24" ht="15" customHeight="1">
      <c r="B25" s="39"/>
      <c r="C25" s="61"/>
      <c r="D25" s="41"/>
      <c r="E25" s="41"/>
      <c r="F25" s="41"/>
      <c r="G25" s="41"/>
      <c r="H25" s="41"/>
      <c r="I25" s="41"/>
      <c r="J25" s="41"/>
      <c r="K25" s="41"/>
      <c r="L25" s="41"/>
      <c r="M25" s="62"/>
      <c r="N25" s="63"/>
      <c r="O25" s="39"/>
      <c r="P25" s="41"/>
      <c r="Q25" s="41"/>
      <c r="R25" s="41"/>
      <c r="S25" s="41"/>
      <c r="T25" s="41"/>
      <c r="U25" s="41"/>
      <c r="V25" s="41"/>
      <c r="W25" s="44"/>
      <c r="X25" s="249"/>
    </row>
    <row r="26" spans="2:24" ht="15" customHeight="1">
      <c r="B26" s="39"/>
      <c r="C26" s="61"/>
      <c r="D26" s="41"/>
      <c r="E26" s="41"/>
      <c r="F26" s="41"/>
      <c r="G26" s="41"/>
      <c r="H26" s="41"/>
      <c r="I26" s="41"/>
      <c r="J26" s="41"/>
      <c r="K26" s="41"/>
      <c r="L26" s="41"/>
      <c r="M26" s="62"/>
      <c r="N26" s="63"/>
      <c r="O26" s="39"/>
      <c r="P26" s="241" t="s">
        <v>190</v>
      </c>
      <c r="Q26" s="41"/>
      <c r="R26" s="41"/>
      <c r="S26" s="41"/>
      <c r="T26" s="41"/>
      <c r="U26" s="41"/>
      <c r="V26" s="59"/>
      <c r="W26" s="44"/>
      <c r="X26" s="247" t="s">
        <v>200</v>
      </c>
    </row>
    <row r="27" spans="2:24" ht="15" customHeight="1"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4"/>
      <c r="O27" s="39"/>
      <c r="P27" s="58"/>
      <c r="Q27" s="41"/>
      <c r="R27" s="41"/>
      <c r="S27" s="41"/>
      <c r="T27" s="41"/>
      <c r="U27" s="41"/>
      <c r="V27" s="41"/>
      <c r="W27" s="44"/>
      <c r="X27" s="249"/>
    </row>
    <row r="28" spans="2:24" ht="15" customHeight="1"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4"/>
      <c r="O28" s="39"/>
      <c r="P28" s="58" t="s">
        <v>188</v>
      </c>
      <c r="Q28" s="41"/>
      <c r="R28" s="41"/>
      <c r="S28" s="41"/>
      <c r="T28" s="41"/>
      <c r="U28" s="41"/>
      <c r="V28" s="59"/>
      <c r="W28" s="44"/>
      <c r="X28" s="249"/>
    </row>
    <row r="29" spans="2:24" ht="15" customHeight="1">
      <c r="B29" s="39"/>
      <c r="C29" s="41"/>
      <c r="D29" s="543"/>
      <c r="E29" s="544"/>
      <c r="F29" s="544"/>
      <c r="G29" s="533" t="s">
        <v>46</v>
      </c>
      <c r="H29" s="536"/>
      <c r="I29" s="554" t="s">
        <v>47</v>
      </c>
      <c r="J29" s="41"/>
      <c r="K29" s="41"/>
      <c r="L29" s="41"/>
      <c r="M29" s="44"/>
      <c r="O29" s="39"/>
      <c r="P29" s="549" t="s">
        <v>154</v>
      </c>
      <c r="Q29" s="550"/>
      <c r="R29" s="550"/>
      <c r="S29" s="550"/>
      <c r="T29" s="550"/>
      <c r="U29" s="550"/>
      <c r="V29" s="41"/>
      <c r="W29" s="44"/>
      <c r="X29" s="249"/>
    </row>
    <row r="30" spans="2:24" ht="15" customHeight="1">
      <c r="B30" s="39"/>
      <c r="C30" s="41"/>
      <c r="D30" s="545"/>
      <c r="E30" s="546"/>
      <c r="F30" s="546"/>
      <c r="G30" s="534"/>
      <c r="H30" s="537"/>
      <c r="I30" s="555"/>
      <c r="J30" s="41"/>
      <c r="K30" s="41"/>
      <c r="L30" s="41"/>
      <c r="M30" s="44"/>
      <c r="O30" s="39"/>
      <c r="P30" s="58" t="s">
        <v>198</v>
      </c>
      <c r="Q30" s="41"/>
      <c r="R30" s="41"/>
      <c r="S30" s="41"/>
      <c r="T30" s="41"/>
      <c r="U30" s="41"/>
      <c r="V30" s="242"/>
      <c r="W30" s="44"/>
      <c r="X30" s="247" t="s">
        <v>201</v>
      </c>
    </row>
    <row r="31" spans="2:24" ht="15" customHeight="1">
      <c r="B31" s="39"/>
      <c r="C31" s="41"/>
      <c r="D31" s="545"/>
      <c r="E31" s="546"/>
      <c r="F31" s="546"/>
      <c r="G31" s="534"/>
      <c r="H31" s="537"/>
      <c r="I31" s="555"/>
      <c r="J31" s="41"/>
      <c r="K31" s="41"/>
      <c r="L31" s="41"/>
      <c r="M31" s="44"/>
      <c r="O31" s="39"/>
      <c r="P31" s="58"/>
      <c r="Q31" s="41"/>
      <c r="R31" s="41"/>
      <c r="S31" s="41"/>
      <c r="T31" s="41"/>
      <c r="U31" s="41"/>
      <c r="V31" s="529" t="s">
        <v>191</v>
      </c>
      <c r="W31" s="530"/>
      <c r="X31" s="249"/>
    </row>
    <row r="32" spans="2:24" ht="15" customHeight="1">
      <c r="B32" s="39"/>
      <c r="C32" s="41"/>
      <c r="D32" s="547"/>
      <c r="E32" s="548"/>
      <c r="F32" s="548"/>
      <c r="G32" s="535"/>
      <c r="H32" s="538"/>
      <c r="I32" s="556"/>
      <c r="J32" s="41"/>
      <c r="K32" s="41"/>
      <c r="L32" s="41"/>
      <c r="M32" s="44"/>
      <c r="O32" s="39"/>
      <c r="P32" s="241" t="s">
        <v>195</v>
      </c>
      <c r="Q32" s="41"/>
      <c r="R32" s="41"/>
      <c r="S32" s="41"/>
      <c r="T32" s="41"/>
      <c r="U32" s="41"/>
      <c r="V32" s="59"/>
      <c r="W32" s="44"/>
      <c r="X32" s="247" t="s">
        <v>201</v>
      </c>
    </row>
    <row r="33" spans="2:24" ht="15" customHeight="1">
      <c r="B33" s="39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4"/>
      <c r="O33" s="39"/>
      <c r="P33" s="245" t="s">
        <v>197</v>
      </c>
      <c r="Q33" s="41"/>
      <c r="R33" s="41"/>
      <c r="S33" s="41"/>
      <c r="T33" s="41"/>
      <c r="U33" s="41"/>
      <c r="V33" s="242"/>
      <c r="W33" s="44"/>
      <c r="X33" s="249"/>
    </row>
    <row r="34" spans="2:24" ht="15" customHeight="1">
      <c r="B34" s="39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4"/>
      <c r="O34" s="64"/>
      <c r="P34" s="41"/>
      <c r="Q34" s="41"/>
      <c r="R34" s="41"/>
      <c r="S34" s="41"/>
      <c r="T34" s="41"/>
      <c r="U34" s="41"/>
      <c r="V34" s="529" t="s">
        <v>191</v>
      </c>
      <c r="W34" s="530"/>
      <c r="X34" s="249"/>
    </row>
    <row r="35" spans="2:24" ht="15" customHeight="1">
      <c r="B35" s="39"/>
      <c r="C35" s="41"/>
      <c r="D35" s="221" t="s">
        <v>48</v>
      </c>
      <c r="E35" s="221"/>
      <c r="F35" s="221"/>
      <c r="G35" s="221"/>
      <c r="H35" s="221"/>
      <c r="I35" s="221"/>
      <c r="J35" s="221"/>
      <c r="K35" s="41"/>
      <c r="L35" s="41"/>
      <c r="M35" s="44"/>
      <c r="O35" s="39"/>
      <c r="P35" s="58" t="s">
        <v>189</v>
      </c>
      <c r="Q35" s="41"/>
      <c r="R35" s="41"/>
      <c r="S35" s="41"/>
      <c r="T35" s="41"/>
      <c r="U35" s="41"/>
      <c r="V35" s="59"/>
      <c r="W35" s="44"/>
      <c r="X35" s="249"/>
    </row>
    <row r="36" spans="2:24" ht="15" customHeight="1">
      <c r="B36" s="39"/>
      <c r="C36" s="41"/>
      <c r="D36" s="221"/>
      <c r="E36" s="221"/>
      <c r="F36" s="221"/>
      <c r="G36" s="221"/>
      <c r="H36" s="221"/>
      <c r="I36" s="221"/>
      <c r="J36" s="221"/>
      <c r="K36" s="41"/>
      <c r="L36" s="41"/>
      <c r="M36" s="44"/>
      <c r="O36" s="39"/>
      <c r="P36" s="41"/>
      <c r="Q36" s="41"/>
      <c r="R36" s="41"/>
      <c r="S36" s="41"/>
      <c r="T36" s="41"/>
      <c r="U36" s="41"/>
      <c r="V36" s="41"/>
      <c r="W36" s="44"/>
      <c r="X36" s="249"/>
    </row>
    <row r="37" spans="2:24" ht="15" customHeight="1">
      <c r="B37" s="39"/>
      <c r="C37" s="41"/>
      <c r="D37" s="41"/>
      <c r="E37" s="41"/>
      <c r="F37" s="65"/>
      <c r="G37" s="65"/>
      <c r="H37" s="65"/>
      <c r="I37" s="41"/>
      <c r="J37" s="41"/>
      <c r="K37" s="41"/>
      <c r="L37" s="41"/>
      <c r="M37" s="44"/>
      <c r="O37" s="39"/>
      <c r="P37" s="557" t="s">
        <v>196</v>
      </c>
      <c r="Q37" s="558"/>
      <c r="R37" s="558"/>
      <c r="S37" s="558"/>
      <c r="T37" s="558"/>
      <c r="U37" s="246" t="s">
        <v>192</v>
      </c>
      <c r="V37" s="59"/>
      <c r="W37" s="44"/>
      <c r="X37" s="247" t="s">
        <v>201</v>
      </c>
    </row>
    <row r="38" spans="2:24" ht="15" customHeight="1">
      <c r="B38" s="39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4"/>
      <c r="O38" s="39"/>
      <c r="P38" s="558"/>
      <c r="Q38" s="558"/>
      <c r="R38" s="558"/>
      <c r="S38" s="558"/>
      <c r="T38" s="558"/>
      <c r="U38" s="246" t="s">
        <v>193</v>
      </c>
      <c r="V38" s="243"/>
      <c r="W38" s="44"/>
      <c r="X38" s="249"/>
    </row>
    <row r="39" spans="2:24" ht="15" customHeight="1">
      <c r="B39" s="39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4"/>
      <c r="O39" s="66"/>
      <c r="P39" s="559"/>
      <c r="Q39" s="559"/>
      <c r="R39" s="559"/>
      <c r="S39" s="559"/>
      <c r="T39" s="559"/>
      <c r="U39" s="67"/>
      <c r="V39" s="67"/>
      <c r="W39" s="68"/>
      <c r="X39" s="249"/>
    </row>
    <row r="40" spans="2:24" ht="15" customHeight="1">
      <c r="B40" s="39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4"/>
      <c r="O40" s="57" t="s">
        <v>49</v>
      </c>
      <c r="P40" s="41"/>
      <c r="Q40" s="41"/>
      <c r="R40" s="41"/>
      <c r="S40" s="41"/>
      <c r="T40" s="41"/>
      <c r="U40" s="41"/>
      <c r="V40" s="41"/>
      <c r="W40" s="41"/>
      <c r="X40" s="249"/>
    </row>
    <row r="41" spans="2:24" ht="15" customHeight="1">
      <c r="B41" s="39"/>
      <c r="C41" s="551" t="s">
        <v>50</v>
      </c>
      <c r="D41" s="551"/>
      <c r="E41" s="551"/>
      <c r="F41" s="551"/>
      <c r="G41" s="551"/>
      <c r="H41" s="551"/>
      <c r="I41" s="552"/>
      <c r="J41" s="552"/>
      <c r="K41" s="552"/>
      <c r="L41" s="552"/>
      <c r="M41" s="44"/>
      <c r="O41" s="69"/>
      <c r="P41" s="33"/>
      <c r="Q41" s="33"/>
      <c r="R41" s="33"/>
      <c r="S41" s="33"/>
      <c r="T41" s="33"/>
      <c r="U41" s="33"/>
      <c r="V41" s="33"/>
      <c r="W41" s="70"/>
      <c r="X41" s="249"/>
    </row>
    <row r="42" spans="2:24" ht="15" customHeight="1">
      <c r="B42" s="39"/>
      <c r="C42" s="551"/>
      <c r="D42" s="551"/>
      <c r="E42" s="551"/>
      <c r="F42" s="551"/>
      <c r="G42" s="551"/>
      <c r="H42" s="551"/>
      <c r="I42" s="552"/>
      <c r="J42" s="552"/>
      <c r="K42" s="552"/>
      <c r="L42" s="552"/>
      <c r="M42" s="44"/>
      <c r="O42" s="223" t="s">
        <v>157</v>
      </c>
      <c r="P42" s="224"/>
      <c r="Q42" s="224"/>
      <c r="R42" s="224"/>
      <c r="S42" s="224"/>
      <c r="T42" s="58"/>
      <c r="U42" s="58"/>
      <c r="V42" s="58"/>
      <c r="W42" s="71"/>
      <c r="X42" s="249"/>
    </row>
    <row r="43" spans="2:24" ht="15" customHeight="1" thickBot="1">
      <c r="B43" s="39"/>
      <c r="C43" s="551"/>
      <c r="D43" s="551"/>
      <c r="E43" s="551"/>
      <c r="F43" s="551"/>
      <c r="G43" s="551"/>
      <c r="H43" s="551"/>
      <c r="I43" s="553"/>
      <c r="J43" s="553"/>
      <c r="K43" s="553"/>
      <c r="L43" s="553"/>
      <c r="M43" s="72" t="s">
        <v>51</v>
      </c>
      <c r="N43" s="73"/>
      <c r="O43" s="223" t="s">
        <v>156</v>
      </c>
      <c r="P43" s="224"/>
      <c r="Q43" s="224"/>
      <c r="R43" s="224"/>
      <c r="S43" s="224"/>
      <c r="T43" s="58"/>
      <c r="U43" s="58"/>
      <c r="V43" s="58"/>
      <c r="W43" s="71"/>
      <c r="X43" s="249"/>
    </row>
    <row r="44" spans="2:24" ht="15" customHeight="1">
      <c r="B44" s="39"/>
      <c r="C44" s="41"/>
      <c r="E44" s="65" t="s">
        <v>52</v>
      </c>
      <c r="F44" s="65"/>
      <c r="G44" s="65"/>
      <c r="H44" s="74"/>
      <c r="I44" s="41"/>
      <c r="J44" s="41"/>
      <c r="K44" s="41"/>
      <c r="L44" s="41"/>
      <c r="M44" s="44"/>
      <c r="O44" s="223"/>
      <c r="P44" s="224"/>
      <c r="Q44" s="224"/>
      <c r="R44" s="224"/>
      <c r="S44" s="224"/>
      <c r="T44" s="58"/>
      <c r="U44" s="58"/>
      <c r="V44" s="58"/>
      <c r="W44" s="71"/>
      <c r="X44" s="249"/>
    </row>
    <row r="45" spans="2:24" ht="15" customHeight="1">
      <c r="B45" s="39"/>
      <c r="C45" s="41"/>
      <c r="D45" s="65"/>
      <c r="E45" s="65"/>
      <c r="F45" s="65"/>
      <c r="G45" s="65"/>
      <c r="H45" s="65"/>
      <c r="I45" s="41"/>
      <c r="J45" s="41"/>
      <c r="K45" s="41"/>
      <c r="L45" s="41"/>
      <c r="M45" s="44"/>
      <c r="O45" s="223" t="s">
        <v>158</v>
      </c>
      <c r="P45" s="224"/>
      <c r="Q45" s="224"/>
      <c r="R45" s="224"/>
      <c r="S45" s="224"/>
      <c r="T45" s="58"/>
      <c r="U45" s="58"/>
      <c r="V45" s="58"/>
      <c r="W45" s="71"/>
      <c r="X45" s="249"/>
    </row>
    <row r="46" spans="2:24" ht="15" customHeight="1">
      <c r="B46" s="39"/>
      <c r="C46" s="41"/>
      <c r="D46" s="41"/>
      <c r="E46" s="41"/>
      <c r="F46" s="65"/>
      <c r="G46" s="65"/>
      <c r="H46" s="65"/>
      <c r="I46" s="41"/>
      <c r="J46" s="41"/>
      <c r="K46" s="41"/>
      <c r="L46" s="41"/>
      <c r="M46" s="44"/>
      <c r="O46" s="223" t="s">
        <v>159</v>
      </c>
      <c r="P46" s="224"/>
      <c r="Q46" s="224"/>
      <c r="R46" s="224"/>
      <c r="S46" s="224"/>
      <c r="T46" s="58"/>
      <c r="U46" s="58"/>
      <c r="V46" s="58"/>
      <c r="W46" s="71"/>
    </row>
    <row r="47" spans="2:24" ht="15" customHeight="1">
      <c r="B47" s="39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4"/>
      <c r="O47" s="223"/>
      <c r="P47" s="224"/>
      <c r="Q47" s="224"/>
      <c r="R47" s="224"/>
      <c r="S47" s="224"/>
      <c r="T47" s="58"/>
      <c r="U47" s="58"/>
      <c r="V47" s="58"/>
      <c r="W47" s="71"/>
    </row>
    <row r="48" spans="2:24" ht="15" customHeight="1">
      <c r="B48" s="39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4"/>
      <c r="O48" s="223" t="s">
        <v>160</v>
      </c>
      <c r="P48" s="225"/>
      <c r="Q48" s="224"/>
      <c r="R48" s="224"/>
      <c r="S48" s="224"/>
      <c r="T48" s="58"/>
      <c r="U48" s="58"/>
      <c r="V48" s="58"/>
      <c r="W48" s="71"/>
    </row>
    <row r="49" spans="2:23" ht="15" customHeight="1">
      <c r="B49" s="39"/>
      <c r="C49" s="41"/>
      <c r="D49" s="41"/>
      <c r="E49" s="41"/>
      <c r="F49" s="41"/>
      <c r="G49" s="41"/>
      <c r="H49" s="523" t="s">
        <v>53</v>
      </c>
      <c r="I49" s="524"/>
      <c r="J49" s="524"/>
      <c r="K49" s="524"/>
      <c r="L49" s="525"/>
      <c r="M49" s="44"/>
      <c r="O49" s="223" t="s">
        <v>163</v>
      </c>
      <c r="P49" s="224"/>
      <c r="Q49" s="224"/>
      <c r="R49" s="224"/>
      <c r="S49" s="224"/>
      <c r="T49" s="58"/>
      <c r="U49" s="58"/>
      <c r="V49" s="58"/>
      <c r="W49" s="71"/>
    </row>
    <row r="50" spans="2:23" ht="15" customHeight="1">
      <c r="B50" s="39"/>
      <c r="C50" s="41"/>
      <c r="D50" s="41"/>
      <c r="E50" s="41"/>
      <c r="F50" s="41"/>
      <c r="G50" s="41"/>
      <c r="H50" s="523" t="s">
        <v>54</v>
      </c>
      <c r="I50" s="525"/>
      <c r="J50" s="523" t="s">
        <v>55</v>
      </c>
      <c r="K50" s="524"/>
      <c r="L50" s="525"/>
      <c r="M50" s="44"/>
      <c r="O50" s="223"/>
      <c r="P50" s="224"/>
      <c r="Q50" s="224"/>
      <c r="R50" s="224"/>
      <c r="S50" s="224"/>
      <c r="T50" s="58"/>
      <c r="U50" s="58"/>
      <c r="V50" s="58"/>
      <c r="W50" s="71"/>
    </row>
    <row r="51" spans="2:23" ht="15" customHeight="1">
      <c r="B51" s="39"/>
      <c r="C51" s="41"/>
      <c r="D51" s="41"/>
      <c r="E51" s="41"/>
      <c r="F51" s="41"/>
      <c r="G51" s="41"/>
      <c r="H51" s="220" t="s">
        <v>39</v>
      </c>
      <c r="I51" s="220" t="s">
        <v>39</v>
      </c>
      <c r="J51" s="220" t="s">
        <v>39</v>
      </c>
      <c r="K51" s="220" t="s">
        <v>39</v>
      </c>
      <c r="L51" s="220" t="s">
        <v>40</v>
      </c>
      <c r="M51" s="44"/>
      <c r="O51" s="223" t="s">
        <v>161</v>
      </c>
      <c r="P51" s="224"/>
      <c r="Q51" s="224"/>
      <c r="R51" s="224"/>
      <c r="S51" s="224"/>
      <c r="T51" s="58"/>
      <c r="U51" s="58"/>
      <c r="V51" s="58"/>
      <c r="W51" s="71"/>
    </row>
    <row r="52" spans="2:23" ht="15" customHeight="1">
      <c r="B52" s="39"/>
      <c r="C52" s="41"/>
      <c r="D52" s="41"/>
      <c r="E52" s="41"/>
      <c r="F52" s="41"/>
      <c r="G52" s="41"/>
      <c r="H52" s="526"/>
      <c r="I52" s="526"/>
      <c r="J52" s="526"/>
      <c r="K52" s="526"/>
      <c r="L52" s="526"/>
      <c r="M52" s="44"/>
      <c r="O52" s="223" t="s">
        <v>162</v>
      </c>
      <c r="P52" s="224"/>
      <c r="Q52" s="224"/>
      <c r="R52" s="224"/>
      <c r="S52" s="224"/>
      <c r="T52" s="58"/>
      <c r="U52" s="58"/>
      <c r="V52" s="58"/>
      <c r="W52" s="71"/>
    </row>
    <row r="53" spans="2:23" ht="15" customHeight="1">
      <c r="B53" s="39"/>
      <c r="C53" s="41"/>
      <c r="D53" s="41"/>
      <c r="E53" s="41"/>
      <c r="F53" s="41"/>
      <c r="G53" s="41"/>
      <c r="H53" s="527"/>
      <c r="I53" s="527"/>
      <c r="J53" s="527"/>
      <c r="K53" s="527"/>
      <c r="L53" s="527"/>
      <c r="M53" s="44"/>
      <c r="O53" s="223"/>
      <c r="P53" s="224"/>
      <c r="Q53" s="224"/>
      <c r="R53" s="224"/>
      <c r="S53" s="224"/>
      <c r="T53" s="58"/>
      <c r="U53" s="58"/>
      <c r="V53" s="58"/>
      <c r="W53" s="71"/>
    </row>
    <row r="54" spans="2:23" ht="15" customHeight="1">
      <c r="B54" s="39"/>
      <c r="C54" s="41"/>
      <c r="D54" s="41"/>
      <c r="E54" s="41"/>
      <c r="F54" s="41"/>
      <c r="G54" s="41"/>
      <c r="H54" s="528"/>
      <c r="I54" s="528"/>
      <c r="J54" s="528"/>
      <c r="K54" s="528"/>
      <c r="L54" s="528"/>
      <c r="M54" s="44"/>
      <c r="O54" s="223" t="s">
        <v>155</v>
      </c>
      <c r="P54" s="224"/>
      <c r="Q54" s="224"/>
      <c r="R54" s="224"/>
      <c r="S54" s="224"/>
      <c r="T54" s="58"/>
      <c r="U54" s="58"/>
      <c r="V54" s="58"/>
      <c r="W54" s="71"/>
    </row>
    <row r="55" spans="2:23" ht="15" customHeight="1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8"/>
      <c r="O55" s="75"/>
      <c r="P55" s="76"/>
      <c r="Q55" s="76"/>
      <c r="R55" s="76"/>
      <c r="S55" s="76"/>
      <c r="T55" s="76"/>
      <c r="U55" s="76"/>
      <c r="V55" s="76"/>
      <c r="W55" s="77"/>
    </row>
  </sheetData>
  <mergeCells count="28">
    <mergeCell ref="D29:F32"/>
    <mergeCell ref="P29:U29"/>
    <mergeCell ref="C41:H43"/>
    <mergeCell ref="I41:L43"/>
    <mergeCell ref="I29:I32"/>
    <mergeCell ref="P37:T39"/>
    <mergeCell ref="G19:J20"/>
    <mergeCell ref="L52:L54"/>
    <mergeCell ref="H52:H54"/>
    <mergeCell ref="I52:I54"/>
    <mergeCell ref="J52:J54"/>
    <mergeCell ref="K52:K54"/>
    <mergeCell ref="O12:W14"/>
    <mergeCell ref="U6:W6"/>
    <mergeCell ref="H49:L49"/>
    <mergeCell ref="H50:I50"/>
    <mergeCell ref="J50:L50"/>
    <mergeCell ref="W8:W10"/>
    <mergeCell ref="U8:U10"/>
    <mergeCell ref="V8:V10"/>
    <mergeCell ref="V31:W31"/>
    <mergeCell ref="V34:W34"/>
    <mergeCell ref="D11:K12"/>
    <mergeCell ref="D16:E17"/>
    <mergeCell ref="G16:K17"/>
    <mergeCell ref="G29:G32"/>
    <mergeCell ref="H29:H32"/>
    <mergeCell ref="D19:E20"/>
  </mergeCells>
  <phoneticPr fontId="2"/>
  <pageMargins left="0.47244094488188981" right="0.34" top="0.53" bottom="0.31" header="0.39370078740157483" footer="0.16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workbookViewId="0"/>
  </sheetViews>
  <sheetFormatPr defaultColWidth="9" defaultRowHeight="13.8"/>
  <cols>
    <col min="1" max="1" width="1.77734375" style="2" customWidth="1"/>
    <col min="2" max="2" width="4.44140625" style="2" customWidth="1"/>
    <col min="3" max="3" width="1.33203125" style="2" customWidth="1"/>
    <col min="4" max="4" width="9" style="2"/>
    <col min="5" max="8" width="9.88671875" style="2" customWidth="1"/>
    <col min="9" max="9" width="11.88671875" style="2" bestFit="1" customWidth="1"/>
    <col min="10" max="10" width="5.33203125" style="2" customWidth="1"/>
    <col min="11" max="11" width="4.77734375" style="2" bestFit="1" customWidth="1"/>
    <col min="12" max="12" width="5.44140625" style="2" customWidth="1"/>
    <col min="13" max="13" width="12" style="2" customWidth="1"/>
    <col min="14" max="15" width="4.77734375" style="2" bestFit="1" customWidth="1"/>
    <col min="16" max="16" width="5.6640625" style="2" bestFit="1" customWidth="1"/>
    <col min="17" max="17" width="13.33203125" style="2" bestFit="1" customWidth="1"/>
    <col min="18" max="18" width="10.44140625" style="2" customWidth="1"/>
    <col min="19" max="19" width="2.21875" style="2" customWidth="1"/>
    <col min="20" max="16384" width="9" style="2"/>
  </cols>
  <sheetData>
    <row r="1" spans="1:19" ht="20.25" customHeight="1">
      <c r="A1" s="1"/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7.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0.6" thickBot="1">
      <c r="A3" s="1"/>
      <c r="B3" s="560" t="s">
        <v>9</v>
      </c>
      <c r="C3" s="561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3"/>
      <c r="S3" s="1"/>
    </row>
    <row r="4" spans="1:19" ht="4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6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571" t="s">
        <v>10</v>
      </c>
      <c r="C6" s="591" t="s">
        <v>11</v>
      </c>
      <c r="D6" s="592"/>
      <c r="E6" s="592"/>
      <c r="F6" s="592"/>
      <c r="G6" s="592"/>
      <c r="H6" s="593"/>
      <c r="I6" s="593" t="s">
        <v>12</v>
      </c>
      <c r="J6" s="589" t="s">
        <v>13</v>
      </c>
      <c r="K6" s="590"/>
      <c r="L6" s="573" t="s">
        <v>14</v>
      </c>
      <c r="M6" s="569" t="s">
        <v>15</v>
      </c>
      <c r="N6" s="566" t="s">
        <v>16</v>
      </c>
      <c r="O6" s="567"/>
      <c r="P6" s="568"/>
      <c r="Q6" s="569" t="s">
        <v>17</v>
      </c>
      <c r="R6" s="3" t="s">
        <v>18</v>
      </c>
      <c r="S6" s="1"/>
    </row>
    <row r="7" spans="1:19" ht="14.4" thickBot="1">
      <c r="A7" s="1"/>
      <c r="B7" s="572"/>
      <c r="C7" s="594"/>
      <c r="D7" s="595"/>
      <c r="E7" s="595"/>
      <c r="F7" s="595"/>
      <c r="G7" s="595"/>
      <c r="H7" s="596"/>
      <c r="I7" s="596"/>
      <c r="J7" s="214" t="s">
        <v>19</v>
      </c>
      <c r="K7" s="215" t="s">
        <v>20</v>
      </c>
      <c r="L7" s="574"/>
      <c r="M7" s="570"/>
      <c r="N7" s="216" t="s">
        <v>21</v>
      </c>
      <c r="O7" s="217" t="s">
        <v>22</v>
      </c>
      <c r="P7" s="218" t="s">
        <v>23</v>
      </c>
      <c r="Q7" s="570"/>
      <c r="R7" s="4"/>
      <c r="S7" s="1"/>
    </row>
    <row r="8" spans="1:19" ht="24" customHeight="1" thickTop="1">
      <c r="A8" s="1"/>
      <c r="B8" s="5">
        <v>1</v>
      </c>
      <c r="C8" s="6"/>
      <c r="D8" s="587" t="s">
        <v>24</v>
      </c>
      <c r="E8" s="587"/>
      <c r="F8" s="587"/>
      <c r="G8" s="587"/>
      <c r="H8" s="588"/>
      <c r="I8" s="7" t="s">
        <v>182</v>
      </c>
      <c r="J8" s="8"/>
      <c r="K8" s="9" t="s">
        <v>25</v>
      </c>
      <c r="L8" s="10" t="s">
        <v>26</v>
      </c>
      <c r="M8" s="219" t="s">
        <v>27</v>
      </c>
      <c r="N8" s="12" t="s">
        <v>25</v>
      </c>
      <c r="O8" s="13" t="s">
        <v>25</v>
      </c>
      <c r="P8" s="14"/>
      <c r="Q8" s="7" t="s">
        <v>28</v>
      </c>
      <c r="R8" s="15"/>
      <c r="S8" s="1"/>
    </row>
    <row r="9" spans="1:19" ht="24" customHeight="1">
      <c r="A9" s="1"/>
      <c r="B9" s="16">
        <v>2</v>
      </c>
      <c r="C9" s="12"/>
      <c r="D9" s="564" t="s">
        <v>29</v>
      </c>
      <c r="E9" s="564"/>
      <c r="F9" s="564"/>
      <c r="G9" s="564"/>
      <c r="H9" s="565"/>
      <c r="I9" s="14" t="s">
        <v>182</v>
      </c>
      <c r="J9" s="19"/>
      <c r="K9" s="20" t="s">
        <v>25</v>
      </c>
      <c r="L9" s="21" t="s">
        <v>26</v>
      </c>
      <c r="M9" s="219" t="s">
        <v>27</v>
      </c>
      <c r="N9" s="22"/>
      <c r="O9" s="13" t="s">
        <v>25</v>
      </c>
      <c r="P9" s="23"/>
      <c r="Q9" s="11" t="s">
        <v>30</v>
      </c>
      <c r="R9" s="15"/>
      <c r="S9" s="1"/>
    </row>
    <row r="10" spans="1:19" ht="24" customHeight="1">
      <c r="A10" s="1"/>
      <c r="B10" s="16">
        <v>3</v>
      </c>
      <c r="C10" s="12"/>
      <c r="D10" s="564" t="s">
        <v>31</v>
      </c>
      <c r="E10" s="564"/>
      <c r="F10" s="564"/>
      <c r="G10" s="564"/>
      <c r="H10" s="565"/>
      <c r="I10" s="14" t="s">
        <v>182</v>
      </c>
      <c r="J10" s="19"/>
      <c r="K10" s="20" t="s">
        <v>25</v>
      </c>
      <c r="L10" s="21" t="s">
        <v>26</v>
      </c>
      <c r="M10" s="219" t="s">
        <v>27</v>
      </c>
      <c r="N10" s="12" t="s">
        <v>25</v>
      </c>
      <c r="O10" s="13" t="s">
        <v>25</v>
      </c>
      <c r="P10" s="23"/>
      <c r="Q10" s="11" t="s">
        <v>32</v>
      </c>
      <c r="R10" s="15"/>
      <c r="S10" s="1"/>
    </row>
    <row r="11" spans="1:19" ht="24" customHeight="1">
      <c r="A11" s="1"/>
      <c r="B11" s="16">
        <v>4</v>
      </c>
      <c r="C11" s="12"/>
      <c r="D11" s="564" t="s">
        <v>33</v>
      </c>
      <c r="E11" s="564"/>
      <c r="F11" s="564"/>
      <c r="G11" s="564"/>
      <c r="H11" s="565"/>
      <c r="I11" s="14" t="s">
        <v>182</v>
      </c>
      <c r="J11" s="19"/>
      <c r="K11" s="20" t="s">
        <v>25</v>
      </c>
      <c r="L11" s="21" t="s">
        <v>26</v>
      </c>
      <c r="M11" s="219" t="s">
        <v>27</v>
      </c>
      <c r="N11" s="22"/>
      <c r="O11" s="13" t="s">
        <v>25</v>
      </c>
      <c r="P11" s="23"/>
      <c r="Q11" s="11" t="s">
        <v>28</v>
      </c>
      <c r="R11" s="15"/>
      <c r="S11" s="1"/>
    </row>
    <row r="12" spans="1:19" ht="24" customHeight="1">
      <c r="A12" s="1"/>
      <c r="B12" s="24">
        <v>5</v>
      </c>
      <c r="C12" s="6"/>
      <c r="D12" s="564" t="s">
        <v>34</v>
      </c>
      <c r="E12" s="564"/>
      <c r="F12" s="564"/>
      <c r="G12" s="564"/>
      <c r="H12" s="565"/>
      <c r="I12" s="14" t="s">
        <v>182</v>
      </c>
      <c r="J12" s="8"/>
      <c r="K12" s="20" t="s">
        <v>25</v>
      </c>
      <c r="L12" s="21" t="s">
        <v>26</v>
      </c>
      <c r="M12" s="219" t="s">
        <v>27</v>
      </c>
      <c r="N12" s="12"/>
      <c r="O12" s="13" t="s">
        <v>25</v>
      </c>
      <c r="P12" s="14"/>
      <c r="Q12" s="11" t="s">
        <v>30</v>
      </c>
      <c r="R12" s="15"/>
      <c r="S12" s="1"/>
    </row>
    <row r="13" spans="1:19" ht="24" customHeight="1">
      <c r="A13" s="1"/>
      <c r="B13" s="25"/>
      <c r="C13" s="12"/>
      <c r="D13" s="564"/>
      <c r="E13" s="564"/>
      <c r="F13" s="564"/>
      <c r="G13" s="564"/>
      <c r="H13" s="565"/>
      <c r="I13" s="18"/>
      <c r="J13" s="19"/>
      <c r="K13" s="17"/>
      <c r="L13" s="26"/>
      <c r="M13" s="27"/>
      <c r="N13" s="22"/>
      <c r="O13" s="28"/>
      <c r="P13" s="23"/>
      <c r="Q13" s="27"/>
      <c r="R13" s="15"/>
      <c r="S13" s="1"/>
    </row>
    <row r="14" spans="1:19" ht="24" customHeight="1">
      <c r="A14" s="1"/>
      <c r="B14" s="25"/>
      <c r="C14" s="12"/>
      <c r="D14" s="17"/>
      <c r="E14" s="17"/>
      <c r="F14" s="17"/>
      <c r="G14" s="17"/>
      <c r="H14" s="18"/>
      <c r="I14" s="18"/>
      <c r="J14" s="19"/>
      <c r="K14" s="17"/>
      <c r="L14" s="26"/>
      <c r="M14" s="27"/>
      <c r="N14" s="22"/>
      <c r="O14" s="28"/>
      <c r="P14" s="23"/>
      <c r="Q14" s="27"/>
      <c r="R14" s="15"/>
      <c r="S14" s="1"/>
    </row>
    <row r="15" spans="1:19" ht="24" customHeight="1">
      <c r="A15" s="1"/>
      <c r="B15" s="25"/>
      <c r="C15" s="12"/>
      <c r="D15" s="564"/>
      <c r="E15" s="564"/>
      <c r="F15" s="564"/>
      <c r="G15" s="564"/>
      <c r="H15" s="565"/>
      <c r="I15" s="18"/>
      <c r="J15" s="19"/>
      <c r="K15" s="17"/>
      <c r="L15" s="26"/>
      <c r="M15" s="27"/>
      <c r="N15" s="22"/>
      <c r="O15" s="28"/>
      <c r="P15" s="23"/>
      <c r="Q15" s="27"/>
      <c r="R15" s="15"/>
      <c r="S15" s="1"/>
    </row>
    <row r="16" spans="1:19" ht="24" customHeight="1">
      <c r="A16" s="1"/>
      <c r="B16" s="25"/>
      <c r="C16" s="12"/>
      <c r="D16" s="564"/>
      <c r="E16" s="564"/>
      <c r="F16" s="564"/>
      <c r="G16" s="564"/>
      <c r="H16" s="565"/>
      <c r="I16" s="18"/>
      <c r="J16" s="19"/>
      <c r="K16" s="17"/>
      <c r="L16" s="26"/>
      <c r="M16" s="27"/>
      <c r="N16" s="22"/>
      <c r="O16" s="28"/>
      <c r="P16" s="23"/>
      <c r="Q16" s="27"/>
      <c r="R16" s="15"/>
      <c r="S16" s="1"/>
    </row>
    <row r="17" spans="1:19" ht="24" customHeight="1">
      <c r="A17" s="1"/>
      <c r="B17" s="29"/>
      <c r="C17" s="12"/>
      <c r="D17" s="17"/>
      <c r="E17" s="17"/>
      <c r="F17" s="17"/>
      <c r="G17" s="17"/>
      <c r="H17" s="18"/>
      <c r="I17" s="18"/>
      <c r="J17" s="19"/>
      <c r="K17" s="17"/>
      <c r="L17" s="26"/>
      <c r="M17" s="27"/>
      <c r="N17" s="22"/>
      <c r="O17" s="28"/>
      <c r="P17" s="23"/>
      <c r="Q17" s="27"/>
      <c r="R17" s="15"/>
      <c r="S17" s="1"/>
    </row>
    <row r="18" spans="1:19" ht="24" customHeight="1">
      <c r="A18" s="1"/>
      <c r="B18" s="29"/>
      <c r="C18" s="12"/>
      <c r="D18" s="17"/>
      <c r="E18" s="17"/>
      <c r="F18" s="17"/>
      <c r="G18" s="17"/>
      <c r="H18" s="18"/>
      <c r="I18" s="18"/>
      <c r="J18" s="19"/>
      <c r="K18" s="17"/>
      <c r="L18" s="26"/>
      <c r="M18" s="27"/>
      <c r="N18" s="22"/>
      <c r="O18" s="28"/>
      <c r="P18" s="23"/>
      <c r="Q18" s="27"/>
      <c r="R18" s="15"/>
      <c r="S18" s="1"/>
    </row>
    <row r="19" spans="1:19" ht="24" customHeight="1">
      <c r="A19" s="1"/>
      <c r="B19" s="29"/>
      <c r="C19" s="12"/>
      <c r="D19" s="17"/>
      <c r="E19" s="17"/>
      <c r="F19" s="17"/>
      <c r="G19" s="17"/>
      <c r="H19" s="18"/>
      <c r="I19" s="18"/>
      <c r="J19" s="19"/>
      <c r="K19" s="17"/>
      <c r="L19" s="26"/>
      <c r="M19" s="27"/>
      <c r="N19" s="22"/>
      <c r="O19" s="28"/>
      <c r="P19" s="23"/>
      <c r="Q19" s="27"/>
      <c r="R19" s="15"/>
      <c r="S19" s="1"/>
    </row>
    <row r="20" spans="1:19" ht="24" customHeight="1">
      <c r="A20" s="1"/>
      <c r="B20" s="29"/>
      <c r="C20" s="12"/>
      <c r="D20" s="17"/>
      <c r="E20" s="17"/>
      <c r="F20" s="17"/>
      <c r="G20" s="17"/>
      <c r="H20" s="18"/>
      <c r="I20" s="18"/>
      <c r="J20" s="19"/>
      <c r="K20" s="17"/>
      <c r="L20" s="26"/>
      <c r="M20" s="27"/>
      <c r="N20" s="22"/>
      <c r="O20" s="28"/>
      <c r="P20" s="23"/>
      <c r="Q20" s="27"/>
      <c r="R20" s="15"/>
      <c r="S20" s="1"/>
    </row>
    <row r="21" spans="1:19" ht="24" customHeight="1">
      <c r="A21" s="1"/>
      <c r="B21" s="29"/>
      <c r="C21" s="12"/>
      <c r="D21" s="17"/>
      <c r="E21" s="17"/>
      <c r="F21" s="17"/>
      <c r="G21" s="17"/>
      <c r="H21" s="18"/>
      <c r="I21" s="18"/>
      <c r="J21" s="19"/>
      <c r="K21" s="17"/>
      <c r="L21" s="26"/>
      <c r="M21" s="27"/>
      <c r="N21" s="22"/>
      <c r="O21" s="28"/>
      <c r="P21" s="23"/>
      <c r="Q21" s="27"/>
      <c r="R21" s="15"/>
      <c r="S21" s="1"/>
    </row>
    <row r="22" spans="1:19" ht="24" customHeight="1">
      <c r="A22" s="1"/>
      <c r="B22" s="29"/>
      <c r="C22" s="12"/>
      <c r="D22" s="17"/>
      <c r="E22" s="17"/>
      <c r="F22" s="17"/>
      <c r="G22" s="17"/>
      <c r="H22" s="18"/>
      <c r="I22" s="18"/>
      <c r="J22" s="19"/>
      <c r="K22" s="17"/>
      <c r="L22" s="26"/>
      <c r="M22" s="27"/>
      <c r="N22" s="22"/>
      <c r="O22" s="28"/>
      <c r="P22" s="23"/>
      <c r="Q22" s="27"/>
      <c r="R22" s="15"/>
      <c r="S22" s="1"/>
    </row>
    <row r="23" spans="1:19" ht="24" customHeight="1">
      <c r="A23" s="1"/>
      <c r="B23" s="29"/>
      <c r="C23" s="12"/>
      <c r="D23" s="17"/>
      <c r="E23" s="17"/>
      <c r="F23" s="17"/>
      <c r="G23" s="17"/>
      <c r="H23" s="18"/>
      <c r="I23" s="18"/>
      <c r="J23" s="19"/>
      <c r="K23" s="17"/>
      <c r="L23" s="26"/>
      <c r="M23" s="27"/>
      <c r="N23" s="22"/>
      <c r="O23" s="28"/>
      <c r="P23" s="23"/>
      <c r="Q23" s="27"/>
      <c r="R23" s="15"/>
      <c r="S23" s="1"/>
    </row>
    <row r="24" spans="1:19" ht="24" customHeight="1">
      <c r="A24" s="1"/>
      <c r="B24" s="29"/>
      <c r="C24" s="12"/>
      <c r="D24" s="17"/>
      <c r="E24" s="17"/>
      <c r="F24" s="17"/>
      <c r="G24" s="17"/>
      <c r="H24" s="18"/>
      <c r="I24" s="18"/>
      <c r="J24" s="19"/>
      <c r="K24" s="17"/>
      <c r="L24" s="26"/>
      <c r="M24" s="27"/>
      <c r="N24" s="22"/>
      <c r="O24" s="28"/>
      <c r="P24" s="23"/>
      <c r="Q24" s="27"/>
      <c r="R24" s="15"/>
      <c r="S24" s="1"/>
    </row>
    <row r="25" spans="1:19" ht="24" customHeight="1">
      <c r="A25" s="1"/>
      <c r="B25" s="29"/>
      <c r="C25" s="12"/>
      <c r="D25" s="17"/>
      <c r="E25" s="17"/>
      <c r="F25" s="17"/>
      <c r="G25" s="17"/>
      <c r="H25" s="18"/>
      <c r="I25" s="18"/>
      <c r="J25" s="19"/>
      <c r="K25" s="17"/>
      <c r="L25" s="26"/>
      <c r="M25" s="27"/>
      <c r="N25" s="22"/>
      <c r="O25" s="28"/>
      <c r="P25" s="23"/>
      <c r="Q25" s="27"/>
      <c r="R25" s="15"/>
      <c r="S25" s="1"/>
    </row>
    <row r="26" spans="1:19" ht="24" customHeight="1">
      <c r="A26" s="1"/>
      <c r="B26" s="29"/>
      <c r="C26" s="12"/>
      <c r="D26" s="17"/>
      <c r="E26" s="17"/>
      <c r="F26" s="17"/>
      <c r="G26" s="17"/>
      <c r="H26" s="18"/>
      <c r="I26" s="18"/>
      <c r="J26" s="19"/>
      <c r="K26" s="17"/>
      <c r="L26" s="26"/>
      <c r="M26" s="27"/>
      <c r="N26" s="22"/>
      <c r="O26" s="28"/>
      <c r="P26" s="23"/>
      <c r="Q26" s="27"/>
      <c r="R26" s="15"/>
      <c r="S26" s="1"/>
    </row>
    <row r="27" spans="1:19" ht="24" customHeight="1">
      <c r="A27" s="1"/>
      <c r="B27" s="29"/>
      <c r="C27" s="12"/>
      <c r="D27" s="17"/>
      <c r="E27" s="17"/>
      <c r="F27" s="17"/>
      <c r="G27" s="17"/>
      <c r="H27" s="18"/>
      <c r="I27" s="18"/>
      <c r="J27" s="19"/>
      <c r="K27" s="17"/>
      <c r="L27" s="26"/>
      <c r="M27" s="27"/>
      <c r="N27" s="22"/>
      <c r="O27" s="28"/>
      <c r="P27" s="23"/>
      <c r="Q27" s="27"/>
      <c r="R27" s="15"/>
      <c r="S27" s="1"/>
    </row>
    <row r="28" spans="1:19" ht="24" customHeight="1">
      <c r="A28" s="1"/>
      <c r="B28" s="29"/>
      <c r="C28" s="12"/>
      <c r="D28" s="17"/>
      <c r="E28" s="17"/>
      <c r="F28" s="17"/>
      <c r="G28" s="17"/>
      <c r="H28" s="18"/>
      <c r="I28" s="18"/>
      <c r="J28" s="19"/>
      <c r="K28" s="17"/>
      <c r="L28" s="26"/>
      <c r="M28" s="27"/>
      <c r="N28" s="22"/>
      <c r="O28" s="28"/>
      <c r="P28" s="23"/>
      <c r="Q28" s="27"/>
      <c r="R28" s="15"/>
      <c r="S28" s="1"/>
    </row>
    <row r="29" spans="1:19" ht="24" customHeight="1">
      <c r="A29" s="1"/>
      <c r="B29" s="29"/>
      <c r="C29" s="12"/>
      <c r="D29" s="17"/>
      <c r="E29" s="17"/>
      <c r="F29" s="17"/>
      <c r="G29" s="17"/>
      <c r="H29" s="18"/>
      <c r="I29" s="18"/>
      <c r="J29" s="19"/>
      <c r="K29" s="17"/>
      <c r="L29" s="26"/>
      <c r="M29" s="27"/>
      <c r="N29" s="22"/>
      <c r="O29" s="28"/>
      <c r="P29" s="23"/>
      <c r="Q29" s="27"/>
      <c r="R29" s="15"/>
      <c r="S29" s="1"/>
    </row>
    <row r="30" spans="1:19" ht="24" customHeight="1">
      <c r="A30" s="1"/>
      <c r="B30" s="29"/>
      <c r="C30" s="12"/>
      <c r="D30" s="17"/>
      <c r="E30" s="17"/>
      <c r="F30" s="17"/>
      <c r="G30" s="17"/>
      <c r="H30" s="18"/>
      <c r="I30" s="18"/>
      <c r="J30" s="19"/>
      <c r="K30" s="17"/>
      <c r="L30" s="26"/>
      <c r="M30" s="27"/>
      <c r="N30" s="22"/>
      <c r="O30" s="28"/>
      <c r="P30" s="23"/>
      <c r="Q30" s="27"/>
      <c r="R30" s="15"/>
      <c r="S30" s="1"/>
    </row>
    <row r="31" spans="1:19" ht="24" customHeight="1">
      <c r="A31" s="1"/>
      <c r="B31" s="29"/>
      <c r="C31" s="12"/>
      <c r="D31" s="17"/>
      <c r="E31" s="17"/>
      <c r="F31" s="17"/>
      <c r="G31" s="17"/>
      <c r="H31" s="18"/>
      <c r="I31" s="18"/>
      <c r="J31" s="19"/>
      <c r="K31" s="17"/>
      <c r="L31" s="26"/>
      <c r="M31" s="27"/>
      <c r="N31" s="22"/>
      <c r="O31" s="28"/>
      <c r="P31" s="23"/>
      <c r="Q31" s="27"/>
      <c r="R31" s="15"/>
      <c r="S31" s="1"/>
    </row>
    <row r="32" spans="1:19" ht="24" customHeight="1">
      <c r="A32" s="1"/>
      <c r="B32" s="29"/>
      <c r="C32" s="12"/>
      <c r="D32" s="17"/>
      <c r="E32" s="17"/>
      <c r="F32" s="17"/>
      <c r="G32" s="17"/>
      <c r="H32" s="18"/>
      <c r="I32" s="18"/>
      <c r="J32" s="19"/>
      <c r="K32" s="17"/>
      <c r="L32" s="26"/>
      <c r="M32" s="27"/>
      <c r="N32" s="22"/>
      <c r="O32" s="28"/>
      <c r="P32" s="23"/>
      <c r="Q32" s="27"/>
      <c r="R32" s="15"/>
      <c r="S32" s="1"/>
    </row>
    <row r="33" spans="1:19" ht="24" customHeight="1">
      <c r="A33" s="1"/>
      <c r="B33" s="29"/>
      <c r="C33" s="12"/>
      <c r="D33" s="564"/>
      <c r="E33" s="564"/>
      <c r="F33" s="564"/>
      <c r="G33" s="564"/>
      <c r="H33" s="565"/>
      <c r="I33" s="18"/>
      <c r="J33" s="19"/>
      <c r="K33" s="17"/>
      <c r="L33" s="26"/>
      <c r="M33" s="27"/>
      <c r="N33" s="22"/>
      <c r="O33" s="28"/>
      <c r="P33" s="23"/>
      <c r="Q33" s="27"/>
      <c r="R33" s="15"/>
      <c r="S33" s="1"/>
    </row>
    <row r="34" spans="1:19" ht="24" customHeight="1">
      <c r="A34" s="1"/>
      <c r="B34" s="29"/>
      <c r="C34" s="12"/>
      <c r="D34" s="564"/>
      <c r="E34" s="564"/>
      <c r="F34" s="564"/>
      <c r="G34" s="564"/>
      <c r="H34" s="565"/>
      <c r="I34" s="18"/>
      <c r="J34" s="19"/>
      <c r="K34" s="17"/>
      <c r="L34" s="26"/>
      <c r="M34" s="27"/>
      <c r="N34" s="22"/>
      <c r="O34" s="28"/>
      <c r="P34" s="23"/>
      <c r="Q34" s="27"/>
      <c r="R34" s="15"/>
      <c r="S34" s="1"/>
    </row>
    <row r="35" spans="1:19" ht="24" customHeight="1">
      <c r="A35" s="1"/>
      <c r="B35" s="29"/>
      <c r="C35" s="12"/>
      <c r="D35" s="564"/>
      <c r="E35" s="564"/>
      <c r="F35" s="564"/>
      <c r="G35" s="564"/>
      <c r="H35" s="565"/>
      <c r="I35" s="18"/>
      <c r="J35" s="19"/>
      <c r="K35" s="17"/>
      <c r="L35" s="26"/>
      <c r="M35" s="27"/>
      <c r="N35" s="22"/>
      <c r="O35" s="28"/>
      <c r="P35" s="23"/>
      <c r="Q35" s="27"/>
      <c r="R35" s="15"/>
      <c r="S35" s="1"/>
    </row>
    <row r="36" spans="1:19" ht="24" customHeight="1">
      <c r="A36" s="1"/>
      <c r="B36" s="29"/>
      <c r="C36" s="12"/>
      <c r="D36" s="564"/>
      <c r="E36" s="564"/>
      <c r="F36" s="564"/>
      <c r="G36" s="564"/>
      <c r="H36" s="565"/>
      <c r="I36" s="18"/>
      <c r="J36" s="19"/>
      <c r="K36" s="17"/>
      <c r="L36" s="26"/>
      <c r="M36" s="27"/>
      <c r="N36" s="22"/>
      <c r="O36" s="28"/>
      <c r="P36" s="23"/>
      <c r="Q36" s="27"/>
      <c r="R36" s="15"/>
      <c r="S36" s="1"/>
    </row>
    <row r="37" spans="1:19" ht="24" customHeight="1">
      <c r="A37" s="1"/>
      <c r="B37" s="29"/>
      <c r="C37" s="12"/>
      <c r="D37" s="564"/>
      <c r="E37" s="564"/>
      <c r="F37" s="564"/>
      <c r="G37" s="564"/>
      <c r="H37" s="565"/>
      <c r="I37" s="18"/>
      <c r="J37" s="19"/>
      <c r="K37" s="17"/>
      <c r="L37" s="26"/>
      <c r="M37" s="27"/>
      <c r="N37" s="22"/>
      <c r="O37" s="28"/>
      <c r="P37" s="23"/>
      <c r="Q37" s="27"/>
      <c r="R37" s="15"/>
      <c r="S37" s="1"/>
    </row>
    <row r="38" spans="1:19" ht="24" customHeight="1">
      <c r="A38" s="1"/>
      <c r="B38" s="29"/>
      <c r="C38" s="12"/>
      <c r="D38" s="564"/>
      <c r="E38" s="564"/>
      <c r="F38" s="564"/>
      <c r="G38" s="564"/>
      <c r="H38" s="565"/>
      <c r="I38" s="18"/>
      <c r="J38" s="19"/>
      <c r="K38" s="17"/>
      <c r="L38" s="26"/>
      <c r="M38" s="27"/>
      <c r="N38" s="22"/>
      <c r="O38" s="28"/>
      <c r="P38" s="23"/>
      <c r="Q38" s="27"/>
      <c r="R38" s="15"/>
      <c r="S38" s="1"/>
    </row>
    <row r="39" spans="1:19" ht="24" customHeight="1">
      <c r="A39" s="1"/>
      <c r="B39" s="29"/>
      <c r="C39" s="12"/>
      <c r="D39" s="564"/>
      <c r="E39" s="564"/>
      <c r="F39" s="564"/>
      <c r="G39" s="564"/>
      <c r="H39" s="565"/>
      <c r="I39" s="18"/>
      <c r="J39" s="19"/>
      <c r="K39" s="17"/>
      <c r="L39" s="26"/>
      <c r="M39" s="27"/>
      <c r="N39" s="22"/>
      <c r="O39" s="28"/>
      <c r="P39" s="23"/>
      <c r="Q39" s="27"/>
      <c r="R39" s="15"/>
      <c r="S39" s="1"/>
    </row>
    <row r="40" spans="1:19" ht="24" customHeight="1">
      <c r="A40" s="1"/>
      <c r="B40" s="29"/>
      <c r="C40" s="12"/>
      <c r="D40" s="564"/>
      <c r="E40" s="564"/>
      <c r="F40" s="564"/>
      <c r="G40" s="564"/>
      <c r="H40" s="565"/>
      <c r="I40" s="18"/>
      <c r="J40" s="19"/>
      <c r="K40" s="17"/>
      <c r="L40" s="26"/>
      <c r="M40" s="27"/>
      <c r="N40" s="22"/>
      <c r="O40" s="28"/>
      <c r="P40" s="23"/>
      <c r="Q40" s="27"/>
      <c r="R40" s="15"/>
      <c r="S40" s="1"/>
    </row>
    <row r="41" spans="1:19" ht="24" customHeight="1">
      <c r="A41" s="1"/>
      <c r="B41" s="29"/>
      <c r="C41" s="12"/>
      <c r="D41" s="564"/>
      <c r="E41" s="564"/>
      <c r="F41" s="564"/>
      <c r="G41" s="564"/>
      <c r="H41" s="565"/>
      <c r="I41" s="18"/>
      <c r="J41" s="19"/>
      <c r="K41" s="17"/>
      <c r="L41" s="26"/>
      <c r="M41" s="27"/>
      <c r="N41" s="22"/>
      <c r="O41" s="28"/>
      <c r="P41" s="23"/>
      <c r="Q41" s="27"/>
      <c r="R41" s="15"/>
      <c r="S41" s="1"/>
    </row>
    <row r="42" spans="1:19" ht="24" customHeight="1">
      <c r="A42" s="1"/>
      <c r="B42" s="29"/>
      <c r="C42" s="12"/>
      <c r="D42" s="564"/>
      <c r="E42" s="564"/>
      <c r="F42" s="564"/>
      <c r="G42" s="564"/>
      <c r="H42" s="565"/>
      <c r="I42" s="18"/>
      <c r="J42" s="19"/>
      <c r="K42" s="17"/>
      <c r="L42" s="26"/>
      <c r="M42" s="27"/>
      <c r="N42" s="22"/>
      <c r="O42" s="28"/>
      <c r="P42" s="23"/>
      <c r="Q42" s="27"/>
      <c r="R42" s="15"/>
      <c r="S42" s="1"/>
    </row>
    <row r="43" spans="1:19" ht="24" customHeight="1">
      <c r="A43" s="1"/>
      <c r="B43" s="29"/>
      <c r="C43" s="12"/>
      <c r="D43" s="564"/>
      <c r="E43" s="564"/>
      <c r="F43" s="564"/>
      <c r="G43" s="564"/>
      <c r="H43" s="565"/>
      <c r="I43" s="18"/>
      <c r="J43" s="19"/>
      <c r="K43" s="17"/>
      <c r="L43" s="26"/>
      <c r="M43" s="27"/>
      <c r="N43" s="22"/>
      <c r="O43" s="28"/>
      <c r="P43" s="23"/>
      <c r="Q43" s="27"/>
      <c r="R43" s="15"/>
      <c r="S43" s="1"/>
    </row>
    <row r="44" spans="1:19" ht="24" customHeight="1">
      <c r="A44" s="1"/>
      <c r="B44" s="29"/>
      <c r="C44" s="12"/>
      <c r="D44" s="564"/>
      <c r="E44" s="564"/>
      <c r="F44" s="564"/>
      <c r="G44" s="564"/>
      <c r="H44" s="565"/>
      <c r="I44" s="18"/>
      <c r="J44" s="19"/>
      <c r="K44" s="17"/>
      <c r="L44" s="26"/>
      <c r="M44" s="27"/>
      <c r="N44" s="22"/>
      <c r="O44" s="28"/>
      <c r="P44" s="23"/>
      <c r="Q44" s="27"/>
      <c r="R44" s="15"/>
      <c r="S44" s="1"/>
    </row>
    <row r="45" spans="1:19" ht="24" customHeight="1">
      <c r="A45" s="1"/>
      <c r="B45" s="29"/>
      <c r="C45" s="12"/>
      <c r="D45" s="564"/>
      <c r="E45" s="564"/>
      <c r="F45" s="564"/>
      <c r="G45" s="564"/>
      <c r="H45" s="565"/>
      <c r="I45" s="18"/>
      <c r="J45" s="19"/>
      <c r="K45" s="17"/>
      <c r="L45" s="26"/>
      <c r="M45" s="27"/>
      <c r="N45" s="22"/>
      <c r="O45" s="28"/>
      <c r="P45" s="23"/>
      <c r="Q45" s="27"/>
      <c r="R45" s="15"/>
      <c r="S45" s="1"/>
    </row>
    <row r="46" spans="1:19" ht="24" customHeight="1">
      <c r="A46" s="1"/>
      <c r="B46" s="29"/>
      <c r="C46" s="12"/>
      <c r="D46" s="564"/>
      <c r="E46" s="564"/>
      <c r="F46" s="564"/>
      <c r="G46" s="564"/>
      <c r="H46" s="565"/>
      <c r="I46" s="18"/>
      <c r="J46" s="19"/>
      <c r="K46" s="17"/>
      <c r="L46" s="26"/>
      <c r="M46" s="27"/>
      <c r="N46" s="22"/>
      <c r="O46" s="28"/>
      <c r="P46" s="23"/>
      <c r="Q46" s="27"/>
      <c r="R46" s="15"/>
      <c r="S46" s="1"/>
    </row>
    <row r="47" spans="1:19" ht="24" customHeight="1">
      <c r="A47" s="1"/>
      <c r="B47" s="29"/>
      <c r="C47" s="12"/>
      <c r="D47" s="564"/>
      <c r="E47" s="564"/>
      <c r="F47" s="564"/>
      <c r="G47" s="564"/>
      <c r="H47" s="565"/>
      <c r="I47" s="18"/>
      <c r="J47" s="19"/>
      <c r="K47" s="17"/>
      <c r="L47" s="26"/>
      <c r="M47" s="27"/>
      <c r="N47" s="22"/>
      <c r="O47" s="28"/>
      <c r="P47" s="23"/>
      <c r="Q47" s="27"/>
      <c r="R47" s="15"/>
      <c r="S47" s="1"/>
    </row>
    <row r="48" spans="1:19" ht="24" customHeight="1">
      <c r="A48" s="1"/>
      <c r="B48" s="576" t="s">
        <v>181</v>
      </c>
      <c r="C48" s="577"/>
      <c r="D48" s="578"/>
      <c r="E48" s="578"/>
      <c r="F48" s="578"/>
      <c r="G48" s="578"/>
      <c r="H48" s="578"/>
      <c r="I48" s="578"/>
      <c r="J48" s="578"/>
      <c r="K48" s="578"/>
      <c r="L48" s="578"/>
      <c r="M48" s="578"/>
      <c r="N48" s="578"/>
      <c r="O48" s="578"/>
      <c r="P48" s="578"/>
      <c r="Q48" s="578"/>
      <c r="R48" s="579"/>
      <c r="S48" s="1"/>
    </row>
    <row r="49" spans="1:19" ht="24" customHeight="1">
      <c r="A49" s="1"/>
      <c r="B49" s="580"/>
      <c r="C49" s="581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2"/>
      <c r="P49" s="582"/>
      <c r="Q49" s="582"/>
      <c r="R49" s="583"/>
      <c r="S49" s="1"/>
    </row>
    <row r="50" spans="1:19" ht="24" customHeight="1" thickBot="1">
      <c r="A50" s="1"/>
      <c r="B50" s="584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585"/>
      <c r="Q50" s="585"/>
      <c r="R50" s="586"/>
      <c r="S50" s="1"/>
    </row>
    <row r="51" spans="1:19" ht="23.25" customHeight="1">
      <c r="A51" s="1"/>
      <c r="B51" s="575" t="s">
        <v>35</v>
      </c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1"/>
    </row>
    <row r="52" spans="1:19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1"/>
    </row>
    <row r="53" spans="1:19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</sheetData>
  <mergeCells count="34">
    <mergeCell ref="D8:H8"/>
    <mergeCell ref="J6:K6"/>
    <mergeCell ref="D15:H15"/>
    <mergeCell ref="C6:H7"/>
    <mergeCell ref="I6:I7"/>
    <mergeCell ref="D13:H13"/>
    <mergeCell ref="D11:H11"/>
    <mergeCell ref="B51:R51"/>
    <mergeCell ref="B48:R50"/>
    <mergeCell ref="D36:H36"/>
    <mergeCell ref="D37:H37"/>
    <mergeCell ref="D38:H38"/>
    <mergeCell ref="D46:H46"/>
    <mergeCell ref="D47:H47"/>
    <mergeCell ref="D43:H43"/>
    <mergeCell ref="D44:H44"/>
    <mergeCell ref="D45:H45"/>
    <mergeCell ref="D42:H42"/>
    <mergeCell ref="B3:R3"/>
    <mergeCell ref="D41:H41"/>
    <mergeCell ref="D39:H39"/>
    <mergeCell ref="D40:H40"/>
    <mergeCell ref="D33:H33"/>
    <mergeCell ref="D34:H34"/>
    <mergeCell ref="D35:H35"/>
    <mergeCell ref="D12:H12"/>
    <mergeCell ref="D16:H16"/>
    <mergeCell ref="N6:P6"/>
    <mergeCell ref="Q6:Q7"/>
    <mergeCell ref="B6:B7"/>
    <mergeCell ref="L6:L7"/>
    <mergeCell ref="D9:H9"/>
    <mergeCell ref="D10:H10"/>
    <mergeCell ref="M6:M7"/>
  </mergeCells>
  <phoneticPr fontId="2"/>
  <printOptions horizontalCentered="1" verticalCentered="1"/>
  <pageMargins left="0.39370078740157483" right="0" top="0" bottom="0" header="0" footer="0"/>
  <pageSetup paperSize="9" scale="74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A5523C7922F247864BC53287053F69" ma:contentTypeVersion="16" ma:contentTypeDescription="Crie um novo documento." ma:contentTypeScope="" ma:versionID="6cc2f21bdb85222495f19f83f28b11e5">
  <xsd:schema xmlns:xsd="http://www.w3.org/2001/XMLSchema" xmlns:xs="http://www.w3.org/2001/XMLSchema" xmlns:p="http://schemas.microsoft.com/office/2006/metadata/properties" xmlns:ns2="90714616-7907-4ffe-81cd-128620d13fe2" xmlns:ns3="3f02977b-2bfe-4245-a9f9-3b6a214634b7" targetNamespace="http://schemas.microsoft.com/office/2006/metadata/properties" ma:root="true" ma:fieldsID="d67162504934f75d8d5bf5cc9c37b8cf" ns2:_="" ns3:_="">
    <xsd:import namespace="90714616-7907-4ffe-81cd-128620d13fe2"/>
    <xsd:import namespace="3f02977b-2bfe-4245-a9f9-3b6a214634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14616-7907-4ffe-81cd-128620d13f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7cff3997-6e98-4fdf-bff0-5bec30c123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2977b-2bfe-4245-a9f9-3b6a214634b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e24a516-36b7-44a8-b577-f3a543619a11}" ma:internalName="TaxCatchAll" ma:showField="CatchAllData" ma:web="3f02977b-2bfe-4245-a9f9-3b6a214634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714616-7907-4ffe-81cd-128620d13fe2">
      <Terms xmlns="http://schemas.microsoft.com/office/infopath/2007/PartnerControls"/>
    </lcf76f155ced4ddcb4097134ff3c332f>
    <TaxCatchAll xmlns="3f02977b-2bfe-4245-a9f9-3b6a214634b7" xsi:nil="true"/>
  </documentManagement>
</p:properties>
</file>

<file path=customXml/itemProps1.xml><?xml version="1.0" encoding="utf-8"?>
<ds:datastoreItem xmlns:ds="http://schemas.openxmlformats.org/officeDocument/2006/customXml" ds:itemID="{E3AA73D5-C954-43C5-9AB9-FE5559B17717}"/>
</file>

<file path=customXml/itemProps2.xml><?xml version="1.0" encoding="utf-8"?>
<ds:datastoreItem xmlns:ds="http://schemas.openxmlformats.org/officeDocument/2006/customXml" ds:itemID="{F4CF9284-07FF-458A-AF29-32B7B12A48B3}"/>
</file>

<file path=customXml/itemProps3.xml><?xml version="1.0" encoding="utf-8"?>
<ds:datastoreItem xmlns:ds="http://schemas.openxmlformats.org/officeDocument/2006/customXml" ds:itemID="{3B1E0CB2-B05B-48AD-BE43-18DF198D6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Atch 1</vt:lpstr>
      <vt:lpstr>Atch 2</vt:lpstr>
      <vt:lpstr>Atch 3</vt:lpstr>
      <vt:lpstr>Atch 4</vt:lpstr>
      <vt:lpstr>'Atch 1'!Print_Area</vt:lpstr>
      <vt:lpstr>'Atch 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エアコン事業部　品質管理部</dc:creator>
  <cp:lastModifiedBy>や~まだ</cp:lastModifiedBy>
  <cp:lastPrinted>2016-01-25T04:28:32Z</cp:lastPrinted>
  <dcterms:created xsi:type="dcterms:W3CDTF">1997-03-16T09:15:54Z</dcterms:created>
  <dcterms:modified xsi:type="dcterms:W3CDTF">2016-01-25T07:32:39Z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0x010100B345506E5DB9234E90978D8FBC3E1BB3</vt:lpwstr>
  </property>
  <property fmtid="{D5CDD505-2E9C-101B-9397-08002B2CF9AE}" pid="3" name="MediaServiceImageTags">
    <vt:lpwstr/>
  </property>
</Properties>
</file>