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ka\Desktop\Asset register\"/>
    </mc:Choice>
  </mc:AlternateContent>
  <bookViews>
    <workbookView xWindow="0" yWindow="0" windowWidth="19200" windowHeight="1159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38" i="12"/>
  <c r="E8" i="12"/>
  <c r="E38" i="11"/>
  <c r="E42" i="6"/>
  <c r="E42" i="5"/>
  <c r="E19" i="4" l="1"/>
  <c r="E24" i="2"/>
  <c r="E32" i="7" l="1"/>
  <c r="E29" i="8"/>
  <c r="E30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1"/>
  <c r="E8" i="7"/>
  <c r="E8" i="6"/>
  <c r="E8" i="5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<sst xmlns="http://schemas.openxmlformats.org/spreadsheetml/2006/main" count="1179" uniqueCount="380">
  <si>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</si>
  <si>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</si>
  <si>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</si>
  <si>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</si>
  <si>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</si>
  <si>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</si>
  <si>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</si>
  <si>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</si>
  <si>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</si>
  <si>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</si>
  <si>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</si>
  <si>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</si>
  <si>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</si>
  <si>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</si>
  <si>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</si>
  <si>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</si>
  <si>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</si>
  <si>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</si>
  <si>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</si>
  <si>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</si>
  <si>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</si>
  <si>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</si>
  <si>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</si>
  <si>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</si>
  <si>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</si>
  <si>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</si>
  <si>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</si>
  <si>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</si>
  <si>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</si>
  <si>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</si>
  <si>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</si>
  <si>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</si>
  <si>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</si>
  <si>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</si>
  <si>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</si>
  <si>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</si>
  <si>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</si>
  <si>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</si>
  <si>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</si>
  <si>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</si>
  <si>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</si>
  <si>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</si>
  <si>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</si>
  <si>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</si>
  <si>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</si>
  <si>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</si>
  <si>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</si>
  <si>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</si>
  <si>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</si>
  <si>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</si>
  <si>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</si>
  <si>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</si>
  <si>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</si>
  <si>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</si>
  <si>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</si>
  <si>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</si>
  <si>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</si>
  <si>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</si>
  <si>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</si>
  <si>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</si>
  <si>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</si>
  <si>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</si>
  <si>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</si>
  <si>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</si>
  <si>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</si>
  <si>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</si>
  <si>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</si>
  <si>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</si>
  <si>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</si>
  <si>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</si>
  <si>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</si>
  <si>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</si>
  <si>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</si>
  <si>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</si>
  <si>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</si>
  <si>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</si>
  <si>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</si>
  <si>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</si>
  <si>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</si>
  <si>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</si>
  <si>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</si>
  <si>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</si>
  <si>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</si>
  <si>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</si>
  <si>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</si>
  <si>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</si>
  <si>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</si>
  <si>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</si>
  <si>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</si>
  <si>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</si>
  <si>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</si>
  <si>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</si>
  <si>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</si>
  <si>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</si>
  <si>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</si>
  <si>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</si>
  <si>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</si>
  <si>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</si>
  <si>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</si>
  <si>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</si>
  <si>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</si>
  <si>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</si>
  <si>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</si>
  <si>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</si>
  <si>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</si>
  <si>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</si>
  <si>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</si>
  <si>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</si>
  <si>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</si>
  <si>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</si>
  <si>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</si>
  <si>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</si>
  <si>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</si>
  <si>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</si>
  <si>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</si>
  <si>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</si>
  <si>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</si>
  <si>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</si>
  <si>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</si>
  <si>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</si>
  <si>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</si>
  <si>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</si>
  <si>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</si>
  <si>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</si>
  <si>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</si>
  <si>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</si>
  <si>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</si>
  <si>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</si>
  <si>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</si>
  <si>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</si>
  <si>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</si>
  <si>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</si>
  <si>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</si>
  <si>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</si>
  <si>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</si>
  <si>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</si>
  <si>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</si>
  <si>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</si>
  <si>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</si>
  <si>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</si>
  <si>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</si>
  <si>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</si>
  <si>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</si>
  <si>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</si>
  <si>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</si>
  <si>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</si>
  <si>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</si>
  <si>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</si>
  <si>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</si>
  <si>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</si>
  <si>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</si>
  <si>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</si>
  <si>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</si>
  <si>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</si>
  <si>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</si>
  <si>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</si>
  <si>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 xml:space="preserve">oracle database </t>
  </si>
  <si>
    <t>DB001</t>
  </si>
  <si>
    <t>Bank assistants</t>
  </si>
  <si>
    <t>All employees in the bank</t>
  </si>
  <si>
    <t xml:space="preserve">Vedios </t>
  </si>
  <si>
    <t>V001</t>
  </si>
  <si>
    <t>Management of the bank</t>
  </si>
  <si>
    <t>System Administrators</t>
  </si>
  <si>
    <t>All the barnches of the bank</t>
  </si>
  <si>
    <t>Local harddisks, cloud via Amazon's S3 storage</t>
  </si>
  <si>
    <t xml:space="preserve">Until the promotion period over </t>
  </si>
  <si>
    <t xml:space="preserve">Delete from harddisks and cloud storage </t>
  </si>
  <si>
    <t>In bank database servers</t>
  </si>
  <si>
    <t xml:space="preserve">Medium </t>
  </si>
  <si>
    <t xml:space="preserve">Computerized Customer account details </t>
  </si>
  <si>
    <t>C001</t>
  </si>
  <si>
    <t>Management and the authorized users</t>
  </si>
  <si>
    <t xml:space="preserve">Until the user close bank account </t>
  </si>
  <si>
    <t xml:space="preserve">Erase data from company database </t>
  </si>
  <si>
    <t>Sanasa development Bank</t>
  </si>
  <si>
    <t>16.09.2016</t>
  </si>
  <si>
    <t>IT13008642</t>
  </si>
  <si>
    <t>Database engineers</t>
  </si>
  <si>
    <t>All the employees of the bank</t>
  </si>
  <si>
    <t>In Bank data center</t>
  </si>
  <si>
    <t>from the beginning of the bank</t>
  </si>
  <si>
    <t>Oracle BI Applications</t>
  </si>
  <si>
    <t>Database adminstrators</t>
  </si>
  <si>
    <t>Oracle</t>
  </si>
  <si>
    <t>It depend on data center maintanence</t>
  </si>
  <si>
    <t>To store bank data securely</t>
  </si>
  <si>
    <t>Daily mainateance</t>
  </si>
  <si>
    <t>Data center of the bank</t>
  </si>
  <si>
    <t xml:space="preserve">MySQL database </t>
  </si>
  <si>
    <t>DB002</t>
  </si>
  <si>
    <t xml:space="preserve">Depend on type and importance of data </t>
  </si>
  <si>
    <t>Depend on type and importance of data</t>
  </si>
  <si>
    <t>Bank specific requirements</t>
  </si>
  <si>
    <t>pl/sql source code</t>
  </si>
  <si>
    <t>CODE 001</t>
  </si>
  <si>
    <t>Developer</t>
  </si>
  <si>
    <t>Software engineers,Database administrators</t>
  </si>
  <si>
    <t>Database administrators</t>
  </si>
  <si>
    <t>IT division of the bank</t>
  </si>
  <si>
    <t>Supervise the quality of the source codes</t>
  </si>
  <si>
    <t>Business and application logic</t>
  </si>
  <si>
    <t>Version Number 1.0                                                                                                                    Dt. 07.09.2016</t>
  </si>
  <si>
    <t>Server support technicians</t>
  </si>
  <si>
    <t>V 0001</t>
  </si>
  <si>
    <t>Until new version of source code replaces</t>
  </si>
  <si>
    <t>Daily</t>
  </si>
  <si>
    <t>To run database servers correctly</t>
  </si>
  <si>
    <t>Depend on business and application logic</t>
  </si>
  <si>
    <t>CODE 002</t>
  </si>
  <si>
    <t>V 0002</t>
  </si>
  <si>
    <t>Version Number 1.0                                                                                                                Dt. 07.09.2016</t>
  </si>
  <si>
    <t>Retail banking softwares</t>
  </si>
  <si>
    <t>Bank Management</t>
  </si>
  <si>
    <t>Customers,employees of the bank</t>
  </si>
  <si>
    <t>Software support section</t>
  </si>
  <si>
    <t>SYS001</t>
  </si>
  <si>
    <t>B9089</t>
  </si>
  <si>
    <t>IT/S/001</t>
  </si>
  <si>
    <t>Version 2.001</t>
  </si>
  <si>
    <t>full version licened for 10 years</t>
  </si>
  <si>
    <t>Details about speific business solutions</t>
  </si>
  <si>
    <t>Software architect</t>
  </si>
  <si>
    <t>SAB</t>
  </si>
  <si>
    <t>Until new software installed</t>
  </si>
  <si>
    <t>Record and manage transactions</t>
  </si>
  <si>
    <t>According to Banking activities</t>
  </si>
  <si>
    <t xml:space="preserve">Atm systems,Card processing </t>
  </si>
  <si>
    <t xml:space="preserve">                High</t>
  </si>
  <si>
    <t>Accountants in the bank</t>
  </si>
  <si>
    <t>Software support section and Finance division</t>
  </si>
  <si>
    <t>SYS002</t>
  </si>
  <si>
    <t>B9090</t>
  </si>
  <si>
    <t>IT/S/002</t>
  </si>
  <si>
    <t>Version 2.002</t>
  </si>
  <si>
    <t>Details about customer accounts and bank finance</t>
  </si>
  <si>
    <t>Virtusa</t>
  </si>
  <si>
    <t>Atm systems,Card processing,number of customers,number of branches</t>
  </si>
  <si>
    <t>Accounting Softwares</t>
  </si>
  <si>
    <t>Documents</t>
  </si>
  <si>
    <t>DOC0001</t>
  </si>
  <si>
    <t>Management of the Bank</t>
  </si>
  <si>
    <t>Staff of the bank</t>
  </si>
  <si>
    <t>Bank premises</t>
  </si>
  <si>
    <t>In files</t>
  </si>
  <si>
    <t>Until the document is useful</t>
  </si>
  <si>
    <t>Burn documents</t>
  </si>
  <si>
    <t>Save and backup documents in databases,</t>
  </si>
  <si>
    <t>In Bank data centers</t>
  </si>
  <si>
    <t>Money</t>
  </si>
  <si>
    <t>M001</t>
  </si>
  <si>
    <t>Staff of the bank and customers</t>
  </si>
  <si>
    <t>In Branches and atms</t>
  </si>
  <si>
    <t>Until the money is valid</t>
  </si>
  <si>
    <t>Burn Money</t>
  </si>
  <si>
    <t>invest money in different banks and businesses</t>
  </si>
  <si>
    <t>In Bank data centers and differerent banks</t>
  </si>
  <si>
    <t>In loan division</t>
  </si>
  <si>
    <t>Bank Manager</t>
  </si>
  <si>
    <t>Loan details of customers</t>
  </si>
  <si>
    <t>Introduce new loan plans to customers</t>
  </si>
  <si>
    <t>Can handle account details</t>
  </si>
  <si>
    <t>Pass banking exams</t>
  </si>
  <si>
    <t>Handle bank loans successfully</t>
  </si>
  <si>
    <t>In bank headquartes</t>
  </si>
  <si>
    <t>CEO of the Bank</t>
  </si>
  <si>
    <t>All Bank details</t>
  </si>
  <si>
    <t>Manage bank successfully</t>
  </si>
  <si>
    <t>Pass banking exams and have good experience.</t>
  </si>
  <si>
    <t>Handle bank successfully</t>
  </si>
  <si>
    <t>Manage bank staff without any problem</t>
  </si>
  <si>
    <t>Version Number 1.0                                                                                                                    Dt. 16.08.2016</t>
  </si>
  <si>
    <t>Internet servers</t>
  </si>
  <si>
    <t>Server administrators</t>
  </si>
  <si>
    <t>Database administrators and bank staff</t>
  </si>
  <si>
    <t>Network division</t>
  </si>
  <si>
    <t>SEV001</t>
  </si>
  <si>
    <t>2016/01/S001</t>
  </si>
  <si>
    <t>192.16.10.8</t>
  </si>
  <si>
    <t>Bank headquartes</t>
  </si>
  <si>
    <t>Linux</t>
  </si>
  <si>
    <t>Apache open source softwares</t>
  </si>
  <si>
    <t>Business and staff requirements of the bank</t>
  </si>
  <si>
    <t>Network Administrator</t>
  </si>
  <si>
    <t>Netcraft</t>
  </si>
  <si>
    <t>4 years</t>
  </si>
  <si>
    <t>2 years</t>
  </si>
  <si>
    <t>weekly</t>
  </si>
  <si>
    <t>10 years</t>
  </si>
  <si>
    <t>12 years</t>
  </si>
  <si>
    <t>client-server model</t>
  </si>
  <si>
    <t>Quad core</t>
  </si>
  <si>
    <t>16GB</t>
  </si>
  <si>
    <t>12TB</t>
  </si>
  <si>
    <t>Maintain Bank internet services</t>
  </si>
  <si>
    <t>Depend on number of internet users in tha bank</t>
  </si>
  <si>
    <t>In Bank servers</t>
  </si>
  <si>
    <t>Network servers</t>
  </si>
  <si>
    <t>Network administrators and bank staff</t>
  </si>
  <si>
    <t>SEV002</t>
  </si>
  <si>
    <t>Maintain Bank Network services</t>
  </si>
  <si>
    <t>Routers</t>
  </si>
  <si>
    <t>Network adminstrators</t>
  </si>
  <si>
    <t>Bank staff</t>
  </si>
  <si>
    <t>Network Division</t>
  </si>
  <si>
    <t>ROU001</t>
  </si>
  <si>
    <t>2016/90/S23</t>
  </si>
  <si>
    <t>192.16.10.4</t>
  </si>
  <si>
    <t>192.16.10.6</t>
  </si>
  <si>
    <t>banknetwork</t>
  </si>
  <si>
    <t>Bankpremises</t>
  </si>
  <si>
    <t>Network requirements of the Bank</t>
  </si>
  <si>
    <t>Brocade</t>
  </si>
  <si>
    <t>1 year</t>
  </si>
  <si>
    <t>5 years</t>
  </si>
  <si>
    <t>3 years</t>
  </si>
  <si>
    <t>CISCO</t>
  </si>
  <si>
    <t>Quadcore</t>
  </si>
  <si>
    <t>forward data between computers</t>
  </si>
  <si>
    <t>high bandwidth</t>
  </si>
  <si>
    <t>Bank networkdivision</t>
  </si>
  <si>
    <t>Depend on number of network users</t>
  </si>
  <si>
    <t>Switches</t>
  </si>
  <si>
    <t>SWI001</t>
  </si>
  <si>
    <t>2016/90/S256</t>
  </si>
  <si>
    <t>192.16.10.5</t>
  </si>
  <si>
    <t>192.16.10.</t>
  </si>
  <si>
    <t>Connect network devices together</t>
  </si>
  <si>
    <t>Mac OS desktop</t>
  </si>
  <si>
    <t>PC support staff</t>
  </si>
  <si>
    <t>IT division</t>
  </si>
  <si>
    <t>PC 16-001</t>
  </si>
  <si>
    <t>2016/23/S09</t>
  </si>
  <si>
    <t>192.12.16.2</t>
  </si>
  <si>
    <t>yes</t>
  </si>
  <si>
    <t>using pen drives and external hard disks</t>
  </si>
  <si>
    <t>Bank staff Personal computer requirements for their assigned tasks</t>
  </si>
  <si>
    <t>Apple</t>
  </si>
  <si>
    <t>20 years</t>
  </si>
  <si>
    <t>octa core</t>
  </si>
  <si>
    <t>2TB</t>
  </si>
  <si>
    <t xml:space="preserve">According to software requirements of the bank </t>
  </si>
  <si>
    <t>Hard disks and backups</t>
  </si>
  <si>
    <t>HP desktop PCS</t>
  </si>
  <si>
    <t>HP</t>
  </si>
  <si>
    <t>PC 16-002</t>
  </si>
  <si>
    <t>2016/23/S56</t>
  </si>
  <si>
    <t>192.12.16.</t>
  </si>
  <si>
    <t>Mac OS laptops</t>
  </si>
  <si>
    <t>HP laptops</t>
  </si>
  <si>
    <t>PC 16-045</t>
  </si>
  <si>
    <t>2016/23/S90</t>
  </si>
  <si>
    <t>192.12.16.5</t>
  </si>
  <si>
    <t>PC 16-67</t>
  </si>
  <si>
    <t>192.12.16.4</t>
  </si>
  <si>
    <t>2016/26/S67</t>
  </si>
  <si>
    <t>Television</t>
  </si>
  <si>
    <t xml:space="preserve">Bank staff </t>
  </si>
  <si>
    <t>HR division</t>
  </si>
  <si>
    <t>TV003</t>
  </si>
  <si>
    <t>2016/0/S908</t>
  </si>
  <si>
    <t>Panasonic</t>
  </si>
  <si>
    <t>over 10 channels</t>
  </si>
  <si>
    <t>CCTV</t>
  </si>
  <si>
    <t>CVTV003</t>
  </si>
  <si>
    <t>2016/0/S900</t>
  </si>
  <si>
    <t>Sony</t>
  </si>
  <si>
    <t>360 degree security</t>
  </si>
  <si>
    <t>cctv footages are store in servers</t>
  </si>
  <si>
    <t>Medical equipments</t>
  </si>
  <si>
    <t>Doctor</t>
  </si>
  <si>
    <t>Medical section</t>
  </si>
  <si>
    <t>MD001…</t>
  </si>
  <si>
    <t>2016/45/MD009</t>
  </si>
  <si>
    <t>Different models</t>
  </si>
  <si>
    <t>According to staff medical requirements</t>
  </si>
  <si>
    <t>Mobile phones</t>
  </si>
  <si>
    <t>Bank premises and outside the bank</t>
  </si>
  <si>
    <t>PH001…</t>
  </si>
  <si>
    <t>2016/34/MD234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</si>
</sst>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175</v>
      </c>
      <c r="B7" s="63"/>
      <c r="C7" s="63"/>
    </row>
    <row r="8" spans="1:254" ht="13.5" thickBot="1" x14ac:dyDescent="0.25">
      <c r="A8" s="72" t="s">
        <v>202</v>
      </c>
      <c r="B8" s="73"/>
      <c r="C8" s="74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 t="s">
        <v>176</v>
      </c>
    </row>
    <row r="13" spans="1:254" ht="13.5" thickBot="1" x14ac:dyDescent="0.25">
      <c r="B13" s="55" t="s">
        <v>80</v>
      </c>
      <c r="C13" s="42" t="s">
        <v>177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0" t="s">
        <v>86</v>
      </c>
    </row>
    <row r="21" spans="2:254" x14ac:dyDescent="0.2">
      <c r="B21" s="58"/>
      <c r="C21" s="51" t="s">
        <v>142</v>
      </c>
    </row>
    <row r="22" spans="2:254" x14ac:dyDescent="0.2">
      <c r="B22" s="58"/>
      <c r="C22" s="50" t="s">
        <v>94</v>
      </c>
    </row>
    <row r="23" spans="2:254" x14ac:dyDescent="0.2">
      <c r="B23" s="58"/>
      <c r="C23" s="50" t="s">
        <v>93</v>
      </c>
    </row>
    <row r="24" spans="2:254" x14ac:dyDescent="0.2">
      <c r="B24" s="58"/>
      <c r="C24" s="50" t="s">
        <v>87</v>
      </c>
    </row>
    <row r="25" spans="2:254" x14ac:dyDescent="0.2">
      <c r="B25" s="58"/>
      <c r="C25" s="50" t="s">
        <v>88</v>
      </c>
      <c r="IT25" s="31" t="s">
        <v>106</v>
      </c>
    </row>
    <row r="26" spans="2:254" x14ac:dyDescent="0.2">
      <c r="B26" s="58"/>
      <c r="C26" s="50" t="s">
        <v>89</v>
      </c>
      <c r="IT26" s="31" t="s">
        <v>107</v>
      </c>
    </row>
    <row r="27" spans="2:254" x14ac:dyDescent="0.2">
      <c r="B27" s="58"/>
      <c r="C27" s="50" t="s">
        <v>90</v>
      </c>
    </row>
    <row r="28" spans="2:254" x14ac:dyDescent="0.2">
      <c r="B28" s="58"/>
      <c r="C28" s="50" t="s">
        <v>91</v>
      </c>
    </row>
    <row r="29" spans="2:254" x14ac:dyDescent="0.2">
      <c r="B29" s="58"/>
      <c r="C29" s="50" t="s">
        <v>92</v>
      </c>
    </row>
    <row r="30" spans="2:254" x14ac:dyDescent="0.2">
      <c r="B30" s="58"/>
      <c r="C30" s="51" t="s">
        <v>143</v>
      </c>
    </row>
    <row r="31" spans="2:254" ht="13.5" thickBot="1" x14ac:dyDescent="0.25">
      <c r="B31" s="59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G61" sqref="G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152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72" t="s">
        <v>202</v>
      </c>
      <c r="B6" s="73"/>
      <c r="C6" s="74"/>
      <c r="D6" s="74"/>
      <c r="E6" s="92"/>
    </row>
    <row r="7" spans="1:5" ht="32.25" x14ac:dyDescent="0.2">
      <c r="A7" s="18" t="s">
        <v>5</v>
      </c>
      <c r="B7" s="18" t="s">
        <v>140</v>
      </c>
      <c r="C7" s="93" t="s">
        <v>91</v>
      </c>
      <c r="D7" s="135"/>
      <c r="E7" s="19" t="s">
        <v>11</v>
      </c>
    </row>
    <row r="8" spans="1:5" x14ac:dyDescent="0.2">
      <c r="A8" s="136">
        <v>1</v>
      </c>
      <c r="B8" s="136" t="s">
        <v>328</v>
      </c>
      <c r="C8" s="20" t="s">
        <v>3</v>
      </c>
      <c r="D8" s="56" t="s">
        <v>241</v>
      </c>
      <c r="E8" s="117">
        <f>COUNTIF($E34:$E36,"H")*3+COUNTIF($E34:$E36,"M")*2+COUNTIF($E34:$E36,"L")*1</f>
        <v>0</v>
      </c>
    </row>
    <row r="9" spans="1:5" x14ac:dyDescent="0.2">
      <c r="A9" s="139"/>
      <c r="B9" s="139"/>
      <c r="C9" s="20" t="s">
        <v>4</v>
      </c>
      <c r="D9" s="56" t="s">
        <v>329</v>
      </c>
      <c r="E9" s="140"/>
    </row>
    <row r="10" spans="1:5" x14ac:dyDescent="0.2">
      <c r="A10" s="139"/>
      <c r="B10" s="139"/>
      <c r="C10" s="20" t="s">
        <v>97</v>
      </c>
      <c r="D10" s="56" t="s">
        <v>303</v>
      </c>
      <c r="E10" s="140"/>
    </row>
    <row r="11" spans="1:5" x14ac:dyDescent="0.2">
      <c r="A11" s="139"/>
      <c r="B11" s="139"/>
      <c r="C11" s="20" t="s">
        <v>98</v>
      </c>
      <c r="D11" s="56" t="s">
        <v>330</v>
      </c>
      <c r="E11" s="140"/>
    </row>
    <row r="12" spans="1:5" x14ac:dyDescent="0.2">
      <c r="A12" s="139"/>
      <c r="B12" s="139"/>
      <c r="C12" s="35" t="s">
        <v>109</v>
      </c>
      <c r="D12" s="56" t="s">
        <v>243</v>
      </c>
      <c r="E12" s="140"/>
    </row>
    <row r="13" spans="1:5" x14ac:dyDescent="0.2">
      <c r="A13" s="139"/>
      <c r="B13" s="139"/>
      <c r="C13" s="35" t="s">
        <v>12</v>
      </c>
      <c r="D13" s="56" t="s">
        <v>331</v>
      </c>
      <c r="E13" s="140"/>
    </row>
    <row r="14" spans="1:5" x14ac:dyDescent="0.2">
      <c r="A14" s="139"/>
      <c r="B14" s="139"/>
      <c r="C14" s="35" t="s">
        <v>111</v>
      </c>
      <c r="D14" s="56" t="s">
        <v>332</v>
      </c>
      <c r="E14" s="140"/>
    </row>
    <row r="15" spans="1:5" x14ac:dyDescent="0.2">
      <c r="A15" s="139"/>
      <c r="B15" s="139"/>
      <c r="C15" s="35" t="s">
        <v>31</v>
      </c>
      <c r="D15" s="56" t="s">
        <v>333</v>
      </c>
      <c r="E15" s="140"/>
    </row>
    <row r="16" spans="1:5" x14ac:dyDescent="0.2">
      <c r="A16" s="139"/>
      <c r="B16" s="139"/>
      <c r="C16" s="35" t="s">
        <v>99</v>
      </c>
      <c r="D16" s="27" t="s">
        <v>106</v>
      </c>
      <c r="E16" s="140"/>
    </row>
    <row r="17" spans="1:5" x14ac:dyDescent="0.2">
      <c r="A17" s="139"/>
      <c r="B17" s="139"/>
      <c r="C17" s="35" t="s">
        <v>100</v>
      </c>
      <c r="D17" s="56" t="s">
        <v>334</v>
      </c>
      <c r="E17" s="140"/>
    </row>
    <row r="18" spans="1:5" x14ac:dyDescent="0.2">
      <c r="A18" s="139"/>
      <c r="B18" s="139"/>
      <c r="C18" s="35" t="s">
        <v>108</v>
      </c>
      <c r="D18" s="56" t="s">
        <v>335</v>
      </c>
      <c r="E18" s="140"/>
    </row>
    <row r="19" spans="1:5" ht="25.5" x14ac:dyDescent="0.2">
      <c r="A19" s="139"/>
      <c r="B19" s="139"/>
      <c r="C19" s="22" t="s">
        <v>114</v>
      </c>
      <c r="D19" s="56" t="s">
        <v>336</v>
      </c>
      <c r="E19" s="140"/>
    </row>
    <row r="20" spans="1:5" x14ac:dyDescent="0.2">
      <c r="A20" s="139"/>
      <c r="B20" s="139"/>
      <c r="C20" s="21" t="s">
        <v>34</v>
      </c>
      <c r="D20" s="56" t="s">
        <v>337</v>
      </c>
      <c r="E20" s="140"/>
    </row>
    <row r="21" spans="1:5" x14ac:dyDescent="0.2">
      <c r="A21" s="139"/>
      <c r="B21" s="139"/>
      <c r="C21" s="21" t="s">
        <v>40</v>
      </c>
      <c r="D21" s="56" t="s">
        <v>288</v>
      </c>
      <c r="E21" s="140"/>
    </row>
    <row r="22" spans="1:5" x14ac:dyDescent="0.2">
      <c r="A22" s="139"/>
      <c r="B22" s="139"/>
      <c r="C22" s="21" t="s">
        <v>41</v>
      </c>
      <c r="D22" s="56" t="s">
        <v>314</v>
      </c>
      <c r="E22" s="140"/>
    </row>
    <row r="23" spans="1:5" x14ac:dyDescent="0.2">
      <c r="A23" s="139"/>
      <c r="B23" s="139"/>
      <c r="C23" s="21" t="s">
        <v>42</v>
      </c>
      <c r="D23" s="56" t="s">
        <v>206</v>
      </c>
      <c r="E23" s="140"/>
    </row>
    <row r="24" spans="1:5" x14ac:dyDescent="0.2">
      <c r="A24" s="139"/>
      <c r="B24" s="139"/>
      <c r="C24" s="22" t="s">
        <v>123</v>
      </c>
      <c r="D24" s="56" t="s">
        <v>338</v>
      </c>
      <c r="E24" s="140"/>
    </row>
    <row r="25" spans="1:5" x14ac:dyDescent="0.2">
      <c r="A25" s="139"/>
      <c r="B25" s="139"/>
      <c r="C25" s="35" t="s">
        <v>35</v>
      </c>
      <c r="D25" s="56" t="s">
        <v>337</v>
      </c>
      <c r="E25" s="140"/>
    </row>
    <row r="26" spans="1:5" x14ac:dyDescent="0.2">
      <c r="A26" s="139"/>
      <c r="B26" s="139"/>
      <c r="C26" s="36" t="s">
        <v>36</v>
      </c>
      <c r="D26" s="56" t="s">
        <v>339</v>
      </c>
      <c r="E26" s="140"/>
    </row>
    <row r="27" spans="1:5" x14ac:dyDescent="0.2">
      <c r="A27" s="139"/>
      <c r="B27" s="139"/>
      <c r="C27" s="35" t="s">
        <v>37</v>
      </c>
      <c r="D27" s="56" t="s">
        <v>292</v>
      </c>
      <c r="E27" s="140"/>
    </row>
    <row r="28" spans="1:5" x14ac:dyDescent="0.2">
      <c r="A28" s="139"/>
      <c r="B28" s="139"/>
      <c r="C28" s="35" t="s">
        <v>38</v>
      </c>
      <c r="D28" s="56" t="s">
        <v>340</v>
      </c>
      <c r="E28" s="140"/>
    </row>
    <row r="29" spans="1:5" x14ac:dyDescent="0.2">
      <c r="A29" s="139"/>
      <c r="B29" s="139"/>
      <c r="C29" s="35" t="s">
        <v>110</v>
      </c>
      <c r="D29" s="27" t="s">
        <v>103</v>
      </c>
      <c r="E29" s="140"/>
    </row>
    <row r="30" spans="1:5" x14ac:dyDescent="0.2">
      <c r="A30" s="139"/>
      <c r="B30" s="139"/>
      <c r="C30" s="35" t="s">
        <v>101</v>
      </c>
      <c r="D30" s="27" t="s">
        <v>103</v>
      </c>
      <c r="E30" s="140"/>
    </row>
    <row r="31" spans="1:5" ht="25.5" x14ac:dyDescent="0.2">
      <c r="A31" s="139"/>
      <c r="B31" s="139"/>
      <c r="C31" s="37" t="s">
        <v>57</v>
      </c>
      <c r="D31" s="56" t="s">
        <v>341</v>
      </c>
      <c r="E31" s="140"/>
    </row>
    <row r="32" spans="1:5" x14ac:dyDescent="0.2">
      <c r="A32" s="139"/>
      <c r="B32" s="139"/>
      <c r="C32" s="21" t="s">
        <v>58</v>
      </c>
      <c r="D32" s="56" t="s">
        <v>107</v>
      </c>
      <c r="E32" s="140"/>
    </row>
    <row r="33" spans="1:5" x14ac:dyDescent="0.2">
      <c r="A33" s="139"/>
      <c r="B33" s="139"/>
      <c r="C33" s="21" t="s">
        <v>39</v>
      </c>
      <c r="D33" s="56" t="s">
        <v>342</v>
      </c>
      <c r="E33" s="141"/>
    </row>
    <row r="34" spans="1:5" ht="23.25" x14ac:dyDescent="0.2">
      <c r="A34" s="139"/>
      <c r="B34" s="139"/>
      <c r="C34" s="14" t="s">
        <v>43</v>
      </c>
      <c r="D34" s="26" t="s">
        <v>63</v>
      </c>
      <c r="E34" s="5"/>
    </row>
    <row r="35" spans="1:5" ht="23.25" x14ac:dyDescent="0.2">
      <c r="A35" s="139"/>
      <c r="B35" s="139"/>
      <c r="C35" s="14" t="s">
        <v>44</v>
      </c>
      <c r="D35" s="26" t="s">
        <v>63</v>
      </c>
      <c r="E35" s="5"/>
    </row>
    <row r="36" spans="1:5" ht="23.25" x14ac:dyDescent="0.2">
      <c r="A36" s="139"/>
      <c r="B36" s="139"/>
      <c r="C36" s="14" t="s">
        <v>45</v>
      </c>
      <c r="D36" s="26" t="s">
        <v>63</v>
      </c>
      <c r="E36" s="5"/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36">
        <v>2</v>
      </c>
      <c r="B38" s="136" t="s">
        <v>343</v>
      </c>
      <c r="C38" s="20" t="s">
        <v>3</v>
      </c>
      <c r="D38" s="56" t="s">
        <v>241</v>
      </c>
      <c r="E38" s="117">
        <f>COUNTIF($E64:$E66,"H")*3+COUNTIF($E64:$E66,"M")*2+COUNTIF($E64:$E66,"L")*1</f>
        <v>0</v>
      </c>
    </row>
    <row r="39" spans="1:5" x14ac:dyDescent="0.2">
      <c r="A39" s="139"/>
      <c r="B39" s="139"/>
      <c r="C39" s="20" t="s">
        <v>4</v>
      </c>
      <c r="D39" s="56" t="s">
        <v>329</v>
      </c>
      <c r="E39" s="140"/>
    </row>
    <row r="40" spans="1:5" x14ac:dyDescent="0.2">
      <c r="A40" s="139"/>
      <c r="B40" s="139"/>
      <c r="C40" s="20" t="s">
        <v>97</v>
      </c>
      <c r="D40" s="56" t="s">
        <v>303</v>
      </c>
      <c r="E40" s="140"/>
    </row>
    <row r="41" spans="1:5" x14ac:dyDescent="0.2">
      <c r="A41" s="139"/>
      <c r="B41" s="139"/>
      <c r="C41" s="20" t="s">
        <v>98</v>
      </c>
      <c r="D41" s="56" t="s">
        <v>330</v>
      </c>
      <c r="E41" s="140"/>
    </row>
    <row r="42" spans="1:5" x14ac:dyDescent="0.2">
      <c r="A42" s="139"/>
      <c r="B42" s="139"/>
      <c r="C42" s="35" t="s">
        <v>109</v>
      </c>
      <c r="D42" s="56" t="s">
        <v>243</v>
      </c>
      <c r="E42" s="140"/>
    </row>
    <row r="43" spans="1:5" x14ac:dyDescent="0.2">
      <c r="A43" s="139"/>
      <c r="B43" s="139"/>
      <c r="C43" s="35" t="s">
        <v>12</v>
      </c>
      <c r="D43" s="56" t="s">
        <v>345</v>
      </c>
      <c r="E43" s="140"/>
    </row>
    <row r="44" spans="1:5" x14ac:dyDescent="0.2">
      <c r="A44" s="139"/>
      <c r="B44" s="139"/>
      <c r="C44" s="35" t="s">
        <v>111</v>
      </c>
      <c r="D44" s="56" t="s">
        <v>346</v>
      </c>
      <c r="E44" s="140"/>
    </row>
    <row r="45" spans="1:5" x14ac:dyDescent="0.2">
      <c r="A45" s="139"/>
      <c r="B45" s="139"/>
      <c r="C45" s="35" t="s">
        <v>31</v>
      </c>
      <c r="D45" s="56" t="s">
        <v>347</v>
      </c>
      <c r="E45" s="140"/>
    </row>
    <row r="46" spans="1:5" x14ac:dyDescent="0.2">
      <c r="A46" s="139"/>
      <c r="B46" s="139"/>
      <c r="C46" s="35" t="s">
        <v>99</v>
      </c>
      <c r="D46" s="27" t="s">
        <v>106</v>
      </c>
      <c r="E46" s="140"/>
    </row>
    <row r="47" spans="1:5" x14ac:dyDescent="0.2">
      <c r="A47" s="139"/>
      <c r="B47" s="139"/>
      <c r="C47" s="35" t="s">
        <v>100</v>
      </c>
      <c r="D47" s="56" t="s">
        <v>334</v>
      </c>
      <c r="E47" s="140"/>
    </row>
    <row r="48" spans="1:5" x14ac:dyDescent="0.2">
      <c r="A48" s="139"/>
      <c r="B48" s="139"/>
      <c r="C48" s="35" t="s">
        <v>108</v>
      </c>
      <c r="D48" s="56" t="s">
        <v>335</v>
      </c>
      <c r="E48" s="140"/>
    </row>
    <row r="49" spans="1:5" ht="25.5" x14ac:dyDescent="0.2">
      <c r="A49" s="139"/>
      <c r="B49" s="139"/>
      <c r="C49" s="22" t="s">
        <v>114</v>
      </c>
      <c r="D49" s="56" t="s">
        <v>336</v>
      </c>
      <c r="E49" s="140"/>
    </row>
    <row r="50" spans="1:5" x14ac:dyDescent="0.2">
      <c r="A50" s="139"/>
      <c r="B50" s="139"/>
      <c r="C50" s="21" t="s">
        <v>34</v>
      </c>
      <c r="D50" s="56" t="s">
        <v>344</v>
      </c>
      <c r="E50" s="140"/>
    </row>
    <row r="51" spans="1:5" x14ac:dyDescent="0.2">
      <c r="A51" s="139"/>
      <c r="B51" s="139"/>
      <c r="C51" s="21" t="s">
        <v>40</v>
      </c>
      <c r="D51" s="56" t="s">
        <v>288</v>
      </c>
      <c r="E51" s="140"/>
    </row>
    <row r="52" spans="1:5" x14ac:dyDescent="0.2">
      <c r="A52" s="139"/>
      <c r="B52" s="139"/>
      <c r="C52" s="21" t="s">
        <v>41</v>
      </c>
      <c r="D52" s="56" t="s">
        <v>314</v>
      </c>
      <c r="E52" s="140"/>
    </row>
    <row r="53" spans="1:5" x14ac:dyDescent="0.2">
      <c r="A53" s="139"/>
      <c r="B53" s="139"/>
      <c r="C53" s="21" t="s">
        <v>42</v>
      </c>
      <c r="D53" s="56" t="s">
        <v>206</v>
      </c>
      <c r="E53" s="140"/>
    </row>
    <row r="54" spans="1:5" x14ac:dyDescent="0.2">
      <c r="A54" s="139"/>
      <c r="B54" s="139"/>
      <c r="C54" s="22" t="s">
        <v>123</v>
      </c>
      <c r="D54" s="56" t="s">
        <v>338</v>
      </c>
      <c r="E54" s="140"/>
    </row>
    <row r="55" spans="1:5" x14ac:dyDescent="0.2">
      <c r="A55" s="139"/>
      <c r="B55" s="139"/>
      <c r="C55" s="35" t="s">
        <v>35</v>
      </c>
      <c r="D55" s="56" t="s">
        <v>337</v>
      </c>
      <c r="E55" s="140"/>
    </row>
    <row r="56" spans="1:5" x14ac:dyDescent="0.2">
      <c r="A56" s="139"/>
      <c r="B56" s="139"/>
      <c r="C56" s="36" t="s">
        <v>36</v>
      </c>
      <c r="D56" s="56" t="s">
        <v>339</v>
      </c>
      <c r="E56" s="140"/>
    </row>
    <row r="57" spans="1:5" x14ac:dyDescent="0.2">
      <c r="A57" s="139"/>
      <c r="B57" s="139"/>
      <c r="C57" s="35" t="s">
        <v>37</v>
      </c>
      <c r="D57" s="56" t="s">
        <v>292</v>
      </c>
      <c r="E57" s="140"/>
    </row>
    <row r="58" spans="1:5" x14ac:dyDescent="0.2">
      <c r="A58" s="139"/>
      <c r="B58" s="139"/>
      <c r="C58" s="35" t="s">
        <v>38</v>
      </c>
      <c r="D58" s="56" t="s">
        <v>340</v>
      </c>
      <c r="E58" s="140"/>
    </row>
    <row r="59" spans="1:5" x14ac:dyDescent="0.2">
      <c r="A59" s="139"/>
      <c r="B59" s="139"/>
      <c r="C59" s="35" t="s">
        <v>110</v>
      </c>
      <c r="D59" s="27" t="s">
        <v>103</v>
      </c>
      <c r="E59" s="140"/>
    </row>
    <row r="60" spans="1:5" x14ac:dyDescent="0.2">
      <c r="A60" s="139"/>
      <c r="B60" s="139"/>
      <c r="C60" s="35" t="s">
        <v>101</v>
      </c>
      <c r="D60" s="27" t="s">
        <v>103</v>
      </c>
      <c r="E60" s="140"/>
    </row>
    <row r="61" spans="1:5" ht="25.5" x14ac:dyDescent="0.2">
      <c r="A61" s="139"/>
      <c r="B61" s="139"/>
      <c r="C61" s="37" t="s">
        <v>57</v>
      </c>
      <c r="D61" s="56" t="s">
        <v>341</v>
      </c>
      <c r="E61" s="140"/>
    </row>
    <row r="62" spans="1:5" x14ac:dyDescent="0.2">
      <c r="A62" s="139"/>
      <c r="B62" s="139"/>
      <c r="C62" s="21" t="s">
        <v>58</v>
      </c>
      <c r="D62" s="56" t="s">
        <v>107</v>
      </c>
      <c r="E62" s="140"/>
    </row>
    <row r="63" spans="1:5" x14ac:dyDescent="0.2">
      <c r="A63" s="139"/>
      <c r="B63" s="139"/>
      <c r="C63" s="21" t="s">
        <v>39</v>
      </c>
      <c r="D63" s="56" t="s">
        <v>342</v>
      </c>
      <c r="E63" s="141"/>
    </row>
    <row r="64" spans="1:5" ht="23.25" x14ac:dyDescent="0.2">
      <c r="A64" s="139"/>
      <c r="B64" s="139"/>
      <c r="C64" s="14" t="s">
        <v>43</v>
      </c>
      <c r="D64" s="26" t="s">
        <v>63</v>
      </c>
      <c r="E64" s="5"/>
    </row>
    <row r="65" spans="1:5" ht="23.25" x14ac:dyDescent="0.2">
      <c r="A65" s="139"/>
      <c r="B65" s="139"/>
      <c r="C65" s="14" t="s">
        <v>44</v>
      </c>
      <c r="D65" s="26" t="s">
        <v>63</v>
      </c>
      <c r="E65" s="5"/>
    </row>
    <row r="66" spans="1:5" ht="23.25" x14ac:dyDescent="0.2">
      <c r="A66" s="139"/>
      <c r="B66" s="139"/>
      <c r="C66" s="14" t="s">
        <v>45</v>
      </c>
      <c r="D66" s="26" t="s">
        <v>63</v>
      </c>
      <c r="E66" s="5"/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topLeftCell="A16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153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72" t="s">
        <v>202</v>
      </c>
      <c r="B6" s="73"/>
      <c r="C6" s="101"/>
      <c r="D6" s="101"/>
      <c r="E6" s="102"/>
    </row>
    <row r="7" spans="1:5" ht="32.25" x14ac:dyDescent="0.2">
      <c r="A7" s="18" t="s">
        <v>5</v>
      </c>
      <c r="B7" s="18" t="s">
        <v>138</v>
      </c>
      <c r="C7" s="93" t="s">
        <v>139</v>
      </c>
      <c r="D7" s="113"/>
      <c r="E7" s="19" t="s">
        <v>11</v>
      </c>
    </row>
    <row r="8" spans="1:5" x14ac:dyDescent="0.2">
      <c r="A8" s="136">
        <v>1</v>
      </c>
      <c r="B8" s="136" t="s">
        <v>348</v>
      </c>
      <c r="C8" s="20" t="s">
        <v>3</v>
      </c>
      <c r="D8" s="56" t="s">
        <v>241</v>
      </c>
      <c r="E8" s="117">
        <f>COUNTIF($E34:$E36,"H")*3+COUNTIF($E34:$E36,"M")*2+COUNTIF($E34:$E36,"L")*1</f>
        <v>0</v>
      </c>
    </row>
    <row r="9" spans="1:5" x14ac:dyDescent="0.2">
      <c r="A9" s="139"/>
      <c r="B9" s="139"/>
      <c r="C9" s="20" t="s">
        <v>4</v>
      </c>
      <c r="D9" s="56" t="s">
        <v>329</v>
      </c>
      <c r="E9" s="140"/>
    </row>
    <row r="10" spans="1:5" x14ac:dyDescent="0.2">
      <c r="A10" s="139"/>
      <c r="B10" s="139"/>
      <c r="C10" s="20" t="s">
        <v>97</v>
      </c>
      <c r="D10" s="56" t="s">
        <v>303</v>
      </c>
      <c r="E10" s="140"/>
    </row>
    <row r="11" spans="1:5" x14ac:dyDescent="0.2">
      <c r="A11" s="139"/>
      <c r="B11" s="139"/>
      <c r="C11" s="20" t="s">
        <v>98</v>
      </c>
      <c r="D11" s="56" t="s">
        <v>330</v>
      </c>
      <c r="E11" s="140"/>
    </row>
    <row r="12" spans="1:5" x14ac:dyDescent="0.2">
      <c r="A12" s="139"/>
      <c r="B12" s="139"/>
      <c r="C12" s="35" t="s">
        <v>109</v>
      </c>
      <c r="D12" s="56" t="s">
        <v>243</v>
      </c>
      <c r="E12" s="140"/>
    </row>
    <row r="13" spans="1:5" x14ac:dyDescent="0.2">
      <c r="A13" s="139"/>
      <c r="B13" s="139"/>
      <c r="C13" s="35" t="s">
        <v>12</v>
      </c>
      <c r="D13" s="56" t="s">
        <v>350</v>
      </c>
      <c r="E13" s="140"/>
    </row>
    <row r="14" spans="1:5" x14ac:dyDescent="0.2">
      <c r="A14" s="139"/>
      <c r="B14" s="139"/>
      <c r="C14" s="35" t="s">
        <v>111</v>
      </c>
      <c r="D14" s="56" t="s">
        <v>351</v>
      </c>
      <c r="E14" s="140"/>
    </row>
    <row r="15" spans="1:5" x14ac:dyDescent="0.2">
      <c r="A15" s="139"/>
      <c r="B15" s="139"/>
      <c r="C15" s="35" t="s">
        <v>31</v>
      </c>
      <c r="D15" s="56" t="s">
        <v>352</v>
      </c>
      <c r="E15" s="140"/>
    </row>
    <row r="16" spans="1:5" x14ac:dyDescent="0.2">
      <c r="A16" s="139"/>
      <c r="B16" s="139"/>
      <c r="C16" s="35" t="s">
        <v>99</v>
      </c>
      <c r="D16" s="27" t="s">
        <v>106</v>
      </c>
      <c r="E16" s="140"/>
    </row>
    <row r="17" spans="1:5" x14ac:dyDescent="0.2">
      <c r="A17" s="139"/>
      <c r="B17" s="139"/>
      <c r="C17" s="35" t="s">
        <v>100</v>
      </c>
      <c r="D17" s="56" t="s">
        <v>334</v>
      </c>
      <c r="E17" s="140"/>
    </row>
    <row r="18" spans="1:5" x14ac:dyDescent="0.2">
      <c r="A18" s="139"/>
      <c r="B18" s="139"/>
      <c r="C18" s="35" t="s">
        <v>108</v>
      </c>
      <c r="D18" s="56" t="s">
        <v>335</v>
      </c>
      <c r="E18" s="140"/>
    </row>
    <row r="19" spans="1:5" ht="25.5" x14ac:dyDescent="0.2">
      <c r="A19" s="139"/>
      <c r="B19" s="139"/>
      <c r="C19" s="22" t="s">
        <v>114</v>
      </c>
      <c r="D19" s="56" t="s">
        <v>336</v>
      </c>
      <c r="E19" s="140"/>
    </row>
    <row r="20" spans="1:5" x14ac:dyDescent="0.2">
      <c r="A20" s="139"/>
      <c r="B20" s="139"/>
      <c r="C20" s="21" t="s">
        <v>34</v>
      </c>
      <c r="D20" s="56" t="s">
        <v>337</v>
      </c>
      <c r="E20" s="140"/>
    </row>
    <row r="21" spans="1:5" x14ac:dyDescent="0.2">
      <c r="A21" s="139"/>
      <c r="B21" s="139"/>
      <c r="C21" s="21" t="s">
        <v>40</v>
      </c>
      <c r="D21" s="56" t="s">
        <v>288</v>
      </c>
      <c r="E21" s="140"/>
    </row>
    <row r="22" spans="1:5" x14ac:dyDescent="0.2">
      <c r="A22" s="139"/>
      <c r="B22" s="139"/>
      <c r="C22" s="21" t="s">
        <v>41</v>
      </c>
      <c r="D22" s="56" t="s">
        <v>314</v>
      </c>
      <c r="E22" s="140"/>
    </row>
    <row r="23" spans="1:5" x14ac:dyDescent="0.2">
      <c r="A23" s="139"/>
      <c r="B23" s="139"/>
      <c r="C23" s="21" t="s">
        <v>42</v>
      </c>
      <c r="D23" s="56" t="s">
        <v>206</v>
      </c>
      <c r="E23" s="140"/>
    </row>
    <row r="24" spans="1:5" x14ac:dyDescent="0.2">
      <c r="A24" s="139"/>
      <c r="B24" s="139"/>
      <c r="C24" s="22" t="s">
        <v>123</v>
      </c>
      <c r="D24" s="56" t="s">
        <v>338</v>
      </c>
      <c r="E24" s="140"/>
    </row>
    <row r="25" spans="1:5" x14ac:dyDescent="0.2">
      <c r="A25" s="139"/>
      <c r="B25" s="139"/>
      <c r="C25" s="35" t="s">
        <v>35</v>
      </c>
      <c r="D25" s="56" t="s">
        <v>337</v>
      </c>
      <c r="E25" s="140"/>
    </row>
    <row r="26" spans="1:5" x14ac:dyDescent="0.2">
      <c r="A26" s="139"/>
      <c r="B26" s="139"/>
      <c r="C26" s="36" t="s">
        <v>36</v>
      </c>
      <c r="D26" s="56" t="s">
        <v>339</v>
      </c>
      <c r="E26" s="140"/>
    </row>
    <row r="27" spans="1:5" x14ac:dyDescent="0.2">
      <c r="A27" s="139"/>
      <c r="B27" s="139"/>
      <c r="C27" s="35" t="s">
        <v>37</v>
      </c>
      <c r="D27" s="56" t="s">
        <v>292</v>
      </c>
      <c r="E27" s="140"/>
    </row>
    <row r="28" spans="1:5" x14ac:dyDescent="0.2">
      <c r="A28" s="139"/>
      <c r="B28" s="139"/>
      <c r="C28" s="35" t="s">
        <v>38</v>
      </c>
      <c r="D28" s="56" t="s">
        <v>340</v>
      </c>
      <c r="E28" s="140"/>
    </row>
    <row r="29" spans="1:5" x14ac:dyDescent="0.2">
      <c r="A29" s="139"/>
      <c r="B29" s="139"/>
      <c r="C29" s="35" t="s">
        <v>110</v>
      </c>
      <c r="D29" s="27" t="s">
        <v>103</v>
      </c>
      <c r="E29" s="140"/>
    </row>
    <row r="30" spans="1:5" x14ac:dyDescent="0.2">
      <c r="A30" s="139"/>
      <c r="B30" s="139"/>
      <c r="C30" s="35" t="s">
        <v>101</v>
      </c>
      <c r="D30" s="27" t="s">
        <v>103</v>
      </c>
      <c r="E30" s="140"/>
    </row>
    <row r="31" spans="1:5" ht="25.5" x14ac:dyDescent="0.2">
      <c r="A31" s="139"/>
      <c r="B31" s="139"/>
      <c r="C31" s="37" t="s">
        <v>57</v>
      </c>
      <c r="D31" s="56" t="s">
        <v>341</v>
      </c>
      <c r="E31" s="140"/>
    </row>
    <row r="32" spans="1:5" x14ac:dyDescent="0.2">
      <c r="A32" s="139"/>
      <c r="B32" s="139"/>
      <c r="C32" s="21" t="s">
        <v>58</v>
      </c>
      <c r="D32" s="56" t="s">
        <v>107</v>
      </c>
      <c r="E32" s="140"/>
    </row>
    <row r="33" spans="1:5" x14ac:dyDescent="0.2">
      <c r="A33" s="139"/>
      <c r="B33" s="139"/>
      <c r="C33" s="21" t="s">
        <v>39</v>
      </c>
      <c r="D33" s="56" t="s">
        <v>342</v>
      </c>
      <c r="E33" s="141"/>
    </row>
    <row r="34" spans="1:5" ht="23.25" x14ac:dyDescent="0.2">
      <c r="A34" s="139"/>
      <c r="B34" s="139"/>
      <c r="C34" s="14" t="s">
        <v>43</v>
      </c>
      <c r="D34" s="26" t="s">
        <v>63</v>
      </c>
      <c r="E34" s="5"/>
    </row>
    <row r="35" spans="1:5" ht="23.25" x14ac:dyDescent="0.2">
      <c r="A35" s="139"/>
      <c r="B35" s="139"/>
      <c r="C35" s="14" t="s">
        <v>44</v>
      </c>
      <c r="D35" s="26" t="s">
        <v>63</v>
      </c>
      <c r="E35" s="5"/>
    </row>
    <row r="36" spans="1:5" ht="23.25" x14ac:dyDescent="0.2">
      <c r="A36" s="139"/>
      <c r="B36" s="139"/>
      <c r="C36" s="14" t="s">
        <v>45</v>
      </c>
      <c r="D36" s="26" t="s">
        <v>63</v>
      </c>
      <c r="E36" s="5"/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36">
        <v>2</v>
      </c>
      <c r="B38" s="136" t="s">
        <v>349</v>
      </c>
      <c r="C38" s="20" t="s">
        <v>3</v>
      </c>
      <c r="D38" s="56" t="s">
        <v>241</v>
      </c>
      <c r="E38" s="117">
        <f>COUNTIF($E64:$E66,"H")*3+COUNTIF($E64:$E66,"M")*2+COUNTIF($E64:$E66,"L")*1</f>
        <v>0</v>
      </c>
    </row>
    <row r="39" spans="1:5" x14ac:dyDescent="0.2">
      <c r="A39" s="139"/>
      <c r="B39" s="139"/>
      <c r="C39" s="20" t="s">
        <v>4</v>
      </c>
      <c r="D39" s="56" t="s">
        <v>329</v>
      </c>
      <c r="E39" s="140"/>
    </row>
    <row r="40" spans="1:5" x14ac:dyDescent="0.2">
      <c r="A40" s="139"/>
      <c r="B40" s="139"/>
      <c r="C40" s="20" t="s">
        <v>97</v>
      </c>
      <c r="D40" s="56" t="s">
        <v>303</v>
      </c>
      <c r="E40" s="140"/>
    </row>
    <row r="41" spans="1:5" x14ac:dyDescent="0.2">
      <c r="A41" s="139"/>
      <c r="B41" s="139"/>
      <c r="C41" s="20" t="s">
        <v>98</v>
      </c>
      <c r="D41" s="56" t="s">
        <v>330</v>
      </c>
      <c r="E41" s="140"/>
    </row>
    <row r="42" spans="1:5" x14ac:dyDescent="0.2">
      <c r="A42" s="139"/>
      <c r="B42" s="139"/>
      <c r="C42" s="35" t="s">
        <v>109</v>
      </c>
      <c r="D42" s="56" t="s">
        <v>243</v>
      </c>
      <c r="E42" s="140"/>
    </row>
    <row r="43" spans="1:5" x14ac:dyDescent="0.2">
      <c r="A43" s="139"/>
      <c r="B43" s="139"/>
      <c r="C43" s="35" t="s">
        <v>12</v>
      </c>
      <c r="D43" s="56" t="s">
        <v>353</v>
      </c>
      <c r="E43" s="140"/>
    </row>
    <row r="44" spans="1:5" x14ac:dyDescent="0.2">
      <c r="A44" s="139"/>
      <c r="B44" s="139"/>
      <c r="C44" s="35" t="s">
        <v>111</v>
      </c>
      <c r="D44" s="56" t="s">
        <v>355</v>
      </c>
      <c r="E44" s="140"/>
    </row>
    <row r="45" spans="1:5" x14ac:dyDescent="0.2">
      <c r="A45" s="139"/>
      <c r="B45" s="139"/>
      <c r="C45" s="35" t="s">
        <v>31</v>
      </c>
      <c r="D45" s="56" t="s">
        <v>354</v>
      </c>
      <c r="E45" s="140"/>
    </row>
    <row r="46" spans="1:5" x14ac:dyDescent="0.2">
      <c r="A46" s="139"/>
      <c r="B46" s="139"/>
      <c r="C46" s="35" t="s">
        <v>99</v>
      </c>
      <c r="D46" s="27" t="s">
        <v>106</v>
      </c>
      <c r="E46" s="140"/>
    </row>
    <row r="47" spans="1:5" x14ac:dyDescent="0.2">
      <c r="A47" s="139"/>
      <c r="B47" s="139"/>
      <c r="C47" s="35" t="s">
        <v>100</v>
      </c>
      <c r="D47" s="56" t="s">
        <v>334</v>
      </c>
      <c r="E47" s="140"/>
    </row>
    <row r="48" spans="1:5" x14ac:dyDescent="0.2">
      <c r="A48" s="139"/>
      <c r="B48" s="139"/>
      <c r="C48" s="35" t="s">
        <v>108</v>
      </c>
      <c r="D48" s="56" t="s">
        <v>335</v>
      </c>
      <c r="E48" s="140"/>
    </row>
    <row r="49" spans="1:5" ht="25.5" x14ac:dyDescent="0.2">
      <c r="A49" s="139"/>
      <c r="B49" s="139"/>
      <c r="C49" s="22" t="s">
        <v>114</v>
      </c>
      <c r="D49" s="56" t="s">
        <v>336</v>
      </c>
      <c r="E49" s="140"/>
    </row>
    <row r="50" spans="1:5" x14ac:dyDescent="0.2">
      <c r="A50" s="139"/>
      <c r="B50" s="139"/>
      <c r="C50" s="21" t="s">
        <v>34</v>
      </c>
      <c r="D50" s="56" t="s">
        <v>344</v>
      </c>
      <c r="E50" s="140"/>
    </row>
    <row r="51" spans="1:5" x14ac:dyDescent="0.2">
      <c r="A51" s="139"/>
      <c r="B51" s="139"/>
      <c r="C51" s="21" t="s">
        <v>40</v>
      </c>
      <c r="D51" s="56" t="s">
        <v>288</v>
      </c>
      <c r="E51" s="140"/>
    </row>
    <row r="52" spans="1:5" x14ac:dyDescent="0.2">
      <c r="A52" s="139"/>
      <c r="B52" s="139"/>
      <c r="C52" s="21" t="s">
        <v>41</v>
      </c>
      <c r="D52" s="56" t="s">
        <v>314</v>
      </c>
      <c r="E52" s="140"/>
    </row>
    <row r="53" spans="1:5" x14ac:dyDescent="0.2">
      <c r="A53" s="139"/>
      <c r="B53" s="139"/>
      <c r="C53" s="21" t="s">
        <v>42</v>
      </c>
      <c r="D53" s="56" t="s">
        <v>206</v>
      </c>
      <c r="E53" s="140"/>
    </row>
    <row r="54" spans="1:5" x14ac:dyDescent="0.2">
      <c r="A54" s="139"/>
      <c r="B54" s="139"/>
      <c r="C54" s="22" t="s">
        <v>123</v>
      </c>
      <c r="D54" s="56" t="s">
        <v>338</v>
      </c>
      <c r="E54" s="140"/>
    </row>
    <row r="55" spans="1:5" x14ac:dyDescent="0.2">
      <c r="A55" s="139"/>
      <c r="B55" s="139"/>
      <c r="C55" s="35" t="s">
        <v>35</v>
      </c>
      <c r="D55" s="56" t="s">
        <v>337</v>
      </c>
      <c r="E55" s="140"/>
    </row>
    <row r="56" spans="1:5" x14ac:dyDescent="0.2">
      <c r="A56" s="139"/>
      <c r="B56" s="139"/>
      <c r="C56" s="36" t="s">
        <v>36</v>
      </c>
      <c r="D56" s="56" t="s">
        <v>339</v>
      </c>
      <c r="E56" s="140"/>
    </row>
    <row r="57" spans="1:5" x14ac:dyDescent="0.2">
      <c r="A57" s="139"/>
      <c r="B57" s="139"/>
      <c r="C57" s="35" t="s">
        <v>37</v>
      </c>
      <c r="D57" s="56" t="s">
        <v>292</v>
      </c>
      <c r="E57" s="140"/>
    </row>
    <row r="58" spans="1:5" x14ac:dyDescent="0.2">
      <c r="A58" s="139"/>
      <c r="B58" s="139"/>
      <c r="C58" s="35" t="s">
        <v>38</v>
      </c>
      <c r="D58" s="56" t="s">
        <v>340</v>
      </c>
      <c r="E58" s="140"/>
    </row>
    <row r="59" spans="1:5" x14ac:dyDescent="0.2">
      <c r="A59" s="139"/>
      <c r="B59" s="139"/>
      <c r="C59" s="35" t="s">
        <v>110</v>
      </c>
      <c r="D59" s="27" t="s">
        <v>103</v>
      </c>
      <c r="E59" s="140"/>
    </row>
    <row r="60" spans="1:5" x14ac:dyDescent="0.2">
      <c r="A60" s="139"/>
      <c r="B60" s="139"/>
      <c r="C60" s="35" t="s">
        <v>101</v>
      </c>
      <c r="D60" s="27" t="s">
        <v>103</v>
      </c>
      <c r="E60" s="140"/>
    </row>
    <row r="61" spans="1:5" ht="25.5" x14ac:dyDescent="0.2">
      <c r="A61" s="139"/>
      <c r="B61" s="139"/>
      <c r="C61" s="37" t="s">
        <v>57</v>
      </c>
      <c r="D61" s="56" t="s">
        <v>341</v>
      </c>
      <c r="E61" s="140"/>
    </row>
    <row r="62" spans="1:5" x14ac:dyDescent="0.2">
      <c r="A62" s="139"/>
      <c r="B62" s="139"/>
      <c r="C62" s="21" t="s">
        <v>58</v>
      </c>
      <c r="D62" s="56" t="s">
        <v>107</v>
      </c>
      <c r="E62" s="140"/>
    </row>
    <row r="63" spans="1:5" x14ac:dyDescent="0.2">
      <c r="A63" s="139"/>
      <c r="B63" s="139"/>
      <c r="C63" s="21" t="s">
        <v>39</v>
      </c>
      <c r="D63" s="56" t="s">
        <v>342</v>
      </c>
      <c r="E63" s="141"/>
    </row>
    <row r="64" spans="1:5" ht="23.25" x14ac:dyDescent="0.2">
      <c r="A64" s="139"/>
      <c r="B64" s="139"/>
      <c r="C64" s="14" t="s">
        <v>43</v>
      </c>
      <c r="D64" s="26" t="s">
        <v>63</v>
      </c>
      <c r="E64" s="5"/>
    </row>
    <row r="65" spans="1:5" ht="23.25" x14ac:dyDescent="0.2">
      <c r="A65" s="139"/>
      <c r="B65" s="139"/>
      <c r="C65" s="14" t="s">
        <v>44</v>
      </c>
      <c r="D65" s="26" t="s">
        <v>63</v>
      </c>
      <c r="E65" s="5"/>
    </row>
    <row r="66" spans="1:5" ht="23.25" x14ac:dyDescent="0.2">
      <c r="A66" s="139"/>
      <c r="B66" s="139"/>
      <c r="C66" s="14" t="s">
        <v>45</v>
      </c>
      <c r="D66" s="26" t="s">
        <v>63</v>
      </c>
      <c r="E66" s="5"/>
    </row>
  </sheetData>
  <mergeCells count="11">
    <mergeCell ref="A37:E37"/>
    <mergeCell ref="A38:A66"/>
    <mergeCell ref="B38:B66"/>
    <mergeCell ref="E38:E63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4:E6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29:D30 D59:D60">
      <formula1>Backup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E34:E36 E64:E66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154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72" t="s">
        <v>202</v>
      </c>
      <c r="B6" s="73"/>
      <c r="C6" s="101"/>
      <c r="D6" s="101"/>
      <c r="E6" s="102"/>
    </row>
    <row r="7" spans="1:5" ht="32.25" x14ac:dyDescent="0.2">
      <c r="A7" s="18" t="s">
        <v>5</v>
      </c>
      <c r="B7" s="18" t="s">
        <v>136</v>
      </c>
      <c r="C7" s="93" t="s">
        <v>121</v>
      </c>
      <c r="D7" s="113"/>
      <c r="E7" s="19" t="s">
        <v>11</v>
      </c>
    </row>
    <row r="8" spans="1:5" x14ac:dyDescent="0.2">
      <c r="A8" s="136">
        <v>1</v>
      </c>
      <c r="B8" s="136" t="s">
        <v>356</v>
      </c>
      <c r="C8" s="20" t="s">
        <v>3</v>
      </c>
      <c r="D8" s="44" t="s">
        <v>162</v>
      </c>
      <c r="E8" s="117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 t="s">
        <v>357</v>
      </c>
      <c r="E9" s="118"/>
    </row>
    <row r="10" spans="1:5" x14ac:dyDescent="0.2">
      <c r="A10" s="137"/>
      <c r="B10" s="137"/>
      <c r="C10" s="20" t="s">
        <v>97</v>
      </c>
      <c r="D10" s="44" t="s">
        <v>357</v>
      </c>
      <c r="E10" s="118"/>
    </row>
    <row r="11" spans="1:5" x14ac:dyDescent="0.2">
      <c r="A11" s="137"/>
      <c r="B11" s="137"/>
      <c r="C11" s="20" t="s">
        <v>98</v>
      </c>
      <c r="D11" s="44" t="s">
        <v>358</v>
      </c>
      <c r="E11" s="118"/>
    </row>
    <row r="12" spans="1:5" x14ac:dyDescent="0.2">
      <c r="A12" s="137"/>
      <c r="B12" s="137"/>
      <c r="C12" s="35" t="s">
        <v>109</v>
      </c>
      <c r="D12" s="44" t="s">
        <v>243</v>
      </c>
      <c r="E12" s="118"/>
    </row>
    <row r="13" spans="1:5" x14ac:dyDescent="0.2">
      <c r="A13" s="137"/>
      <c r="B13" s="137"/>
      <c r="C13" s="35" t="s">
        <v>12</v>
      </c>
      <c r="D13" s="44" t="s">
        <v>359</v>
      </c>
      <c r="E13" s="118"/>
    </row>
    <row r="14" spans="1:5" x14ac:dyDescent="0.2">
      <c r="A14" s="137"/>
      <c r="B14" s="137"/>
      <c r="C14" s="35" t="s">
        <v>111</v>
      </c>
      <c r="D14" s="44" t="s">
        <v>360</v>
      </c>
      <c r="E14" s="118"/>
    </row>
    <row r="15" spans="1:5" ht="25.5" x14ac:dyDescent="0.2">
      <c r="A15" s="137"/>
      <c r="B15" s="137"/>
      <c r="C15" s="36" t="s">
        <v>114</v>
      </c>
      <c r="D15" s="44" t="s">
        <v>106</v>
      </c>
      <c r="E15" s="118"/>
    </row>
    <row r="16" spans="1:5" x14ac:dyDescent="0.2">
      <c r="A16" s="137"/>
      <c r="B16" s="137"/>
      <c r="C16" s="35" t="s">
        <v>35</v>
      </c>
      <c r="D16" s="44" t="s">
        <v>361</v>
      </c>
      <c r="E16" s="118"/>
    </row>
    <row r="17" spans="1:5" x14ac:dyDescent="0.2">
      <c r="A17" s="137"/>
      <c r="B17" s="137"/>
      <c r="C17" s="36" t="s">
        <v>118</v>
      </c>
      <c r="D17" s="44" t="s">
        <v>362</v>
      </c>
      <c r="E17" s="118"/>
    </row>
    <row r="18" spans="1:5" x14ac:dyDescent="0.2">
      <c r="A18" s="137"/>
      <c r="B18" s="137"/>
      <c r="C18" s="35" t="s">
        <v>119</v>
      </c>
      <c r="D18" s="44" t="s">
        <v>107</v>
      </c>
      <c r="E18" s="118"/>
    </row>
    <row r="19" spans="1:5" x14ac:dyDescent="0.2">
      <c r="A19" s="137"/>
      <c r="B19" s="137"/>
      <c r="C19" s="35" t="s">
        <v>101</v>
      </c>
      <c r="D19" s="44" t="s">
        <v>103</v>
      </c>
      <c r="E19" s="118"/>
    </row>
    <row r="20" spans="1:5" x14ac:dyDescent="0.2">
      <c r="A20" s="137"/>
      <c r="B20" s="137"/>
      <c r="C20" s="35" t="s">
        <v>120</v>
      </c>
      <c r="D20" s="44" t="s">
        <v>103</v>
      </c>
      <c r="E20" s="118"/>
    </row>
    <row r="21" spans="1:5" x14ac:dyDescent="0.2">
      <c r="A21" s="137"/>
      <c r="B21" s="137"/>
      <c r="C21" s="37" t="s">
        <v>57</v>
      </c>
      <c r="D21" s="44" t="s">
        <v>107</v>
      </c>
      <c r="E21" s="118"/>
    </row>
    <row r="22" spans="1:5" x14ac:dyDescent="0.2">
      <c r="A22" s="137"/>
      <c r="B22" s="137"/>
      <c r="C22" s="35" t="s">
        <v>58</v>
      </c>
      <c r="D22" s="44" t="s">
        <v>107</v>
      </c>
      <c r="E22" s="118"/>
    </row>
    <row r="23" spans="1:5" x14ac:dyDescent="0.2">
      <c r="A23" s="137"/>
      <c r="B23" s="137"/>
      <c r="C23" s="35" t="s">
        <v>39</v>
      </c>
      <c r="D23" s="44" t="s">
        <v>107</v>
      </c>
      <c r="E23" s="119"/>
    </row>
    <row r="24" spans="1:5" ht="23.25" x14ac:dyDescent="0.2">
      <c r="A24" s="137"/>
      <c r="B24" s="137"/>
      <c r="C24" s="14" t="s">
        <v>43</v>
      </c>
      <c r="D24" s="26" t="s">
        <v>62</v>
      </c>
      <c r="E24" s="5" t="s">
        <v>8</v>
      </c>
    </row>
    <row r="25" spans="1:5" ht="23.25" x14ac:dyDescent="0.2">
      <c r="A25" s="137"/>
      <c r="B25" s="137"/>
      <c r="C25" s="14" t="s">
        <v>44</v>
      </c>
      <c r="D25" s="26" t="s">
        <v>62</v>
      </c>
      <c r="E25" s="5" t="s">
        <v>8</v>
      </c>
    </row>
    <row r="26" spans="1:5" ht="23.25" x14ac:dyDescent="0.2">
      <c r="A26" s="137"/>
      <c r="B26" s="137"/>
      <c r="C26" s="14" t="s">
        <v>45</v>
      </c>
      <c r="D26" s="26" t="s">
        <v>62</v>
      </c>
      <c r="E26" s="5" t="s">
        <v>8</v>
      </c>
    </row>
    <row r="27" spans="1:5" ht="13.5" thickBot="1" x14ac:dyDescent="0.25">
      <c r="A27" s="120"/>
      <c r="B27" s="138"/>
      <c r="C27" s="138"/>
      <c r="D27" s="138"/>
      <c r="E27" s="138"/>
    </row>
    <row r="28" spans="1:5" x14ac:dyDescent="0.2">
      <c r="A28" s="136">
        <v>2</v>
      </c>
      <c r="B28" s="136" t="s">
        <v>363</v>
      </c>
      <c r="C28" s="20" t="s">
        <v>3</v>
      </c>
      <c r="D28" s="44" t="s">
        <v>162</v>
      </c>
      <c r="E28" s="117">
        <f>COUNTIF($E44:$E46,"H")*3+COUNTIF($E44:$E46,"M")*2+COUNTIF($E44:$E46,"L")*1</f>
        <v>0</v>
      </c>
    </row>
    <row r="29" spans="1:5" x14ac:dyDescent="0.2">
      <c r="A29" s="137"/>
      <c r="B29" s="137"/>
      <c r="C29" s="20" t="s">
        <v>4</v>
      </c>
      <c r="D29" s="44" t="s">
        <v>357</v>
      </c>
      <c r="E29" s="118"/>
    </row>
    <row r="30" spans="1:5" x14ac:dyDescent="0.2">
      <c r="A30" s="137"/>
      <c r="B30" s="137"/>
      <c r="C30" s="20" t="s">
        <v>97</v>
      </c>
      <c r="D30" s="44" t="s">
        <v>357</v>
      </c>
      <c r="E30" s="118"/>
    </row>
    <row r="31" spans="1:5" x14ac:dyDescent="0.2">
      <c r="A31" s="137"/>
      <c r="B31" s="137"/>
      <c r="C31" s="20" t="s">
        <v>98</v>
      </c>
      <c r="D31" s="44" t="s">
        <v>358</v>
      </c>
      <c r="E31" s="118"/>
    </row>
    <row r="32" spans="1:5" x14ac:dyDescent="0.2">
      <c r="A32" s="137"/>
      <c r="B32" s="137"/>
      <c r="C32" s="35" t="s">
        <v>109</v>
      </c>
      <c r="D32" s="44" t="s">
        <v>243</v>
      </c>
      <c r="E32" s="118"/>
    </row>
    <row r="33" spans="1:5" x14ac:dyDescent="0.2">
      <c r="A33" s="137"/>
      <c r="B33" s="137"/>
      <c r="C33" s="35" t="s">
        <v>12</v>
      </c>
      <c r="D33" s="44" t="s">
        <v>364</v>
      </c>
      <c r="E33" s="118"/>
    </row>
    <row r="34" spans="1:5" x14ac:dyDescent="0.2">
      <c r="A34" s="137"/>
      <c r="B34" s="137"/>
      <c r="C34" s="35" t="s">
        <v>111</v>
      </c>
      <c r="D34" s="44" t="s">
        <v>365</v>
      </c>
      <c r="E34" s="118"/>
    </row>
    <row r="35" spans="1:5" ht="25.5" x14ac:dyDescent="0.2">
      <c r="A35" s="137"/>
      <c r="B35" s="137"/>
      <c r="C35" s="36" t="s">
        <v>114</v>
      </c>
      <c r="D35" s="44" t="s">
        <v>106</v>
      </c>
      <c r="E35" s="118"/>
    </row>
    <row r="36" spans="1:5" x14ac:dyDescent="0.2">
      <c r="A36" s="137"/>
      <c r="B36" s="137"/>
      <c r="C36" s="35" t="s">
        <v>35</v>
      </c>
      <c r="D36" s="44" t="s">
        <v>366</v>
      </c>
      <c r="E36" s="118"/>
    </row>
    <row r="37" spans="1:5" x14ac:dyDescent="0.2">
      <c r="A37" s="137"/>
      <c r="B37" s="137"/>
      <c r="C37" s="36" t="s">
        <v>118</v>
      </c>
      <c r="D37" s="44" t="s">
        <v>367</v>
      </c>
      <c r="E37" s="118"/>
    </row>
    <row r="38" spans="1:5" x14ac:dyDescent="0.2">
      <c r="A38" s="137"/>
      <c r="B38" s="137"/>
      <c r="C38" s="35" t="s">
        <v>119</v>
      </c>
      <c r="D38" s="44" t="s">
        <v>107</v>
      </c>
      <c r="E38" s="118"/>
    </row>
    <row r="39" spans="1:5" x14ac:dyDescent="0.2">
      <c r="A39" s="137"/>
      <c r="B39" s="137"/>
      <c r="C39" s="35" t="s">
        <v>101</v>
      </c>
      <c r="D39" s="44" t="s">
        <v>103</v>
      </c>
      <c r="E39" s="118"/>
    </row>
    <row r="40" spans="1:5" x14ac:dyDescent="0.2">
      <c r="A40" s="137"/>
      <c r="B40" s="137"/>
      <c r="C40" s="35" t="s">
        <v>120</v>
      </c>
      <c r="D40" s="44" t="s">
        <v>103</v>
      </c>
      <c r="E40" s="118"/>
    </row>
    <row r="41" spans="1:5" x14ac:dyDescent="0.2">
      <c r="A41" s="137"/>
      <c r="B41" s="137"/>
      <c r="C41" s="37" t="s">
        <v>57</v>
      </c>
      <c r="D41" s="44" t="s">
        <v>107</v>
      </c>
      <c r="E41" s="118"/>
    </row>
    <row r="42" spans="1:5" x14ac:dyDescent="0.2">
      <c r="A42" s="137"/>
      <c r="B42" s="137"/>
      <c r="C42" s="35" t="s">
        <v>58</v>
      </c>
      <c r="D42" s="44" t="s">
        <v>107</v>
      </c>
      <c r="E42" s="118"/>
    </row>
    <row r="43" spans="1:5" x14ac:dyDescent="0.2">
      <c r="A43" s="137"/>
      <c r="B43" s="137"/>
      <c r="C43" s="35" t="s">
        <v>39</v>
      </c>
      <c r="D43" s="44" t="s">
        <v>368</v>
      </c>
      <c r="E43" s="119"/>
    </row>
    <row r="44" spans="1:5" ht="23.25" x14ac:dyDescent="0.2">
      <c r="A44" s="137"/>
      <c r="B44" s="137"/>
      <c r="C44" s="14" t="s">
        <v>43</v>
      </c>
      <c r="D44" s="26" t="s">
        <v>64</v>
      </c>
      <c r="E44" s="5"/>
    </row>
    <row r="45" spans="1:5" ht="23.25" x14ac:dyDescent="0.2">
      <c r="A45" s="137"/>
      <c r="B45" s="137"/>
      <c r="C45" s="14" t="s">
        <v>44</v>
      </c>
      <c r="D45" s="26" t="s">
        <v>64</v>
      </c>
      <c r="E45" s="5"/>
    </row>
    <row r="46" spans="1:5" ht="23.25" x14ac:dyDescent="0.2">
      <c r="A46" s="137"/>
      <c r="B46" s="137"/>
      <c r="C46" s="14" t="s">
        <v>45</v>
      </c>
      <c r="D46" s="26" t="s">
        <v>64</v>
      </c>
      <c r="E46" s="5"/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155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72" t="s">
        <v>202</v>
      </c>
      <c r="B6" s="73"/>
      <c r="C6" s="101"/>
      <c r="D6" s="101"/>
      <c r="E6" s="102"/>
    </row>
    <row r="7" spans="1:5" ht="32.25" x14ac:dyDescent="0.2">
      <c r="A7" s="18" t="s">
        <v>5</v>
      </c>
      <c r="B7" s="18" t="s">
        <v>68</v>
      </c>
      <c r="C7" s="93" t="s">
        <v>137</v>
      </c>
      <c r="D7" s="113"/>
      <c r="E7" s="19" t="s">
        <v>11</v>
      </c>
    </row>
    <row r="8" spans="1:5" x14ac:dyDescent="0.2">
      <c r="A8" s="136">
        <v>1</v>
      </c>
      <c r="B8" s="136" t="s">
        <v>369</v>
      </c>
      <c r="C8" s="20" t="s">
        <v>3</v>
      </c>
      <c r="D8" s="44" t="s">
        <v>241</v>
      </c>
      <c r="E8" s="117">
        <f>COUNTIF($E21:$E23,"H")*3+COUNTIF($E21:$E23,"M")*2+COUNTIF($E21:$E23,"L")*1</f>
        <v>0</v>
      </c>
    </row>
    <row r="9" spans="1:5" x14ac:dyDescent="0.2">
      <c r="A9" s="137"/>
      <c r="B9" s="137"/>
      <c r="C9" s="20" t="s">
        <v>4</v>
      </c>
      <c r="D9" s="44" t="s">
        <v>303</v>
      </c>
      <c r="E9" s="118"/>
    </row>
    <row r="10" spans="1:5" x14ac:dyDescent="0.2">
      <c r="A10" s="137"/>
      <c r="B10" s="137"/>
      <c r="C10" s="20" t="s">
        <v>97</v>
      </c>
      <c r="D10" s="44" t="s">
        <v>370</v>
      </c>
      <c r="E10" s="118"/>
    </row>
    <row r="11" spans="1:5" x14ac:dyDescent="0.2">
      <c r="A11" s="137"/>
      <c r="B11" s="137"/>
      <c r="C11" s="20" t="s">
        <v>16</v>
      </c>
      <c r="D11" s="44" t="s">
        <v>371</v>
      </c>
      <c r="E11" s="118"/>
    </row>
    <row r="12" spans="1:5" x14ac:dyDescent="0.2">
      <c r="A12" s="137"/>
      <c r="B12" s="137"/>
      <c r="C12" s="35" t="s">
        <v>109</v>
      </c>
      <c r="D12" s="44" t="s">
        <v>243</v>
      </c>
      <c r="E12" s="118"/>
    </row>
    <row r="13" spans="1:5" x14ac:dyDescent="0.2">
      <c r="A13" s="137"/>
      <c r="B13" s="137"/>
      <c r="C13" s="35" t="s">
        <v>12</v>
      </c>
      <c r="D13" s="44" t="s">
        <v>372</v>
      </c>
      <c r="E13" s="118"/>
    </row>
    <row r="14" spans="1:5" x14ac:dyDescent="0.2">
      <c r="A14" s="137"/>
      <c r="B14" s="137"/>
      <c r="C14" s="35" t="s">
        <v>111</v>
      </c>
      <c r="D14" s="44" t="s">
        <v>373</v>
      </c>
      <c r="E14" s="118"/>
    </row>
    <row r="15" spans="1:5" ht="25.5" x14ac:dyDescent="0.2">
      <c r="A15" s="137"/>
      <c r="B15" s="137"/>
      <c r="C15" s="36" t="s">
        <v>114</v>
      </c>
      <c r="D15" s="44" t="s">
        <v>106</v>
      </c>
      <c r="E15" s="118"/>
    </row>
    <row r="16" spans="1:5" x14ac:dyDescent="0.2">
      <c r="A16" s="137"/>
      <c r="B16" s="137"/>
      <c r="C16" s="36" t="s">
        <v>124</v>
      </c>
      <c r="D16" s="44" t="s">
        <v>106</v>
      </c>
      <c r="E16" s="118"/>
    </row>
    <row r="17" spans="1:5" x14ac:dyDescent="0.2">
      <c r="A17" s="137"/>
      <c r="B17" s="137"/>
      <c r="C17" s="36" t="s">
        <v>123</v>
      </c>
      <c r="D17" s="44" t="s">
        <v>106</v>
      </c>
      <c r="E17" s="118"/>
    </row>
    <row r="18" spans="1:5" x14ac:dyDescent="0.2">
      <c r="A18" s="137"/>
      <c r="B18" s="137"/>
      <c r="C18" s="35" t="s">
        <v>35</v>
      </c>
      <c r="D18" s="44" t="s">
        <v>374</v>
      </c>
      <c r="E18" s="118"/>
    </row>
    <row r="19" spans="1:5" x14ac:dyDescent="0.2">
      <c r="A19" s="137"/>
      <c r="B19" s="137"/>
      <c r="C19" s="36" t="s">
        <v>118</v>
      </c>
      <c r="D19" s="44" t="s">
        <v>375</v>
      </c>
      <c r="E19" s="118"/>
    </row>
    <row r="20" spans="1:5" x14ac:dyDescent="0.2">
      <c r="A20" s="137"/>
      <c r="B20" s="137"/>
      <c r="C20" s="35" t="s">
        <v>58</v>
      </c>
      <c r="D20" s="44" t="s">
        <v>107</v>
      </c>
      <c r="E20" s="118"/>
    </row>
    <row r="21" spans="1:5" x14ac:dyDescent="0.2">
      <c r="A21" s="137"/>
      <c r="B21" s="137"/>
      <c r="C21" s="14" t="s">
        <v>125</v>
      </c>
      <c r="D21" s="26" t="s">
        <v>64</v>
      </c>
      <c r="E21" s="5"/>
    </row>
    <row r="22" spans="1:5" x14ac:dyDescent="0.2">
      <c r="A22" s="137"/>
      <c r="B22" s="137"/>
      <c r="C22" s="14" t="s">
        <v>13</v>
      </c>
      <c r="D22" s="26" t="s">
        <v>64</v>
      </c>
      <c r="E22" s="5"/>
    </row>
    <row r="23" spans="1:5" x14ac:dyDescent="0.2">
      <c r="A23" s="137"/>
      <c r="B23" s="137"/>
      <c r="C23" s="14" t="s">
        <v>14</v>
      </c>
      <c r="D23" s="26" t="s">
        <v>64</v>
      </c>
      <c r="E23" s="5"/>
    </row>
    <row r="24" spans="1:5" ht="13.5" thickBot="1" x14ac:dyDescent="0.25">
      <c r="A24" s="120"/>
      <c r="B24" s="138"/>
      <c r="C24" s="138"/>
      <c r="D24" s="138"/>
      <c r="E24" s="138"/>
    </row>
    <row r="25" spans="1:5" x14ac:dyDescent="0.2">
      <c r="A25" s="136">
        <v>2</v>
      </c>
      <c r="B25" s="136" t="s">
        <v>376</v>
      </c>
      <c r="C25" s="20" t="s">
        <v>3</v>
      </c>
      <c r="D25" s="44" t="s">
        <v>241</v>
      </c>
      <c r="E25" s="117">
        <f>COUNTIF($E38:$E40,"H")*3+COUNTIF($E38:$E40,"M")*2+COUNTIF($E38:$E40,"L")*1</f>
        <v>0</v>
      </c>
    </row>
    <row r="26" spans="1:5" x14ac:dyDescent="0.2">
      <c r="A26" s="137"/>
      <c r="B26" s="137"/>
      <c r="C26" s="20" t="s">
        <v>4</v>
      </c>
      <c r="D26" s="44" t="s">
        <v>303</v>
      </c>
      <c r="E26" s="118"/>
    </row>
    <row r="27" spans="1:5" x14ac:dyDescent="0.2">
      <c r="A27" s="137"/>
      <c r="B27" s="137"/>
      <c r="C27" s="20" t="s">
        <v>97</v>
      </c>
      <c r="D27" s="44" t="s">
        <v>303</v>
      </c>
      <c r="E27" s="118"/>
    </row>
    <row r="28" spans="1:5" x14ac:dyDescent="0.2">
      <c r="A28" s="137"/>
      <c r="B28" s="137"/>
      <c r="C28" s="20" t="s">
        <v>16</v>
      </c>
      <c r="D28" s="44" t="s">
        <v>358</v>
      </c>
      <c r="E28" s="118"/>
    </row>
    <row r="29" spans="1:5" x14ac:dyDescent="0.2">
      <c r="A29" s="137"/>
      <c r="B29" s="137"/>
      <c r="C29" s="35" t="s">
        <v>109</v>
      </c>
      <c r="D29" s="44" t="s">
        <v>377</v>
      </c>
      <c r="E29" s="118"/>
    </row>
    <row r="30" spans="1:5" x14ac:dyDescent="0.2">
      <c r="A30" s="137"/>
      <c r="B30" s="137"/>
      <c r="C30" s="35" t="s">
        <v>12</v>
      </c>
      <c r="D30" s="44" t="s">
        <v>378</v>
      </c>
      <c r="E30" s="118"/>
    </row>
    <row r="31" spans="1:5" x14ac:dyDescent="0.2">
      <c r="A31" s="137"/>
      <c r="B31" s="137"/>
      <c r="C31" s="35" t="s">
        <v>111</v>
      </c>
      <c r="D31" s="44" t="s">
        <v>379</v>
      </c>
      <c r="E31" s="118"/>
    </row>
    <row r="32" spans="1:5" ht="25.5" x14ac:dyDescent="0.2">
      <c r="A32" s="137"/>
      <c r="B32" s="137"/>
      <c r="C32" s="36" t="s">
        <v>114</v>
      </c>
      <c r="D32" s="44" t="s">
        <v>106</v>
      </c>
      <c r="E32" s="118"/>
    </row>
    <row r="33" spans="1:5" x14ac:dyDescent="0.2">
      <c r="A33" s="137"/>
      <c r="B33" s="137"/>
      <c r="C33" s="36" t="s">
        <v>124</v>
      </c>
      <c r="D33" s="44" t="s">
        <v>106</v>
      </c>
      <c r="E33" s="118"/>
    </row>
    <row r="34" spans="1:5" x14ac:dyDescent="0.2">
      <c r="A34" s="137"/>
      <c r="B34" s="137"/>
      <c r="C34" s="36" t="s">
        <v>123</v>
      </c>
      <c r="D34" s="44" t="s">
        <v>106</v>
      </c>
      <c r="E34" s="118"/>
    </row>
    <row r="35" spans="1:5" x14ac:dyDescent="0.2">
      <c r="A35" s="137"/>
      <c r="B35" s="137"/>
      <c r="C35" s="35" t="s">
        <v>35</v>
      </c>
      <c r="D35" s="44" t="s">
        <v>374</v>
      </c>
      <c r="E35" s="118"/>
    </row>
    <row r="36" spans="1:5" x14ac:dyDescent="0.2">
      <c r="A36" s="137"/>
      <c r="B36" s="137"/>
      <c r="C36" s="36" t="s">
        <v>118</v>
      </c>
      <c r="D36" s="44" t="s">
        <v>375</v>
      </c>
      <c r="E36" s="118"/>
    </row>
    <row r="37" spans="1:5" x14ac:dyDescent="0.2">
      <c r="A37" s="137"/>
      <c r="B37" s="137"/>
      <c r="C37" s="35" t="s">
        <v>58</v>
      </c>
      <c r="D37" s="44" t="s">
        <v>107</v>
      </c>
      <c r="E37" s="118"/>
    </row>
    <row r="38" spans="1:5" x14ac:dyDescent="0.2">
      <c r="A38" s="137"/>
      <c r="B38" s="137"/>
      <c r="C38" s="14" t="s">
        <v>125</v>
      </c>
      <c r="D38" s="26" t="s">
        <v>63</v>
      </c>
      <c r="E38" s="5"/>
    </row>
    <row r="39" spans="1:5" x14ac:dyDescent="0.2">
      <c r="A39" s="137"/>
      <c r="B39" s="137"/>
      <c r="C39" s="14" t="s">
        <v>13</v>
      </c>
      <c r="D39" s="26" t="s">
        <v>63</v>
      </c>
      <c r="E39" s="5"/>
    </row>
    <row r="40" spans="1:5" x14ac:dyDescent="0.2">
      <c r="A40" s="137"/>
      <c r="B40" s="137"/>
      <c r="C40" s="14" t="s">
        <v>14</v>
      </c>
      <c r="D40" s="26" t="s">
        <v>63</v>
      </c>
      <c r="E40" s="5"/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144</v>
      </c>
      <c r="B1" s="65"/>
      <c r="C1" s="65"/>
      <c r="D1" s="65"/>
      <c r="E1" s="86"/>
    </row>
    <row r="2" spans="1:256" x14ac:dyDescent="0.2">
      <c r="A2" s="66"/>
      <c r="B2" s="67"/>
      <c r="C2" s="67"/>
      <c r="D2" s="67"/>
      <c r="E2" s="87"/>
    </row>
    <row r="3" spans="1:256" x14ac:dyDescent="0.2">
      <c r="A3" s="66"/>
      <c r="B3" s="67"/>
      <c r="C3" s="67"/>
      <c r="D3" s="67"/>
      <c r="E3" s="87"/>
    </row>
    <row r="4" spans="1:256" ht="9.75" customHeight="1" x14ac:dyDescent="0.2">
      <c r="A4" s="66"/>
      <c r="B4" s="67"/>
      <c r="C4" s="67"/>
      <c r="D4" s="67"/>
      <c r="E4" s="87"/>
    </row>
    <row r="5" spans="1:256" ht="3.75" hidden="1" customHeight="1" x14ac:dyDescent="0.2">
      <c r="A5" s="68"/>
      <c r="B5" s="69"/>
      <c r="C5" s="69"/>
      <c r="D5" s="69"/>
      <c r="E5" s="88"/>
    </row>
    <row r="6" spans="1:256" ht="12.75" customHeight="1" x14ac:dyDescent="0.2">
      <c r="A6" s="89" t="str">
        <f>PROCESS</f>
        <v>Sanasa development Bank</v>
      </c>
      <c r="B6" s="90"/>
      <c r="C6" s="90"/>
      <c r="D6" s="90"/>
      <c r="E6" s="91"/>
    </row>
    <row r="7" spans="1:256" x14ac:dyDescent="0.2">
      <c r="A7" s="72" t="s">
        <v>202</v>
      </c>
      <c r="B7" s="73"/>
      <c r="C7" s="74"/>
      <c r="D7" s="74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80">
        <v>1</v>
      </c>
      <c r="B9" s="77" t="s">
        <v>160</v>
      </c>
      <c r="C9" s="10" t="s">
        <v>12</v>
      </c>
      <c r="D9" s="25" t="s">
        <v>161</v>
      </c>
      <c r="E9" s="83"/>
    </row>
    <row r="10" spans="1:256" x14ac:dyDescent="0.2">
      <c r="A10" s="81"/>
      <c r="B10" s="78"/>
      <c r="C10" s="4" t="s">
        <v>3</v>
      </c>
      <c r="D10" s="25" t="s">
        <v>162</v>
      </c>
      <c r="E10" s="84"/>
    </row>
    <row r="11" spans="1:256" x14ac:dyDescent="0.2">
      <c r="A11" s="81"/>
      <c r="B11" s="78"/>
      <c r="C11" s="1" t="s">
        <v>4</v>
      </c>
      <c r="D11" s="25" t="s">
        <v>163</v>
      </c>
      <c r="E11" s="85"/>
    </row>
    <row r="12" spans="1:256" x14ac:dyDescent="0.2">
      <c r="A12" s="81"/>
      <c r="B12" s="78"/>
      <c r="C12" s="1" t="s">
        <v>2</v>
      </c>
      <c r="D12" s="25" t="s">
        <v>159</v>
      </c>
      <c r="E12" s="85"/>
    </row>
    <row r="13" spans="1:256" x14ac:dyDescent="0.2">
      <c r="A13" s="81"/>
      <c r="B13" s="78"/>
      <c r="C13" s="1" t="s">
        <v>9</v>
      </c>
      <c r="D13" s="25" t="s">
        <v>164</v>
      </c>
      <c r="E13" s="85"/>
    </row>
    <row r="14" spans="1:256" x14ac:dyDescent="0.2">
      <c r="A14" s="81"/>
      <c r="B14" s="78"/>
      <c r="C14" s="2" t="s">
        <v>7</v>
      </c>
      <c r="D14" s="25" t="s">
        <v>165</v>
      </c>
      <c r="E14" s="85"/>
    </row>
    <row r="15" spans="1:256" x14ac:dyDescent="0.2">
      <c r="A15" s="81"/>
      <c r="B15" s="78"/>
      <c r="C15" s="2" t="s">
        <v>16</v>
      </c>
      <c r="D15" s="25" t="s">
        <v>26</v>
      </c>
      <c r="E15" s="85"/>
      <c r="IS15" t="s">
        <v>24</v>
      </c>
      <c r="IV15" s="31" t="s">
        <v>8</v>
      </c>
    </row>
    <row r="16" spans="1:256" x14ac:dyDescent="0.2">
      <c r="A16" s="81"/>
      <c r="B16" s="78"/>
      <c r="C16" s="1" t="s">
        <v>49</v>
      </c>
      <c r="D16" s="24" t="s">
        <v>166</v>
      </c>
      <c r="E16" s="85"/>
      <c r="IS16" t="s">
        <v>25</v>
      </c>
      <c r="IV16" s="31" t="s">
        <v>66</v>
      </c>
    </row>
    <row r="17" spans="1:256" x14ac:dyDescent="0.2">
      <c r="A17" s="81"/>
      <c r="B17" s="78"/>
      <c r="C17" s="1" t="s">
        <v>50</v>
      </c>
      <c r="D17" s="24" t="s">
        <v>167</v>
      </c>
      <c r="E17" s="85"/>
      <c r="IS17" t="s">
        <v>26</v>
      </c>
      <c r="IV17" s="31" t="s">
        <v>67</v>
      </c>
    </row>
    <row r="18" spans="1:256" x14ac:dyDescent="0.2">
      <c r="A18" s="81"/>
      <c r="B18" s="78"/>
      <c r="C18" s="1" t="s">
        <v>101</v>
      </c>
      <c r="D18" s="24" t="s">
        <v>102</v>
      </c>
      <c r="E18" s="85"/>
    </row>
    <row r="19" spans="1:256" x14ac:dyDescent="0.2">
      <c r="A19" s="81"/>
      <c r="B19" s="78"/>
      <c r="C19" s="1" t="s">
        <v>27</v>
      </c>
      <c r="D19" s="25" t="s">
        <v>168</v>
      </c>
      <c r="E19" s="85"/>
    </row>
    <row r="20" spans="1:256" ht="25.5" x14ac:dyDescent="0.2">
      <c r="A20" s="81"/>
      <c r="B20" s="78"/>
      <c r="C20" s="6" t="s">
        <v>15</v>
      </c>
      <c r="D20" s="25" t="s">
        <v>169</v>
      </c>
      <c r="E20" s="5"/>
      <c r="G20" s="3"/>
    </row>
    <row r="21" spans="1:256" x14ac:dyDescent="0.2">
      <c r="A21" s="81"/>
      <c r="B21" s="78"/>
      <c r="C21" s="6" t="s">
        <v>13</v>
      </c>
      <c r="D21" s="25" t="s">
        <v>169</v>
      </c>
      <c r="E21" s="5"/>
    </row>
    <row r="22" spans="1:256" x14ac:dyDescent="0.2">
      <c r="A22" s="82"/>
      <c r="B22" s="79"/>
      <c r="C22" s="6" t="s">
        <v>14</v>
      </c>
      <c r="D22" s="25" t="s">
        <v>169</v>
      </c>
      <c r="E22" s="5"/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80">
        <v>2</v>
      </c>
      <c r="B24" s="77" t="s">
        <v>170</v>
      </c>
      <c r="C24" s="10" t="s">
        <v>12</v>
      </c>
      <c r="D24" s="25" t="s">
        <v>171</v>
      </c>
      <c r="E24" s="83"/>
    </row>
    <row r="25" spans="1:256" x14ac:dyDescent="0.2">
      <c r="A25" s="81"/>
      <c r="B25" s="78"/>
      <c r="C25" s="4" t="s">
        <v>3</v>
      </c>
      <c r="D25" s="25" t="s">
        <v>162</v>
      </c>
      <c r="E25" s="84"/>
    </row>
    <row r="26" spans="1:256" x14ac:dyDescent="0.2">
      <c r="A26" s="81"/>
      <c r="B26" s="78"/>
      <c r="C26" s="1" t="s">
        <v>4</v>
      </c>
      <c r="D26" s="25" t="s">
        <v>163</v>
      </c>
      <c r="E26" s="85"/>
    </row>
    <row r="27" spans="1:256" x14ac:dyDescent="0.2">
      <c r="A27" s="81"/>
      <c r="B27" s="78"/>
      <c r="C27" s="1" t="s">
        <v>2</v>
      </c>
      <c r="D27" s="25" t="s">
        <v>172</v>
      </c>
      <c r="E27" s="85"/>
    </row>
    <row r="28" spans="1:256" x14ac:dyDescent="0.2">
      <c r="A28" s="81"/>
      <c r="B28" s="78"/>
      <c r="C28" s="1" t="s">
        <v>9</v>
      </c>
      <c r="D28" s="25" t="s">
        <v>164</v>
      </c>
      <c r="E28" s="85"/>
    </row>
    <row r="29" spans="1:256" x14ac:dyDescent="0.2">
      <c r="A29" s="81"/>
      <c r="B29" s="78"/>
      <c r="C29" s="2" t="s">
        <v>7</v>
      </c>
      <c r="D29" s="25" t="s">
        <v>165</v>
      </c>
      <c r="E29" s="85"/>
    </row>
    <row r="30" spans="1:256" x14ac:dyDescent="0.2">
      <c r="A30" s="81"/>
      <c r="B30" s="78"/>
      <c r="C30" s="2" t="s">
        <v>16</v>
      </c>
      <c r="D30" s="25" t="s">
        <v>25</v>
      </c>
      <c r="E30" s="85"/>
    </row>
    <row r="31" spans="1:256" x14ac:dyDescent="0.2">
      <c r="A31" s="81"/>
      <c r="B31" s="78"/>
      <c r="C31" s="1" t="s">
        <v>49</v>
      </c>
      <c r="D31" s="24" t="s">
        <v>173</v>
      </c>
      <c r="E31" s="85"/>
    </row>
    <row r="32" spans="1:256" x14ac:dyDescent="0.2">
      <c r="A32" s="81"/>
      <c r="B32" s="78"/>
      <c r="C32" s="1" t="s">
        <v>50</v>
      </c>
      <c r="D32" s="24" t="s">
        <v>174</v>
      </c>
      <c r="E32" s="85"/>
    </row>
    <row r="33" spans="1:5" x14ac:dyDescent="0.2">
      <c r="A33" s="81"/>
      <c r="B33" s="78"/>
      <c r="C33" s="1" t="s">
        <v>101</v>
      </c>
      <c r="D33" s="24" t="s">
        <v>103</v>
      </c>
      <c r="E33" s="85"/>
    </row>
    <row r="34" spans="1:5" x14ac:dyDescent="0.2">
      <c r="A34" s="81"/>
      <c r="B34" s="78"/>
      <c r="C34" s="1" t="s">
        <v>27</v>
      </c>
      <c r="D34" s="25" t="s">
        <v>168</v>
      </c>
      <c r="E34" s="85"/>
    </row>
    <row r="35" spans="1:5" ht="25.5" x14ac:dyDescent="0.2">
      <c r="A35" s="81"/>
      <c r="B35" s="78"/>
      <c r="C35" s="6" t="s">
        <v>15</v>
      </c>
      <c r="D35" s="25" t="s">
        <v>64</v>
      </c>
      <c r="E35" s="5"/>
    </row>
    <row r="36" spans="1:5" x14ac:dyDescent="0.2">
      <c r="A36" s="81"/>
      <c r="B36" s="78"/>
      <c r="C36" s="6" t="s">
        <v>13</v>
      </c>
      <c r="D36" s="25" t="s">
        <v>64</v>
      </c>
      <c r="E36" s="5"/>
    </row>
    <row r="37" spans="1:5" x14ac:dyDescent="0.2">
      <c r="A37" s="82"/>
      <c r="B37" s="79"/>
      <c r="C37" s="6" t="s">
        <v>14</v>
      </c>
      <c r="D37" s="25" t="s">
        <v>64</v>
      </c>
      <c r="E37" s="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A24:A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34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145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2.75" hidden="1" customHeight="1" x14ac:dyDescent="0.2">
      <c r="A5" s="68"/>
      <c r="B5" s="69"/>
      <c r="C5" s="69"/>
      <c r="D5" s="69"/>
      <c r="E5" s="88"/>
    </row>
    <row r="6" spans="1:5" ht="14.25" x14ac:dyDescent="0.2">
      <c r="A6" s="98" t="str">
        <f>PROCESS</f>
        <v>Sanasa development Bank</v>
      </c>
      <c r="B6" s="99"/>
      <c r="C6" s="99"/>
      <c r="D6" s="99"/>
      <c r="E6" s="100"/>
    </row>
    <row r="7" spans="1:5" x14ac:dyDescent="0.2">
      <c r="A7" s="72" t="s">
        <v>202</v>
      </c>
      <c r="B7" s="73"/>
      <c r="C7" s="101"/>
      <c r="D7" s="101"/>
      <c r="E7" s="102"/>
    </row>
    <row r="8" spans="1:5" ht="32.25" x14ac:dyDescent="0.2">
      <c r="A8" s="7" t="s">
        <v>5</v>
      </c>
      <c r="B8" s="8" t="s">
        <v>127</v>
      </c>
      <c r="C8" s="93" t="s">
        <v>128</v>
      </c>
      <c r="D8" s="103"/>
      <c r="E8" s="9" t="s">
        <v>11</v>
      </c>
    </row>
    <row r="9" spans="1:5" x14ac:dyDescent="0.2">
      <c r="A9" s="80">
        <v>1</v>
      </c>
      <c r="B9" s="77" t="s">
        <v>156</v>
      </c>
      <c r="C9" s="10" t="s">
        <v>12</v>
      </c>
      <c r="D9" s="25" t="s">
        <v>157</v>
      </c>
      <c r="E9" s="83">
        <f>COUNTIF($E26:$E28,"H")*3+COUNTIF($E26:$E28,"M")*2+COUNTIF($E26:$E28,"L")*1</f>
        <v>0</v>
      </c>
    </row>
    <row r="10" spans="1:5" x14ac:dyDescent="0.2">
      <c r="A10" s="81"/>
      <c r="B10" s="78"/>
      <c r="C10" s="4" t="s">
        <v>3</v>
      </c>
      <c r="D10" s="25" t="s">
        <v>162</v>
      </c>
      <c r="E10" s="84"/>
    </row>
    <row r="11" spans="1:5" x14ac:dyDescent="0.2">
      <c r="A11" s="81"/>
      <c r="B11" s="78"/>
      <c r="C11" s="1" t="s">
        <v>4</v>
      </c>
      <c r="D11" s="25" t="s">
        <v>178</v>
      </c>
      <c r="E11" s="104"/>
    </row>
    <row r="12" spans="1:5" x14ac:dyDescent="0.2">
      <c r="A12" s="81"/>
      <c r="B12" s="78"/>
      <c r="C12" s="1" t="s">
        <v>2</v>
      </c>
      <c r="D12" s="25" t="s">
        <v>179</v>
      </c>
      <c r="E12" s="104"/>
    </row>
    <row r="13" spans="1:5" x14ac:dyDescent="0.2">
      <c r="A13" s="81"/>
      <c r="B13" s="78"/>
      <c r="C13" s="1" t="s">
        <v>9</v>
      </c>
      <c r="D13" s="25" t="s">
        <v>180</v>
      </c>
      <c r="E13" s="104"/>
    </row>
    <row r="14" spans="1:5" x14ac:dyDescent="0.2">
      <c r="A14" s="81"/>
      <c r="B14" s="78"/>
      <c r="C14" s="2" t="s">
        <v>129</v>
      </c>
      <c r="D14" s="25" t="s">
        <v>25</v>
      </c>
      <c r="E14" s="104"/>
    </row>
    <row r="15" spans="1:5" x14ac:dyDescent="0.2">
      <c r="A15" s="81"/>
      <c r="B15" s="78"/>
      <c r="C15" s="1" t="s">
        <v>49</v>
      </c>
      <c r="D15" s="24" t="s">
        <v>181</v>
      </c>
      <c r="E15" s="104"/>
    </row>
    <row r="16" spans="1:5" ht="25.5" x14ac:dyDescent="0.2">
      <c r="A16" s="81"/>
      <c r="B16" s="78"/>
      <c r="C16" s="36" t="s">
        <v>114</v>
      </c>
      <c r="D16" s="24" t="s">
        <v>182</v>
      </c>
      <c r="E16" s="104"/>
    </row>
    <row r="17" spans="1:5" ht="25.5" x14ac:dyDescent="0.2">
      <c r="A17" s="81"/>
      <c r="B17" s="78"/>
      <c r="C17" s="20" t="s">
        <v>117</v>
      </c>
      <c r="D17" s="24" t="s">
        <v>183</v>
      </c>
      <c r="E17" s="104"/>
    </row>
    <row r="18" spans="1:5" ht="15.75" customHeight="1" x14ac:dyDescent="0.2">
      <c r="A18" s="81"/>
      <c r="B18" s="78"/>
      <c r="C18" s="35" t="s">
        <v>34</v>
      </c>
      <c r="D18" s="24" t="s">
        <v>184</v>
      </c>
      <c r="E18" s="104"/>
    </row>
    <row r="19" spans="1:5" ht="15.75" customHeight="1" x14ac:dyDescent="0.2">
      <c r="A19" s="81"/>
      <c r="B19" s="78"/>
      <c r="C19" s="35" t="s">
        <v>40</v>
      </c>
      <c r="D19" s="24" t="s">
        <v>185</v>
      </c>
      <c r="E19" s="104"/>
    </row>
    <row r="20" spans="1:5" ht="15.75" customHeight="1" x14ac:dyDescent="0.2">
      <c r="A20" s="81"/>
      <c r="B20" s="78"/>
      <c r="C20" s="35" t="s">
        <v>41</v>
      </c>
      <c r="D20" s="24" t="s">
        <v>185</v>
      </c>
      <c r="E20" s="104"/>
    </row>
    <row r="21" spans="1:5" ht="15.75" customHeight="1" x14ac:dyDescent="0.2">
      <c r="A21" s="81"/>
      <c r="B21" s="78"/>
      <c r="C21" s="35" t="s">
        <v>42</v>
      </c>
      <c r="D21" s="24" t="s">
        <v>187</v>
      </c>
      <c r="E21" s="104"/>
    </row>
    <row r="22" spans="1:5" ht="15.75" customHeight="1" x14ac:dyDescent="0.2">
      <c r="A22" s="81"/>
      <c r="B22" s="78"/>
      <c r="C22" s="35" t="s">
        <v>53</v>
      </c>
      <c r="D22" s="24" t="s">
        <v>186</v>
      </c>
      <c r="E22" s="104"/>
    </row>
    <row r="23" spans="1:5" ht="15.75" customHeight="1" x14ac:dyDescent="0.2">
      <c r="A23" s="81"/>
      <c r="B23" s="78"/>
      <c r="C23" s="45" t="s">
        <v>57</v>
      </c>
      <c r="D23" s="24" t="s">
        <v>191</v>
      </c>
      <c r="E23" s="104"/>
    </row>
    <row r="24" spans="1:5" x14ac:dyDescent="0.2">
      <c r="A24" s="81"/>
      <c r="B24" s="78"/>
      <c r="C24" s="1" t="s">
        <v>101</v>
      </c>
      <c r="D24" s="24" t="s">
        <v>103</v>
      </c>
      <c r="E24" s="104"/>
    </row>
    <row r="25" spans="1:5" x14ac:dyDescent="0.2">
      <c r="A25" s="81"/>
      <c r="B25" s="78"/>
      <c r="C25" s="1" t="s">
        <v>27</v>
      </c>
      <c r="D25" s="25" t="s">
        <v>188</v>
      </c>
      <c r="E25" s="104"/>
    </row>
    <row r="26" spans="1:5" ht="25.5" x14ac:dyDescent="0.2">
      <c r="A26" s="81"/>
      <c r="B26" s="78"/>
      <c r="C26" s="6" t="s">
        <v>15</v>
      </c>
      <c r="D26" s="25" t="s">
        <v>64</v>
      </c>
      <c r="E26" s="5"/>
    </row>
    <row r="27" spans="1:5" x14ac:dyDescent="0.2">
      <c r="A27" s="81"/>
      <c r="B27" s="78"/>
      <c r="C27" s="6" t="s">
        <v>13</v>
      </c>
      <c r="D27" s="25" t="s">
        <v>64</v>
      </c>
      <c r="E27" s="5"/>
    </row>
    <row r="28" spans="1:5" x14ac:dyDescent="0.2">
      <c r="A28" s="82"/>
      <c r="B28" s="79"/>
      <c r="C28" s="6" t="s">
        <v>14</v>
      </c>
      <c r="D28" s="25" t="s">
        <v>64</v>
      </c>
      <c r="E28" s="5"/>
    </row>
    <row r="29" spans="1:5" ht="13.5" thickBot="1" x14ac:dyDescent="0.25">
      <c r="A29" s="95"/>
      <c r="B29" s="105"/>
      <c r="C29" s="105"/>
      <c r="D29" s="105"/>
      <c r="E29" s="106"/>
    </row>
    <row r="30" spans="1:5" x14ac:dyDescent="0.2">
      <c r="A30" s="80">
        <v>2</v>
      </c>
      <c r="B30" s="77" t="s">
        <v>189</v>
      </c>
      <c r="C30" s="10" t="s">
        <v>12</v>
      </c>
      <c r="D30" s="25" t="s">
        <v>190</v>
      </c>
      <c r="E30" s="83">
        <f>COUNTIF($E47:$E49,"H")*3+COUNTIF($E47:$E49,"M")*2+COUNTIF($E47:$E49,"L")*1</f>
        <v>0</v>
      </c>
    </row>
    <row r="31" spans="1:5" x14ac:dyDescent="0.2">
      <c r="A31" s="81"/>
      <c r="B31" s="78"/>
      <c r="C31" s="4" t="s">
        <v>3</v>
      </c>
      <c r="D31" s="25" t="s">
        <v>162</v>
      </c>
      <c r="E31" s="84"/>
    </row>
    <row r="32" spans="1:5" x14ac:dyDescent="0.2">
      <c r="A32" s="81"/>
      <c r="B32" s="78"/>
      <c r="C32" s="1" t="s">
        <v>4</v>
      </c>
      <c r="D32" s="25" t="s">
        <v>178</v>
      </c>
      <c r="E32" s="104"/>
    </row>
    <row r="33" spans="1:5" x14ac:dyDescent="0.2">
      <c r="A33" s="81"/>
      <c r="B33" s="78"/>
      <c r="C33" s="1" t="s">
        <v>2</v>
      </c>
      <c r="D33" s="25" t="s">
        <v>179</v>
      </c>
      <c r="E33" s="104"/>
    </row>
    <row r="34" spans="1:5" x14ac:dyDescent="0.2">
      <c r="A34" s="81"/>
      <c r="B34" s="78"/>
      <c r="C34" s="1" t="s">
        <v>9</v>
      </c>
      <c r="D34" s="25" t="s">
        <v>180</v>
      </c>
      <c r="E34" s="104"/>
    </row>
    <row r="35" spans="1:5" x14ac:dyDescent="0.2">
      <c r="A35" s="81"/>
      <c r="B35" s="78"/>
      <c r="C35" s="2" t="s">
        <v>129</v>
      </c>
      <c r="D35" s="25" t="s">
        <v>25</v>
      </c>
      <c r="E35" s="104"/>
    </row>
    <row r="36" spans="1:5" x14ac:dyDescent="0.2">
      <c r="A36" s="81"/>
      <c r="B36" s="78"/>
      <c r="C36" s="1" t="s">
        <v>49</v>
      </c>
      <c r="D36" s="24" t="s">
        <v>181</v>
      </c>
      <c r="E36" s="104"/>
    </row>
    <row r="37" spans="1:5" ht="25.5" x14ac:dyDescent="0.2">
      <c r="A37" s="81"/>
      <c r="B37" s="78"/>
      <c r="C37" s="36" t="s">
        <v>114</v>
      </c>
      <c r="D37" s="24" t="s">
        <v>193</v>
      </c>
      <c r="E37" s="104"/>
    </row>
    <row r="38" spans="1:5" ht="25.5" x14ac:dyDescent="0.2">
      <c r="A38" s="81"/>
      <c r="B38" s="78"/>
      <c r="C38" s="20" t="s">
        <v>117</v>
      </c>
      <c r="D38" s="24" t="s">
        <v>183</v>
      </c>
      <c r="E38" s="104"/>
    </row>
    <row r="39" spans="1:5" x14ac:dyDescent="0.2">
      <c r="A39" s="81"/>
      <c r="B39" s="78"/>
      <c r="C39" s="35" t="s">
        <v>34</v>
      </c>
      <c r="D39" s="24" t="s">
        <v>184</v>
      </c>
      <c r="E39" s="104"/>
    </row>
    <row r="40" spans="1:5" x14ac:dyDescent="0.2">
      <c r="A40" s="81"/>
      <c r="B40" s="78"/>
      <c r="C40" s="35" t="s">
        <v>40</v>
      </c>
      <c r="D40" s="24" t="s">
        <v>185</v>
      </c>
      <c r="E40" s="104"/>
    </row>
    <row r="41" spans="1:5" x14ac:dyDescent="0.2">
      <c r="A41" s="81"/>
      <c r="B41" s="78"/>
      <c r="C41" s="35" t="s">
        <v>41</v>
      </c>
      <c r="D41" s="24" t="s">
        <v>185</v>
      </c>
      <c r="E41" s="104"/>
    </row>
    <row r="42" spans="1:5" x14ac:dyDescent="0.2">
      <c r="A42" s="81"/>
      <c r="B42" s="78"/>
      <c r="C42" s="35" t="s">
        <v>42</v>
      </c>
      <c r="D42" s="24" t="s">
        <v>187</v>
      </c>
      <c r="E42" s="104"/>
    </row>
    <row r="43" spans="1:5" x14ac:dyDescent="0.2">
      <c r="A43" s="81"/>
      <c r="B43" s="78"/>
      <c r="C43" s="35" t="s">
        <v>53</v>
      </c>
      <c r="D43" s="24" t="s">
        <v>186</v>
      </c>
      <c r="E43" s="104"/>
    </row>
    <row r="44" spans="1:5" x14ac:dyDescent="0.2">
      <c r="A44" s="81"/>
      <c r="B44" s="78"/>
      <c r="C44" s="45" t="s">
        <v>57</v>
      </c>
      <c r="D44" s="24" t="s">
        <v>192</v>
      </c>
      <c r="E44" s="104"/>
    </row>
    <row r="45" spans="1:5" x14ac:dyDescent="0.2">
      <c r="A45" s="81"/>
      <c r="B45" s="78"/>
      <c r="C45" s="1" t="s">
        <v>101</v>
      </c>
      <c r="D45" s="24" t="s">
        <v>103</v>
      </c>
      <c r="E45" s="104"/>
    </row>
    <row r="46" spans="1:5" x14ac:dyDescent="0.2">
      <c r="A46" s="81"/>
      <c r="B46" s="78"/>
      <c r="C46" s="1" t="s">
        <v>27</v>
      </c>
      <c r="D46" s="25" t="s">
        <v>188</v>
      </c>
      <c r="E46" s="104"/>
    </row>
    <row r="47" spans="1:5" ht="25.5" x14ac:dyDescent="0.2">
      <c r="A47" s="81"/>
      <c r="B47" s="78"/>
      <c r="C47" s="6" t="s">
        <v>15</v>
      </c>
      <c r="D47" s="25" t="s">
        <v>64</v>
      </c>
      <c r="E47" s="5"/>
    </row>
    <row r="48" spans="1:5" x14ac:dyDescent="0.2">
      <c r="A48" s="81"/>
      <c r="B48" s="78"/>
      <c r="C48" s="6" t="s">
        <v>13</v>
      </c>
      <c r="D48" s="25" t="s">
        <v>64</v>
      </c>
      <c r="E48" s="5"/>
    </row>
    <row r="49" spans="1:5" x14ac:dyDescent="0.2">
      <c r="A49" s="82"/>
      <c r="B49" s="79"/>
      <c r="C49" s="6" t="s">
        <v>14</v>
      </c>
      <c r="D49" s="25" t="s">
        <v>64</v>
      </c>
      <c r="E49" s="5"/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146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4.25" x14ac:dyDescent="0.2">
      <c r="A5" s="98" t="str">
        <f>PROCESS</f>
        <v>Sanasa development Bank</v>
      </c>
      <c r="B5" s="99"/>
      <c r="C5" s="99"/>
      <c r="D5" s="99"/>
      <c r="E5" s="100"/>
    </row>
    <row r="6" spans="1:5" x14ac:dyDescent="0.2">
      <c r="A6" s="72" t="s">
        <v>202</v>
      </c>
      <c r="B6" s="73"/>
      <c r="C6" s="74"/>
      <c r="D6" s="74"/>
      <c r="E6" s="92"/>
    </row>
    <row r="7" spans="1:5" ht="32.25" x14ac:dyDescent="0.2">
      <c r="A7" s="7" t="s">
        <v>5</v>
      </c>
      <c r="B7" s="8" t="s">
        <v>94</v>
      </c>
      <c r="C7" s="93" t="s">
        <v>141</v>
      </c>
      <c r="D7" s="94"/>
      <c r="E7" s="9" t="s">
        <v>11</v>
      </c>
    </row>
    <row r="8" spans="1:5" x14ac:dyDescent="0.2">
      <c r="A8" s="80">
        <v>1</v>
      </c>
      <c r="B8" s="77" t="s">
        <v>194</v>
      </c>
      <c r="C8" s="10" t="s">
        <v>12</v>
      </c>
      <c r="D8" s="25" t="s">
        <v>195</v>
      </c>
      <c r="E8" s="83">
        <f>COUNTIF($E25:$E27,"H")*3+COUNTIF($E25:$E27,"M")*2+COUNTIF($E25:$E27,"L")*1</f>
        <v>0</v>
      </c>
    </row>
    <row r="9" spans="1:5" x14ac:dyDescent="0.2">
      <c r="A9" s="81"/>
      <c r="B9" s="78"/>
      <c r="C9" s="4" t="s">
        <v>3</v>
      </c>
      <c r="D9" s="25" t="s">
        <v>196</v>
      </c>
      <c r="E9" s="84"/>
    </row>
    <row r="10" spans="1:5" x14ac:dyDescent="0.2">
      <c r="A10" s="81"/>
      <c r="B10" s="78"/>
      <c r="C10" s="1" t="s">
        <v>4</v>
      </c>
      <c r="D10" s="25" t="s">
        <v>197</v>
      </c>
      <c r="E10" s="85"/>
    </row>
    <row r="11" spans="1:5" x14ac:dyDescent="0.2">
      <c r="A11" s="81"/>
      <c r="B11" s="78"/>
      <c r="C11" s="1" t="s">
        <v>2</v>
      </c>
      <c r="D11" s="25" t="s">
        <v>198</v>
      </c>
      <c r="E11" s="85"/>
    </row>
    <row r="12" spans="1:5" x14ac:dyDescent="0.2">
      <c r="A12" s="81"/>
      <c r="B12" s="78"/>
      <c r="C12" s="1" t="s">
        <v>9</v>
      </c>
      <c r="D12" s="25" t="s">
        <v>199</v>
      </c>
      <c r="E12" s="85"/>
    </row>
    <row r="13" spans="1:5" x14ac:dyDescent="0.2">
      <c r="A13" s="81"/>
      <c r="B13" s="78"/>
      <c r="C13" s="1" t="s">
        <v>132</v>
      </c>
      <c r="D13" s="25" t="s">
        <v>200</v>
      </c>
      <c r="E13" s="85"/>
    </row>
    <row r="14" spans="1:5" x14ac:dyDescent="0.2">
      <c r="A14" s="81"/>
      <c r="B14" s="78"/>
      <c r="C14" s="1" t="s">
        <v>49</v>
      </c>
      <c r="D14" s="25" t="s">
        <v>25</v>
      </c>
      <c r="E14" s="85"/>
    </row>
    <row r="15" spans="1:5" ht="25.5" x14ac:dyDescent="0.2">
      <c r="A15" s="81"/>
      <c r="B15" s="78"/>
      <c r="C15" s="22" t="s">
        <v>133</v>
      </c>
      <c r="D15" s="24" t="s">
        <v>201</v>
      </c>
      <c r="E15" s="85"/>
    </row>
    <row r="16" spans="1:5" ht="15.75" customHeight="1" x14ac:dyDescent="0.2">
      <c r="A16" s="81"/>
      <c r="B16" s="78"/>
      <c r="C16" s="20" t="s">
        <v>134</v>
      </c>
      <c r="D16" s="24" t="s">
        <v>203</v>
      </c>
      <c r="E16" s="85"/>
    </row>
    <row r="17" spans="1:5" x14ac:dyDescent="0.2">
      <c r="A17" s="81"/>
      <c r="B17" s="78"/>
      <c r="C17" s="21" t="s">
        <v>135</v>
      </c>
      <c r="D17" s="24" t="s">
        <v>204</v>
      </c>
      <c r="E17" s="85"/>
    </row>
    <row r="18" spans="1:5" x14ac:dyDescent="0.2">
      <c r="A18" s="81"/>
      <c r="B18" s="78"/>
      <c r="C18" s="21" t="s">
        <v>40</v>
      </c>
      <c r="D18" s="24" t="s">
        <v>205</v>
      </c>
      <c r="E18" s="85"/>
    </row>
    <row r="19" spans="1:5" x14ac:dyDescent="0.2">
      <c r="A19" s="81"/>
      <c r="B19" s="78"/>
      <c r="C19" s="21" t="s">
        <v>41</v>
      </c>
      <c r="D19" s="24" t="s">
        <v>205</v>
      </c>
      <c r="E19" s="85"/>
    </row>
    <row r="20" spans="1:5" x14ac:dyDescent="0.2">
      <c r="A20" s="81"/>
      <c r="B20" s="78"/>
      <c r="C20" s="21" t="s">
        <v>42</v>
      </c>
      <c r="D20" s="24" t="s">
        <v>206</v>
      </c>
      <c r="E20" s="85"/>
    </row>
    <row r="21" spans="1:5" x14ac:dyDescent="0.2">
      <c r="A21" s="81"/>
      <c r="B21" s="78"/>
      <c r="C21" s="21" t="s">
        <v>53</v>
      </c>
      <c r="D21" s="24" t="s">
        <v>207</v>
      </c>
      <c r="E21" s="85"/>
    </row>
    <row r="22" spans="1:5" x14ac:dyDescent="0.2">
      <c r="A22" s="81"/>
      <c r="B22" s="78"/>
      <c r="C22" s="30" t="s">
        <v>57</v>
      </c>
      <c r="D22" s="24" t="s">
        <v>208</v>
      </c>
      <c r="E22" s="85"/>
    </row>
    <row r="23" spans="1:5" x14ac:dyDescent="0.2">
      <c r="A23" s="81"/>
      <c r="B23" s="78"/>
      <c r="C23" s="1" t="s">
        <v>101</v>
      </c>
      <c r="D23" s="24" t="s">
        <v>103</v>
      </c>
      <c r="E23" s="85"/>
    </row>
    <row r="24" spans="1:5" x14ac:dyDescent="0.2">
      <c r="A24" s="81"/>
      <c r="B24" s="78"/>
      <c r="C24" s="1" t="s">
        <v>27</v>
      </c>
      <c r="D24" s="25" t="s">
        <v>199</v>
      </c>
      <c r="E24" s="85"/>
    </row>
    <row r="25" spans="1:5" ht="25.5" x14ac:dyDescent="0.2">
      <c r="A25" s="81"/>
      <c r="B25" s="78"/>
      <c r="C25" s="6" t="s">
        <v>15</v>
      </c>
      <c r="D25" s="25" t="s">
        <v>64</v>
      </c>
      <c r="E25" s="5"/>
    </row>
    <row r="26" spans="1:5" x14ac:dyDescent="0.2">
      <c r="A26" s="81"/>
      <c r="B26" s="78"/>
      <c r="C26" s="6" t="s">
        <v>13</v>
      </c>
      <c r="D26" s="25" t="s">
        <v>63</v>
      </c>
      <c r="E26" s="5"/>
    </row>
    <row r="27" spans="1:5" x14ac:dyDescent="0.2">
      <c r="A27" s="82"/>
      <c r="B27" s="79"/>
      <c r="C27" s="6" t="s">
        <v>14</v>
      </c>
      <c r="D27" s="25" t="s">
        <v>63</v>
      </c>
      <c r="E27" s="5"/>
    </row>
    <row r="28" spans="1:5" ht="13.5" thickBot="1" x14ac:dyDescent="0.25">
      <c r="A28" s="95"/>
      <c r="B28" s="96"/>
      <c r="C28" s="96"/>
      <c r="D28" s="96"/>
      <c r="E28" s="97"/>
    </row>
    <row r="29" spans="1:5" x14ac:dyDescent="0.2">
      <c r="A29" s="80">
        <v>2</v>
      </c>
      <c r="B29" s="77" t="s">
        <v>194</v>
      </c>
      <c r="C29" s="10" t="s">
        <v>12</v>
      </c>
      <c r="D29" s="25" t="s">
        <v>209</v>
      </c>
      <c r="E29" s="83">
        <f>COUNTIF($E46:$E48,"H")*3+COUNTIF($E46:$E48,"M")*2+COUNTIF($E46:$E48,"L")*1</f>
        <v>0</v>
      </c>
    </row>
    <row r="30" spans="1:5" x14ac:dyDescent="0.2">
      <c r="A30" s="81"/>
      <c r="B30" s="78"/>
      <c r="C30" s="4" t="s">
        <v>3</v>
      </c>
      <c r="D30" s="25" t="s">
        <v>196</v>
      </c>
      <c r="E30" s="84"/>
    </row>
    <row r="31" spans="1:5" x14ac:dyDescent="0.2">
      <c r="A31" s="81"/>
      <c r="B31" s="78"/>
      <c r="C31" s="1" t="s">
        <v>4</v>
      </c>
      <c r="D31" s="25" t="s">
        <v>197</v>
      </c>
      <c r="E31" s="85"/>
    </row>
    <row r="32" spans="1:5" x14ac:dyDescent="0.2">
      <c r="A32" s="81"/>
      <c r="B32" s="78"/>
      <c r="C32" s="1" t="s">
        <v>2</v>
      </c>
      <c r="D32" s="25" t="s">
        <v>198</v>
      </c>
      <c r="E32" s="85"/>
    </row>
    <row r="33" spans="1:5" x14ac:dyDescent="0.2">
      <c r="A33" s="81"/>
      <c r="B33" s="78"/>
      <c r="C33" s="1" t="s">
        <v>9</v>
      </c>
      <c r="D33" s="25" t="s">
        <v>199</v>
      </c>
      <c r="E33" s="85"/>
    </row>
    <row r="34" spans="1:5" x14ac:dyDescent="0.2">
      <c r="A34" s="81"/>
      <c r="B34" s="78"/>
      <c r="C34" s="1" t="s">
        <v>132</v>
      </c>
      <c r="D34" s="25" t="s">
        <v>200</v>
      </c>
      <c r="E34" s="85"/>
    </row>
    <row r="35" spans="1:5" x14ac:dyDescent="0.2">
      <c r="A35" s="81"/>
      <c r="B35" s="78"/>
      <c r="C35" s="1" t="s">
        <v>49</v>
      </c>
      <c r="D35" s="25" t="s">
        <v>25</v>
      </c>
      <c r="E35" s="85"/>
    </row>
    <row r="36" spans="1:5" ht="25.5" x14ac:dyDescent="0.2">
      <c r="A36" s="81"/>
      <c r="B36" s="78"/>
      <c r="C36" s="22" t="s">
        <v>133</v>
      </c>
      <c r="D36" s="24" t="s">
        <v>201</v>
      </c>
      <c r="E36" s="85"/>
    </row>
    <row r="37" spans="1:5" x14ac:dyDescent="0.2">
      <c r="A37" s="81"/>
      <c r="B37" s="78"/>
      <c r="C37" s="20" t="s">
        <v>134</v>
      </c>
      <c r="D37" s="24" t="s">
        <v>203</v>
      </c>
      <c r="E37" s="85"/>
    </row>
    <row r="38" spans="1:5" x14ac:dyDescent="0.2">
      <c r="A38" s="81"/>
      <c r="B38" s="78"/>
      <c r="C38" s="21" t="s">
        <v>135</v>
      </c>
      <c r="D38" s="24" t="s">
        <v>210</v>
      </c>
      <c r="E38" s="85"/>
    </row>
    <row r="39" spans="1:5" x14ac:dyDescent="0.2">
      <c r="A39" s="81"/>
      <c r="B39" s="78"/>
      <c r="C39" s="21" t="s">
        <v>40</v>
      </c>
      <c r="D39" s="24" t="s">
        <v>205</v>
      </c>
      <c r="E39" s="85"/>
    </row>
    <row r="40" spans="1:5" x14ac:dyDescent="0.2">
      <c r="A40" s="81"/>
      <c r="B40" s="78"/>
      <c r="C40" s="21" t="s">
        <v>41</v>
      </c>
      <c r="D40" s="24" t="s">
        <v>205</v>
      </c>
      <c r="E40" s="85"/>
    </row>
    <row r="41" spans="1:5" x14ac:dyDescent="0.2">
      <c r="A41" s="81"/>
      <c r="B41" s="78"/>
      <c r="C41" s="21" t="s">
        <v>42</v>
      </c>
      <c r="D41" s="24" t="s">
        <v>206</v>
      </c>
      <c r="E41" s="85"/>
    </row>
    <row r="42" spans="1:5" x14ac:dyDescent="0.2">
      <c r="A42" s="81"/>
      <c r="B42" s="78"/>
      <c r="C42" s="21" t="s">
        <v>53</v>
      </c>
      <c r="D42" s="24" t="s">
        <v>207</v>
      </c>
      <c r="E42" s="85"/>
    </row>
    <row r="43" spans="1:5" x14ac:dyDescent="0.2">
      <c r="A43" s="81"/>
      <c r="B43" s="78"/>
      <c r="C43" s="30" t="s">
        <v>57</v>
      </c>
      <c r="D43" s="24" t="s">
        <v>208</v>
      </c>
      <c r="E43" s="85"/>
    </row>
    <row r="44" spans="1:5" x14ac:dyDescent="0.2">
      <c r="A44" s="81"/>
      <c r="B44" s="78"/>
      <c r="C44" s="1" t="s">
        <v>101</v>
      </c>
      <c r="D44" s="24" t="s">
        <v>103</v>
      </c>
      <c r="E44" s="85"/>
    </row>
    <row r="45" spans="1:5" x14ac:dyDescent="0.2">
      <c r="A45" s="81"/>
      <c r="B45" s="78"/>
      <c r="C45" s="1" t="s">
        <v>27</v>
      </c>
      <c r="D45" s="25" t="s">
        <v>199</v>
      </c>
      <c r="E45" s="85"/>
    </row>
    <row r="46" spans="1:5" ht="25.5" x14ac:dyDescent="0.2">
      <c r="A46" s="81"/>
      <c r="B46" s="78"/>
      <c r="C46" s="6" t="s">
        <v>15</v>
      </c>
      <c r="D46" s="25" t="s">
        <v>64</v>
      </c>
      <c r="E46" s="5"/>
    </row>
    <row r="47" spans="1:5" x14ac:dyDescent="0.2">
      <c r="A47" s="81"/>
      <c r="B47" s="78"/>
      <c r="C47" s="6" t="s">
        <v>13</v>
      </c>
      <c r="D47" s="25" t="s">
        <v>63</v>
      </c>
      <c r="E47" s="5"/>
    </row>
    <row r="48" spans="1:5" x14ac:dyDescent="0.2">
      <c r="A48" s="82"/>
      <c r="B48" s="79"/>
      <c r="C48" s="6" t="s">
        <v>14</v>
      </c>
      <c r="D48" s="25" t="s">
        <v>63</v>
      </c>
      <c r="E48" s="5"/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59" priority="7" stopIfTrue="1" operator="equal">
      <formula>"H"</formula>
    </cfRule>
    <cfRule type="cellIs" dxfId="58" priority="8" stopIfTrue="1" operator="equal">
      <formula>"M"</formula>
    </cfRule>
    <cfRule type="cellIs" dxfId="57" priority="9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C24" sqref="C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7" t="s">
        <v>147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111" t="s">
        <v>211</v>
      </c>
      <c r="B6" s="73"/>
      <c r="C6" s="73"/>
      <c r="D6" s="73"/>
      <c r="E6" s="112"/>
    </row>
    <row r="7" spans="1:5" ht="32.25" x14ac:dyDescent="0.2">
      <c r="A7" s="18" t="s">
        <v>5</v>
      </c>
      <c r="B7" s="18" t="s">
        <v>59</v>
      </c>
      <c r="C7" s="93" t="s">
        <v>60</v>
      </c>
      <c r="D7" s="113"/>
      <c r="E7" s="19" t="s">
        <v>11</v>
      </c>
    </row>
    <row r="8" spans="1:5" x14ac:dyDescent="0.2">
      <c r="A8" s="114">
        <v>1</v>
      </c>
      <c r="B8" s="114" t="s">
        <v>212</v>
      </c>
      <c r="C8" s="20" t="s">
        <v>3</v>
      </c>
      <c r="D8" s="44" t="s">
        <v>213</v>
      </c>
      <c r="E8" s="117">
        <f>COUNTIF($E28:$E30,"H")*3+COUNTIF($E28:$E30,"M")*2+COUNTIF($E28:$E30,"L")*1</f>
        <v>0</v>
      </c>
    </row>
    <row r="9" spans="1:5" x14ac:dyDescent="0.2">
      <c r="A9" s="115"/>
      <c r="B9" s="115"/>
      <c r="C9" s="20" t="s">
        <v>4</v>
      </c>
      <c r="D9" s="44" t="s">
        <v>199</v>
      </c>
      <c r="E9" s="118"/>
    </row>
    <row r="10" spans="1:5" x14ac:dyDescent="0.2">
      <c r="A10" s="115"/>
      <c r="B10" s="115"/>
      <c r="C10" s="20" t="s">
        <v>2</v>
      </c>
      <c r="D10" s="44" t="s">
        <v>214</v>
      </c>
      <c r="E10" s="118"/>
    </row>
    <row r="11" spans="1:5" x14ac:dyDescent="0.2">
      <c r="A11" s="115"/>
      <c r="B11" s="115"/>
      <c r="C11" s="20" t="s">
        <v>46</v>
      </c>
      <c r="D11" s="44" t="s">
        <v>215</v>
      </c>
      <c r="E11" s="118"/>
    </row>
    <row r="12" spans="1:5" x14ac:dyDescent="0.2">
      <c r="A12" s="115"/>
      <c r="B12" s="115"/>
      <c r="C12" s="35" t="s">
        <v>12</v>
      </c>
      <c r="D12" s="44" t="s">
        <v>216</v>
      </c>
      <c r="E12" s="118"/>
    </row>
    <row r="13" spans="1:5" x14ac:dyDescent="0.2">
      <c r="A13" s="115"/>
      <c r="B13" s="115"/>
      <c r="C13" s="35" t="s">
        <v>111</v>
      </c>
      <c r="D13" s="44" t="s">
        <v>217</v>
      </c>
      <c r="E13" s="118"/>
    </row>
    <row r="14" spans="1:5" x14ac:dyDescent="0.2">
      <c r="A14" s="115"/>
      <c r="B14" s="115"/>
      <c r="C14" s="35" t="s">
        <v>61</v>
      </c>
      <c r="D14" s="44"/>
      <c r="E14" s="118"/>
    </row>
    <row r="15" spans="1:5" ht="25.5" x14ac:dyDescent="0.2">
      <c r="A15" s="115"/>
      <c r="B15" s="115"/>
      <c r="C15" s="29" t="s">
        <v>70</v>
      </c>
      <c r="D15" s="44" t="s">
        <v>218</v>
      </c>
      <c r="E15" s="118"/>
    </row>
    <row r="16" spans="1:5" x14ac:dyDescent="0.2">
      <c r="A16" s="115"/>
      <c r="B16" s="115"/>
      <c r="C16" s="20" t="s">
        <v>71</v>
      </c>
      <c r="D16" s="44" t="s">
        <v>219</v>
      </c>
      <c r="E16" s="118"/>
    </row>
    <row r="17" spans="1:5" x14ac:dyDescent="0.2">
      <c r="A17" s="115"/>
      <c r="B17" s="115"/>
      <c r="C17" s="20" t="s">
        <v>131</v>
      </c>
      <c r="D17" s="44" t="s">
        <v>220</v>
      </c>
      <c r="E17" s="118"/>
    </row>
    <row r="18" spans="1:5" x14ac:dyDescent="0.2">
      <c r="A18" s="115"/>
      <c r="B18" s="115"/>
      <c r="C18" s="20" t="s">
        <v>130</v>
      </c>
      <c r="D18" s="44">
        <v>1</v>
      </c>
      <c r="E18" s="118"/>
    </row>
    <row r="19" spans="1:5" ht="25.5" x14ac:dyDescent="0.2">
      <c r="A19" s="115"/>
      <c r="B19" s="115"/>
      <c r="C19" s="36" t="s">
        <v>114</v>
      </c>
      <c r="D19" s="44" t="s">
        <v>221</v>
      </c>
      <c r="E19" s="118"/>
    </row>
    <row r="20" spans="1:5" ht="25.5" x14ac:dyDescent="0.2">
      <c r="A20" s="115"/>
      <c r="B20" s="115"/>
      <c r="C20" s="20" t="s">
        <v>117</v>
      </c>
      <c r="D20" s="44" t="s">
        <v>222</v>
      </c>
      <c r="E20" s="118"/>
    </row>
    <row r="21" spans="1:5" x14ac:dyDescent="0.2">
      <c r="A21" s="115"/>
      <c r="B21" s="115"/>
      <c r="C21" s="35" t="s">
        <v>34</v>
      </c>
      <c r="D21" s="44" t="s">
        <v>223</v>
      </c>
      <c r="E21" s="118"/>
    </row>
    <row r="22" spans="1:5" x14ac:dyDescent="0.2">
      <c r="A22" s="115"/>
      <c r="B22" s="115"/>
      <c r="C22" s="35" t="s">
        <v>40</v>
      </c>
      <c r="D22" s="44" t="s">
        <v>224</v>
      </c>
      <c r="E22" s="118"/>
    </row>
    <row r="23" spans="1:5" x14ac:dyDescent="0.2">
      <c r="A23" s="115"/>
      <c r="B23" s="115"/>
      <c r="C23" s="35" t="s">
        <v>41</v>
      </c>
      <c r="D23" s="44" t="s">
        <v>224</v>
      </c>
      <c r="E23" s="118"/>
    </row>
    <row r="24" spans="1:5" x14ac:dyDescent="0.2">
      <c r="A24" s="115"/>
      <c r="B24" s="115"/>
      <c r="C24" s="35" t="s">
        <v>42</v>
      </c>
      <c r="D24" s="44" t="s">
        <v>206</v>
      </c>
      <c r="E24" s="118"/>
    </row>
    <row r="25" spans="1:5" x14ac:dyDescent="0.2">
      <c r="A25" s="115"/>
      <c r="B25" s="115"/>
      <c r="C25" s="35" t="s">
        <v>53</v>
      </c>
      <c r="D25" s="44" t="s">
        <v>225</v>
      </c>
      <c r="E25" s="118"/>
    </row>
    <row r="26" spans="1:5" x14ac:dyDescent="0.2">
      <c r="A26" s="115"/>
      <c r="B26" s="115"/>
      <c r="C26" s="45" t="s">
        <v>57</v>
      </c>
      <c r="D26" s="44" t="s">
        <v>226</v>
      </c>
      <c r="E26" s="118"/>
    </row>
    <row r="27" spans="1:5" x14ac:dyDescent="0.2">
      <c r="A27" s="115"/>
      <c r="B27" s="115"/>
      <c r="C27" s="35" t="s">
        <v>58</v>
      </c>
      <c r="D27" s="44" t="s">
        <v>227</v>
      </c>
      <c r="E27" s="119"/>
    </row>
    <row r="28" spans="1:5" ht="23.25" x14ac:dyDescent="0.2">
      <c r="A28" s="115"/>
      <c r="B28" s="115"/>
      <c r="C28" s="14" t="s">
        <v>72</v>
      </c>
      <c r="D28" s="26" t="s">
        <v>228</v>
      </c>
      <c r="E28" s="23"/>
    </row>
    <row r="29" spans="1:5" ht="23.25" x14ac:dyDescent="0.2">
      <c r="A29" s="115"/>
      <c r="B29" s="115"/>
      <c r="C29" s="14" t="s">
        <v>73</v>
      </c>
      <c r="D29" s="26" t="s">
        <v>228</v>
      </c>
      <c r="E29" s="23"/>
    </row>
    <row r="30" spans="1:5" ht="23.25" x14ac:dyDescent="0.2">
      <c r="A30" s="116"/>
      <c r="B30" s="116"/>
      <c r="C30" s="14" t="s">
        <v>74</v>
      </c>
      <c r="D30" s="26" t="s">
        <v>228</v>
      </c>
      <c r="E30" s="23"/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4">
        <v>2</v>
      </c>
      <c r="B32" s="114" t="s">
        <v>238</v>
      </c>
      <c r="C32" s="20" t="s">
        <v>3</v>
      </c>
      <c r="D32" s="44" t="s">
        <v>213</v>
      </c>
      <c r="E32" s="117">
        <f>COUNTIF($E52:$E54,"H")*3+COUNTIF($E52:$E54,"M")*2+COUNTIF($E52:$E54,"L")*1</f>
        <v>0</v>
      </c>
    </row>
    <row r="33" spans="1:5" x14ac:dyDescent="0.2">
      <c r="A33" s="115"/>
      <c r="B33" s="115"/>
      <c r="C33" s="20" t="s">
        <v>4</v>
      </c>
      <c r="D33" s="44" t="s">
        <v>199</v>
      </c>
      <c r="E33" s="118"/>
    </row>
    <row r="34" spans="1:5" x14ac:dyDescent="0.2">
      <c r="A34" s="115"/>
      <c r="B34" s="115"/>
      <c r="C34" s="20" t="s">
        <v>2</v>
      </c>
      <c r="D34" s="44" t="s">
        <v>229</v>
      </c>
      <c r="E34" s="118"/>
    </row>
    <row r="35" spans="1:5" x14ac:dyDescent="0.2">
      <c r="A35" s="115"/>
      <c r="B35" s="115"/>
      <c r="C35" s="20" t="s">
        <v>46</v>
      </c>
      <c r="D35" s="44" t="s">
        <v>230</v>
      </c>
      <c r="E35" s="118"/>
    </row>
    <row r="36" spans="1:5" x14ac:dyDescent="0.2">
      <c r="A36" s="115"/>
      <c r="B36" s="115"/>
      <c r="C36" s="35" t="s">
        <v>12</v>
      </c>
      <c r="D36" s="44" t="s">
        <v>231</v>
      </c>
      <c r="E36" s="118"/>
    </row>
    <row r="37" spans="1:5" x14ac:dyDescent="0.2">
      <c r="A37" s="115"/>
      <c r="B37" s="115"/>
      <c r="C37" s="35" t="s">
        <v>111</v>
      </c>
      <c r="D37" s="44" t="s">
        <v>232</v>
      </c>
      <c r="E37" s="118"/>
    </row>
    <row r="38" spans="1:5" x14ac:dyDescent="0.2">
      <c r="A38" s="115"/>
      <c r="B38" s="115"/>
      <c r="C38" s="35" t="s">
        <v>61</v>
      </c>
      <c r="D38" s="44"/>
      <c r="E38" s="118"/>
    </row>
    <row r="39" spans="1:5" ht="25.5" x14ac:dyDescent="0.2">
      <c r="A39" s="115"/>
      <c r="B39" s="115"/>
      <c r="C39" s="29" t="s">
        <v>70</v>
      </c>
      <c r="D39" s="44" t="s">
        <v>233</v>
      </c>
      <c r="E39" s="118"/>
    </row>
    <row r="40" spans="1:5" x14ac:dyDescent="0.2">
      <c r="A40" s="115"/>
      <c r="B40" s="115"/>
      <c r="C40" s="20" t="s">
        <v>71</v>
      </c>
      <c r="D40" s="44" t="s">
        <v>234</v>
      </c>
      <c r="E40" s="118"/>
    </row>
    <row r="41" spans="1:5" x14ac:dyDescent="0.2">
      <c r="A41" s="115"/>
      <c r="B41" s="115"/>
      <c r="C41" s="20" t="s">
        <v>131</v>
      </c>
      <c r="D41" s="44" t="s">
        <v>220</v>
      </c>
      <c r="E41" s="118"/>
    </row>
    <row r="42" spans="1:5" x14ac:dyDescent="0.2">
      <c r="A42" s="115"/>
      <c r="B42" s="115"/>
      <c r="C42" s="20" t="s">
        <v>130</v>
      </c>
      <c r="D42" s="44">
        <v>1</v>
      </c>
      <c r="E42" s="118"/>
    </row>
    <row r="43" spans="1:5" ht="25.5" x14ac:dyDescent="0.2">
      <c r="A43" s="115"/>
      <c r="B43" s="115"/>
      <c r="C43" s="36" t="s">
        <v>114</v>
      </c>
      <c r="D43" s="44" t="s">
        <v>235</v>
      </c>
      <c r="E43" s="118"/>
    </row>
    <row r="44" spans="1:5" ht="25.5" x14ac:dyDescent="0.2">
      <c r="A44" s="115"/>
      <c r="B44" s="115"/>
      <c r="C44" s="20" t="s">
        <v>117</v>
      </c>
      <c r="D44" s="44" t="s">
        <v>222</v>
      </c>
      <c r="E44" s="118"/>
    </row>
    <row r="45" spans="1:5" x14ac:dyDescent="0.2">
      <c r="A45" s="115"/>
      <c r="B45" s="115"/>
      <c r="C45" s="35" t="s">
        <v>34</v>
      </c>
      <c r="D45" s="44" t="s">
        <v>236</v>
      </c>
      <c r="E45" s="118"/>
    </row>
    <row r="46" spans="1:5" x14ac:dyDescent="0.2">
      <c r="A46" s="115"/>
      <c r="B46" s="115"/>
      <c r="C46" s="35" t="s">
        <v>40</v>
      </c>
      <c r="D46" s="44" t="s">
        <v>224</v>
      </c>
      <c r="E46" s="118"/>
    </row>
    <row r="47" spans="1:5" x14ac:dyDescent="0.2">
      <c r="A47" s="115"/>
      <c r="B47" s="115"/>
      <c r="C47" s="35" t="s">
        <v>41</v>
      </c>
      <c r="D47" s="44" t="s">
        <v>224</v>
      </c>
      <c r="E47" s="118"/>
    </row>
    <row r="48" spans="1:5" x14ac:dyDescent="0.2">
      <c r="A48" s="115"/>
      <c r="B48" s="115"/>
      <c r="C48" s="35" t="s">
        <v>42</v>
      </c>
      <c r="D48" s="44" t="s">
        <v>206</v>
      </c>
      <c r="E48" s="118"/>
    </row>
    <row r="49" spans="1:5" x14ac:dyDescent="0.2">
      <c r="A49" s="115"/>
      <c r="B49" s="115"/>
      <c r="C49" s="35" t="s">
        <v>53</v>
      </c>
      <c r="D49" s="44" t="s">
        <v>225</v>
      </c>
      <c r="E49" s="118"/>
    </row>
    <row r="50" spans="1:5" x14ac:dyDescent="0.2">
      <c r="A50" s="115"/>
      <c r="B50" s="115"/>
      <c r="C50" s="45" t="s">
        <v>57</v>
      </c>
      <c r="D50" s="44" t="s">
        <v>226</v>
      </c>
      <c r="E50" s="118"/>
    </row>
    <row r="51" spans="1:5" ht="25.5" x14ac:dyDescent="0.2">
      <c r="A51" s="115"/>
      <c r="B51" s="115"/>
      <c r="C51" s="35" t="s">
        <v>58</v>
      </c>
      <c r="D51" s="44" t="s">
        <v>237</v>
      </c>
      <c r="E51" s="119"/>
    </row>
    <row r="52" spans="1:5" ht="23.25" x14ac:dyDescent="0.2">
      <c r="A52" s="115"/>
      <c r="B52" s="115"/>
      <c r="C52" s="14" t="s">
        <v>72</v>
      </c>
      <c r="D52" s="26" t="s">
        <v>228</v>
      </c>
      <c r="E52" s="23"/>
    </row>
    <row r="53" spans="1:5" ht="23.25" x14ac:dyDescent="0.2">
      <c r="A53" s="115"/>
      <c r="B53" s="115"/>
      <c r="C53" s="14" t="s">
        <v>73</v>
      </c>
      <c r="D53" s="26" t="s">
        <v>228</v>
      </c>
      <c r="E53" s="23"/>
    </row>
    <row r="54" spans="1:5" ht="23.25" x14ac:dyDescent="0.2">
      <c r="A54" s="116"/>
      <c r="B54" s="116"/>
      <c r="C54" s="14" t="s">
        <v>74</v>
      </c>
      <c r="D54" s="26" t="s">
        <v>228</v>
      </c>
      <c r="E54" s="23"/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148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.75" customHeight="1" x14ac:dyDescent="0.2">
      <c r="A4" s="66"/>
      <c r="B4" s="67"/>
      <c r="C4" s="67"/>
      <c r="D4" s="67"/>
      <c r="E4" s="87"/>
    </row>
    <row r="5" spans="1:5" hidden="1" x14ac:dyDescent="0.2">
      <c r="A5" s="68"/>
      <c r="B5" s="69"/>
      <c r="C5" s="69"/>
      <c r="D5" s="69"/>
      <c r="E5" s="88"/>
    </row>
    <row r="6" spans="1:5" ht="14.25" x14ac:dyDescent="0.2">
      <c r="A6" s="98" t="str">
        <f>PROCESS</f>
        <v>Sanasa development Bank</v>
      </c>
      <c r="B6" s="99"/>
      <c r="C6" s="99"/>
      <c r="D6" s="99"/>
      <c r="E6" s="100"/>
    </row>
    <row r="7" spans="1:5" x14ac:dyDescent="0.2">
      <c r="A7" s="72" t="s">
        <v>202</v>
      </c>
      <c r="B7" s="73"/>
      <c r="C7" s="74"/>
      <c r="D7" s="74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80">
        <v>1</v>
      </c>
      <c r="B9" s="77" t="s">
        <v>239</v>
      </c>
      <c r="C9" s="10" t="s">
        <v>12</v>
      </c>
      <c r="D9" s="25" t="s">
        <v>240</v>
      </c>
      <c r="E9" s="83">
        <f>COUNTIF($E20:$E22,"H")*3+COUNTIF($E20:$E22,"M")*2+COUNTIF($E20:$E22,"L")*1</f>
        <v>0</v>
      </c>
    </row>
    <row r="10" spans="1:5" x14ac:dyDescent="0.2">
      <c r="A10" s="81"/>
      <c r="B10" s="78"/>
      <c r="C10" s="4" t="s">
        <v>3</v>
      </c>
      <c r="D10" s="24" t="s">
        <v>241</v>
      </c>
      <c r="E10" s="84"/>
    </row>
    <row r="11" spans="1:5" x14ac:dyDescent="0.2">
      <c r="A11" s="81"/>
      <c r="B11" s="78"/>
      <c r="C11" s="1" t="s">
        <v>4</v>
      </c>
      <c r="D11" s="25" t="s">
        <v>242</v>
      </c>
      <c r="E11" s="85"/>
    </row>
    <row r="12" spans="1:5" x14ac:dyDescent="0.2">
      <c r="A12" s="81"/>
      <c r="B12" s="78"/>
      <c r="C12" s="1" t="s">
        <v>2</v>
      </c>
      <c r="D12" s="25" t="s">
        <v>242</v>
      </c>
      <c r="E12" s="85"/>
    </row>
    <row r="13" spans="1:5" x14ac:dyDescent="0.2">
      <c r="A13" s="81"/>
      <c r="B13" s="78"/>
      <c r="C13" s="1" t="s">
        <v>9</v>
      </c>
      <c r="D13" s="24" t="s">
        <v>243</v>
      </c>
      <c r="E13" s="85"/>
    </row>
    <row r="14" spans="1:5" x14ac:dyDescent="0.2">
      <c r="A14" s="81"/>
      <c r="B14" s="78"/>
      <c r="C14" s="2" t="s">
        <v>7</v>
      </c>
      <c r="D14" s="25" t="s">
        <v>244</v>
      </c>
      <c r="E14" s="85"/>
    </row>
    <row r="15" spans="1:5" x14ac:dyDescent="0.2">
      <c r="A15" s="81"/>
      <c r="B15" s="78"/>
      <c r="C15" s="2" t="s">
        <v>16</v>
      </c>
      <c r="D15" s="25" t="s">
        <v>25</v>
      </c>
      <c r="E15" s="85"/>
    </row>
    <row r="16" spans="1:5" x14ac:dyDescent="0.2">
      <c r="A16" s="81"/>
      <c r="B16" s="78"/>
      <c r="C16" s="1" t="s">
        <v>49</v>
      </c>
      <c r="D16" s="24" t="s">
        <v>245</v>
      </c>
      <c r="E16" s="85"/>
    </row>
    <row r="17" spans="1:5" x14ac:dyDescent="0.2">
      <c r="A17" s="81"/>
      <c r="B17" s="78"/>
      <c r="C17" s="1" t="s">
        <v>50</v>
      </c>
      <c r="D17" s="24" t="s">
        <v>246</v>
      </c>
      <c r="E17" s="85"/>
    </row>
    <row r="18" spans="1:5" x14ac:dyDescent="0.2">
      <c r="A18" s="81"/>
      <c r="B18" s="78"/>
      <c r="C18" s="1" t="s">
        <v>6</v>
      </c>
      <c r="D18" s="24" t="s">
        <v>247</v>
      </c>
      <c r="E18" s="85"/>
    </row>
    <row r="19" spans="1:5" x14ac:dyDescent="0.2">
      <c r="A19" s="81"/>
      <c r="B19" s="78"/>
      <c r="C19" s="1" t="s">
        <v>27</v>
      </c>
      <c r="D19" s="25" t="s">
        <v>248</v>
      </c>
      <c r="E19" s="85"/>
    </row>
    <row r="20" spans="1:5" ht="14.25" customHeight="1" x14ac:dyDescent="0.2">
      <c r="A20" s="81"/>
      <c r="B20" s="78"/>
      <c r="C20" s="6" t="s">
        <v>15</v>
      </c>
      <c r="D20" s="25" t="s">
        <v>64</v>
      </c>
      <c r="E20" s="5"/>
    </row>
    <row r="21" spans="1:5" x14ac:dyDescent="0.2">
      <c r="A21" s="81"/>
      <c r="B21" s="78"/>
      <c r="C21" s="6" t="s">
        <v>13</v>
      </c>
      <c r="D21" s="25" t="s">
        <v>64</v>
      </c>
      <c r="E21" s="5"/>
    </row>
    <row r="22" spans="1:5" x14ac:dyDescent="0.2">
      <c r="A22" s="82"/>
      <c r="B22" s="79"/>
      <c r="C22" s="6" t="s">
        <v>14</v>
      </c>
      <c r="D22" s="25" t="s">
        <v>64</v>
      </c>
      <c r="E22" s="5"/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80">
        <v>2</v>
      </c>
      <c r="B24" s="77" t="s">
        <v>249</v>
      </c>
      <c r="C24" s="10" t="s">
        <v>12</v>
      </c>
      <c r="D24" s="25" t="s">
        <v>250</v>
      </c>
      <c r="E24" s="83">
        <f>COUNTIF($E35:$E37,"H")*3+COUNTIF($E35:$E37,"M")*2+COUNTIF($E35:$E37,"L")*1</f>
        <v>0</v>
      </c>
    </row>
    <row r="25" spans="1:5" x14ac:dyDescent="0.2">
      <c r="A25" s="81"/>
      <c r="B25" s="78"/>
      <c r="C25" s="4" t="s">
        <v>3</v>
      </c>
      <c r="D25" s="24" t="s">
        <v>241</v>
      </c>
      <c r="E25" s="84"/>
    </row>
    <row r="26" spans="1:5" x14ac:dyDescent="0.2">
      <c r="A26" s="81"/>
      <c r="B26" s="78"/>
      <c r="C26" s="1" t="s">
        <v>4</v>
      </c>
      <c r="D26" s="25" t="s">
        <v>242</v>
      </c>
      <c r="E26" s="85"/>
    </row>
    <row r="27" spans="1:5" x14ac:dyDescent="0.2">
      <c r="A27" s="81"/>
      <c r="B27" s="78"/>
      <c r="C27" s="1" t="s">
        <v>2</v>
      </c>
      <c r="D27" s="25" t="s">
        <v>251</v>
      </c>
      <c r="E27" s="85"/>
    </row>
    <row r="28" spans="1:5" x14ac:dyDescent="0.2">
      <c r="A28" s="81"/>
      <c r="B28" s="78"/>
      <c r="C28" s="1" t="s">
        <v>9</v>
      </c>
      <c r="D28" s="24" t="s">
        <v>243</v>
      </c>
      <c r="E28" s="85"/>
    </row>
    <row r="29" spans="1:5" x14ac:dyDescent="0.2">
      <c r="A29" s="81"/>
      <c r="B29" s="78"/>
      <c r="C29" s="2" t="s">
        <v>7</v>
      </c>
      <c r="D29" s="25" t="s">
        <v>252</v>
      </c>
      <c r="E29" s="85"/>
    </row>
    <row r="30" spans="1:5" x14ac:dyDescent="0.2">
      <c r="A30" s="81"/>
      <c r="B30" s="78"/>
      <c r="C30" s="2" t="s">
        <v>16</v>
      </c>
      <c r="D30" s="25" t="s">
        <v>25</v>
      </c>
      <c r="E30" s="85"/>
    </row>
    <row r="31" spans="1:5" x14ac:dyDescent="0.2">
      <c r="A31" s="81"/>
      <c r="B31" s="78"/>
      <c r="C31" s="1" t="s">
        <v>49</v>
      </c>
      <c r="D31" s="24" t="s">
        <v>253</v>
      </c>
      <c r="E31" s="85"/>
    </row>
    <row r="32" spans="1:5" x14ac:dyDescent="0.2">
      <c r="A32" s="81"/>
      <c r="B32" s="78"/>
      <c r="C32" s="1" t="s">
        <v>50</v>
      </c>
      <c r="D32" s="24" t="s">
        <v>254</v>
      </c>
      <c r="E32" s="85"/>
    </row>
    <row r="33" spans="1:5" x14ac:dyDescent="0.2">
      <c r="A33" s="81"/>
      <c r="B33" s="78"/>
      <c r="C33" s="1" t="s">
        <v>6</v>
      </c>
      <c r="D33" s="24" t="s">
        <v>255</v>
      </c>
      <c r="E33" s="85"/>
    </row>
    <row r="34" spans="1:5" x14ac:dyDescent="0.2">
      <c r="A34" s="81"/>
      <c r="B34" s="78"/>
      <c r="C34" s="1" t="s">
        <v>27</v>
      </c>
      <c r="D34" s="25" t="s">
        <v>256</v>
      </c>
      <c r="E34" s="85"/>
    </row>
    <row r="35" spans="1:5" ht="25.5" x14ac:dyDescent="0.2">
      <c r="A35" s="81"/>
      <c r="B35" s="78"/>
      <c r="C35" s="6" t="s">
        <v>15</v>
      </c>
      <c r="D35" s="25" t="s">
        <v>64</v>
      </c>
      <c r="E35" s="5"/>
    </row>
    <row r="36" spans="1:5" x14ac:dyDescent="0.2">
      <c r="A36" s="81"/>
      <c r="B36" s="78"/>
      <c r="C36" s="6" t="s">
        <v>13</v>
      </c>
      <c r="D36" s="25" t="s">
        <v>64</v>
      </c>
      <c r="E36" s="5"/>
    </row>
    <row r="37" spans="1:5" x14ac:dyDescent="0.2">
      <c r="A37" s="82"/>
      <c r="B37" s="79"/>
      <c r="C37" s="6" t="s">
        <v>14</v>
      </c>
      <c r="D37" s="25" t="s">
        <v>64</v>
      </c>
      <c r="E37" s="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149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7"/>
    </row>
    <row r="5" spans="1:6" ht="12.75" customHeight="1" x14ac:dyDescent="0.2">
      <c r="A5" s="109" t="str">
        <f>PROCESS</f>
        <v>Sanasa development Bank</v>
      </c>
      <c r="B5" s="110"/>
      <c r="C5" s="110"/>
      <c r="D5" s="110"/>
      <c r="E5" s="110"/>
      <c r="F5" s="48"/>
    </row>
    <row r="6" spans="1:6" x14ac:dyDescent="0.2">
      <c r="A6" s="72" t="s">
        <v>271</v>
      </c>
      <c r="B6" s="73"/>
      <c r="C6" s="74"/>
      <c r="D6" s="74"/>
      <c r="E6" s="92"/>
      <c r="F6" s="48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35"/>
      <c r="E7" s="19" t="s">
        <v>11</v>
      </c>
      <c r="F7" s="49"/>
    </row>
    <row r="8" spans="1:6" s="49" customFormat="1" x14ac:dyDescent="0.2">
      <c r="A8" s="122">
        <v>1</v>
      </c>
      <c r="B8" s="125" t="s">
        <v>158</v>
      </c>
      <c r="C8" s="11" t="s">
        <v>17</v>
      </c>
      <c r="D8" s="28" t="s">
        <v>257</v>
      </c>
      <c r="E8" s="128">
        <f>COUNTIF($E15:$E17,"H")*3+COUNTIF($E15:$E17,"M")*2+COUNTIF($E15:$E17,"L")*1</f>
        <v>0</v>
      </c>
      <c r="F8"/>
    </row>
    <row r="9" spans="1:6" x14ac:dyDescent="0.2">
      <c r="A9" s="123"/>
      <c r="B9" s="126"/>
      <c r="C9" s="12" t="s">
        <v>18</v>
      </c>
      <c r="D9" s="28" t="s">
        <v>258</v>
      </c>
      <c r="E9" s="85"/>
    </row>
    <row r="10" spans="1:6" ht="23.25" x14ac:dyDescent="0.2">
      <c r="A10" s="123"/>
      <c r="B10" s="126"/>
      <c r="C10" s="13" t="s">
        <v>23</v>
      </c>
      <c r="D10" s="28" t="s">
        <v>259</v>
      </c>
      <c r="E10" s="85"/>
    </row>
    <row r="11" spans="1:6" x14ac:dyDescent="0.2">
      <c r="A11" s="123"/>
      <c r="B11" s="126"/>
      <c r="C11" s="13" t="s">
        <v>20</v>
      </c>
      <c r="D11" s="28" t="s">
        <v>260</v>
      </c>
      <c r="E11" s="85"/>
    </row>
    <row r="12" spans="1:6" x14ac:dyDescent="0.2">
      <c r="A12" s="123"/>
      <c r="B12" s="126"/>
      <c r="C12" s="13" t="s">
        <v>21</v>
      </c>
      <c r="D12" s="28" t="s">
        <v>262</v>
      </c>
      <c r="E12" s="85"/>
    </row>
    <row r="13" spans="1:6" x14ac:dyDescent="0.2">
      <c r="A13" s="123"/>
      <c r="B13" s="126"/>
      <c r="C13" s="11" t="s">
        <v>28</v>
      </c>
      <c r="D13" s="28" t="s">
        <v>263</v>
      </c>
      <c r="E13" s="85"/>
    </row>
    <row r="14" spans="1:6" x14ac:dyDescent="0.2">
      <c r="A14" s="123"/>
      <c r="B14" s="126"/>
      <c r="C14" s="13" t="s">
        <v>22</v>
      </c>
      <c r="D14" s="28" t="s">
        <v>261</v>
      </c>
      <c r="E14" s="129"/>
    </row>
    <row r="15" spans="1:6" x14ac:dyDescent="0.2">
      <c r="A15" s="123"/>
      <c r="B15" s="126"/>
      <c r="C15" s="14" t="s">
        <v>15</v>
      </c>
      <c r="D15" s="28" t="s">
        <v>63</v>
      </c>
      <c r="E15" s="5"/>
    </row>
    <row r="16" spans="1:6" x14ac:dyDescent="0.2">
      <c r="A16" s="123"/>
      <c r="B16" s="126"/>
      <c r="C16" s="14" t="s">
        <v>13</v>
      </c>
      <c r="D16" s="28" t="s">
        <v>63</v>
      </c>
      <c r="E16" s="5"/>
    </row>
    <row r="17" spans="1:5" x14ac:dyDescent="0.2">
      <c r="A17" s="124"/>
      <c r="B17" s="127"/>
      <c r="C17" s="14" t="s">
        <v>14</v>
      </c>
      <c r="D17" s="28" t="s">
        <v>63</v>
      </c>
      <c r="E17" s="5"/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2">
        <v>2</v>
      </c>
      <c r="B19" s="125" t="s">
        <v>258</v>
      </c>
      <c r="C19" s="11" t="s">
        <v>17</v>
      </c>
      <c r="D19" s="28" t="s">
        <v>264</v>
      </c>
      <c r="E19" s="128">
        <f>COUNTIF($E26:$E28,"H")*3+COUNTIF($E26:$E28,"M")*2+COUNTIF($E26:$E28,"L")*1</f>
        <v>0</v>
      </c>
    </row>
    <row r="20" spans="1:5" x14ac:dyDescent="0.2">
      <c r="A20" s="123"/>
      <c r="B20" s="126"/>
      <c r="C20" s="12" t="s">
        <v>18</v>
      </c>
      <c r="D20" s="28" t="s">
        <v>265</v>
      </c>
      <c r="E20" s="85"/>
    </row>
    <row r="21" spans="1:5" ht="23.25" x14ac:dyDescent="0.2">
      <c r="A21" s="123"/>
      <c r="B21" s="126"/>
      <c r="C21" s="13" t="s">
        <v>23</v>
      </c>
      <c r="D21" s="28" t="s">
        <v>266</v>
      </c>
      <c r="E21" s="85"/>
    </row>
    <row r="22" spans="1:5" x14ac:dyDescent="0.2">
      <c r="A22" s="123"/>
      <c r="B22" s="126"/>
      <c r="C22" s="13" t="s">
        <v>20</v>
      </c>
      <c r="D22" s="28" t="s">
        <v>267</v>
      </c>
      <c r="E22" s="85"/>
    </row>
    <row r="23" spans="1:5" x14ac:dyDescent="0.2">
      <c r="A23" s="123"/>
      <c r="B23" s="126"/>
      <c r="C23" s="13" t="s">
        <v>21</v>
      </c>
      <c r="D23" s="28" t="s">
        <v>268</v>
      </c>
      <c r="E23" s="85"/>
    </row>
    <row r="24" spans="1:5" x14ac:dyDescent="0.2">
      <c r="A24" s="123"/>
      <c r="B24" s="126"/>
      <c r="C24" s="11" t="s">
        <v>28</v>
      </c>
      <c r="D24" s="28" t="s">
        <v>269</v>
      </c>
      <c r="E24" s="85"/>
    </row>
    <row r="25" spans="1:5" x14ac:dyDescent="0.2">
      <c r="A25" s="123"/>
      <c r="B25" s="126"/>
      <c r="C25" s="13" t="s">
        <v>22</v>
      </c>
      <c r="D25" s="28" t="s">
        <v>270</v>
      </c>
      <c r="E25" s="129"/>
    </row>
    <row r="26" spans="1:5" x14ac:dyDescent="0.2">
      <c r="A26" s="123"/>
      <c r="B26" s="126"/>
      <c r="C26" s="14" t="s">
        <v>15</v>
      </c>
      <c r="D26" s="28" t="s">
        <v>64</v>
      </c>
      <c r="E26" s="5"/>
    </row>
    <row r="27" spans="1:5" x14ac:dyDescent="0.2">
      <c r="A27" s="123"/>
      <c r="B27" s="126"/>
      <c r="C27" s="14" t="s">
        <v>13</v>
      </c>
      <c r="D27" s="28" t="s">
        <v>64</v>
      </c>
      <c r="E27" s="5"/>
    </row>
    <row r="28" spans="1:5" x14ac:dyDescent="0.2">
      <c r="A28" s="124"/>
      <c r="B28" s="127"/>
      <c r="C28" s="14" t="s">
        <v>14</v>
      </c>
      <c r="D28" s="28" t="s">
        <v>64</v>
      </c>
      <c r="E28" s="5"/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D67" sqref="D6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150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72" t="s">
        <v>202</v>
      </c>
      <c r="B6" s="73"/>
      <c r="C6" s="101"/>
      <c r="D6" s="101"/>
      <c r="E6" s="102"/>
    </row>
    <row r="7" spans="1:5" ht="32.25" x14ac:dyDescent="0.2">
      <c r="A7" s="18" t="s">
        <v>5</v>
      </c>
      <c r="B7" s="18" t="s">
        <v>29</v>
      </c>
      <c r="C7" s="93" t="s">
        <v>30</v>
      </c>
      <c r="D7" s="113"/>
      <c r="E7" s="19" t="s">
        <v>11</v>
      </c>
    </row>
    <row r="8" spans="1:5" x14ac:dyDescent="0.2">
      <c r="A8" s="136">
        <v>1</v>
      </c>
      <c r="B8" s="136" t="s">
        <v>272</v>
      </c>
      <c r="C8" s="20" t="s">
        <v>3</v>
      </c>
      <c r="D8" s="44" t="s">
        <v>241</v>
      </c>
      <c r="E8" s="117">
        <f>COUNTIF($E38:$E40,"H")*3+COUNTIF($E38:$E40,"M")*2+COUNTIF($E38:$E40,"L")*1</f>
        <v>0</v>
      </c>
    </row>
    <row r="9" spans="1:5" x14ac:dyDescent="0.2">
      <c r="A9" s="137"/>
      <c r="B9" s="137"/>
      <c r="C9" s="20" t="s">
        <v>4</v>
      </c>
      <c r="D9" s="44" t="s">
        <v>273</v>
      </c>
      <c r="E9" s="118"/>
    </row>
    <row r="10" spans="1:5" x14ac:dyDescent="0.2">
      <c r="A10" s="137"/>
      <c r="B10" s="137"/>
      <c r="C10" s="20" t="s">
        <v>2</v>
      </c>
      <c r="D10" s="44" t="s">
        <v>274</v>
      </c>
      <c r="E10" s="118"/>
    </row>
    <row r="11" spans="1:5" x14ac:dyDescent="0.2">
      <c r="A11" s="137"/>
      <c r="B11" s="137"/>
      <c r="C11" s="20" t="s">
        <v>46</v>
      </c>
      <c r="D11" s="44" t="s">
        <v>275</v>
      </c>
      <c r="E11" s="118"/>
    </row>
    <row r="12" spans="1:5" x14ac:dyDescent="0.2">
      <c r="A12" s="137"/>
      <c r="B12" s="137"/>
      <c r="C12" s="35" t="s">
        <v>12</v>
      </c>
      <c r="D12" s="44" t="s">
        <v>276</v>
      </c>
      <c r="E12" s="118"/>
    </row>
    <row r="13" spans="1:5" x14ac:dyDescent="0.2">
      <c r="A13" s="137"/>
      <c r="B13" s="137"/>
      <c r="C13" s="35" t="s">
        <v>111</v>
      </c>
      <c r="D13" s="44" t="s">
        <v>277</v>
      </c>
      <c r="E13" s="118"/>
    </row>
    <row r="14" spans="1:5" x14ac:dyDescent="0.2">
      <c r="A14" s="137"/>
      <c r="B14" s="137"/>
      <c r="C14" s="35" t="s">
        <v>31</v>
      </c>
      <c r="D14" s="44" t="s">
        <v>278</v>
      </c>
      <c r="E14" s="118"/>
    </row>
    <row r="15" spans="1:5" x14ac:dyDescent="0.2">
      <c r="A15" s="137"/>
      <c r="B15" s="137"/>
      <c r="C15" s="35" t="s">
        <v>32</v>
      </c>
      <c r="D15" s="44">
        <v>2</v>
      </c>
      <c r="E15" s="118"/>
    </row>
    <row r="16" spans="1:5" x14ac:dyDescent="0.2">
      <c r="A16" s="137"/>
      <c r="B16" s="137"/>
      <c r="C16" s="35" t="s">
        <v>33</v>
      </c>
      <c r="D16" s="44">
        <v>5</v>
      </c>
      <c r="E16" s="118"/>
    </row>
    <row r="17" spans="1:5" x14ac:dyDescent="0.2">
      <c r="A17" s="137"/>
      <c r="B17" s="137"/>
      <c r="C17" s="35" t="s">
        <v>51</v>
      </c>
      <c r="D17" s="44" t="s">
        <v>279</v>
      </c>
      <c r="E17" s="118"/>
    </row>
    <row r="18" spans="1:5" x14ac:dyDescent="0.2">
      <c r="A18" s="137"/>
      <c r="B18" s="137"/>
      <c r="C18" s="35" t="s">
        <v>52</v>
      </c>
      <c r="D18" s="44" t="s">
        <v>280</v>
      </c>
      <c r="E18" s="118"/>
    </row>
    <row r="19" spans="1:5" x14ac:dyDescent="0.2">
      <c r="A19" s="137"/>
      <c r="B19" s="137"/>
      <c r="C19" s="35" t="s">
        <v>113</v>
      </c>
      <c r="D19" s="44">
        <v>34</v>
      </c>
      <c r="E19" s="118"/>
    </row>
    <row r="20" spans="1:5" x14ac:dyDescent="0.2">
      <c r="A20" s="137"/>
      <c r="B20" s="137"/>
      <c r="C20" s="35" t="s">
        <v>112</v>
      </c>
      <c r="D20" s="44" t="s">
        <v>281</v>
      </c>
      <c r="E20" s="118"/>
    </row>
    <row r="21" spans="1:5" ht="25.5" x14ac:dyDescent="0.2">
      <c r="A21" s="137"/>
      <c r="B21" s="137"/>
      <c r="C21" s="36" t="s">
        <v>114</v>
      </c>
      <c r="D21" s="44" t="s">
        <v>282</v>
      </c>
      <c r="E21" s="118"/>
    </row>
    <row r="22" spans="1:5" x14ac:dyDescent="0.2">
      <c r="A22" s="137"/>
      <c r="B22" s="137"/>
      <c r="C22" s="36" t="s">
        <v>115</v>
      </c>
      <c r="D22" s="44" t="s">
        <v>283</v>
      </c>
      <c r="E22" s="118"/>
    </row>
    <row r="23" spans="1:5" x14ac:dyDescent="0.2">
      <c r="A23" s="137"/>
      <c r="B23" s="137"/>
      <c r="C23" s="35" t="s">
        <v>34</v>
      </c>
      <c r="D23" s="44" t="s">
        <v>284</v>
      </c>
      <c r="E23" s="118"/>
    </row>
    <row r="24" spans="1:5" x14ac:dyDescent="0.2">
      <c r="A24" s="137"/>
      <c r="B24" s="137"/>
      <c r="C24" s="35" t="s">
        <v>40</v>
      </c>
      <c r="D24" s="44" t="s">
        <v>285</v>
      </c>
      <c r="E24" s="118"/>
    </row>
    <row r="25" spans="1:5" x14ac:dyDescent="0.2">
      <c r="A25" s="137"/>
      <c r="B25" s="137"/>
      <c r="C25" s="35" t="s">
        <v>41</v>
      </c>
      <c r="D25" s="44" t="s">
        <v>286</v>
      </c>
      <c r="E25" s="118"/>
    </row>
    <row r="26" spans="1:5" x14ac:dyDescent="0.2">
      <c r="A26" s="137"/>
      <c r="B26" s="137"/>
      <c r="C26" s="35" t="s">
        <v>42</v>
      </c>
      <c r="D26" s="44" t="s">
        <v>287</v>
      </c>
      <c r="E26" s="118"/>
    </row>
    <row r="27" spans="1:5" x14ac:dyDescent="0.2">
      <c r="A27" s="137"/>
      <c r="B27" s="137"/>
      <c r="C27" s="35" t="s">
        <v>122</v>
      </c>
      <c r="D27" s="44" t="s">
        <v>288</v>
      </c>
      <c r="E27" s="118"/>
    </row>
    <row r="28" spans="1:5" x14ac:dyDescent="0.2">
      <c r="A28" s="137"/>
      <c r="B28" s="137"/>
      <c r="C28" s="35" t="s">
        <v>123</v>
      </c>
      <c r="D28" s="44" t="s">
        <v>289</v>
      </c>
      <c r="E28" s="118"/>
    </row>
    <row r="29" spans="1:5" x14ac:dyDescent="0.2">
      <c r="A29" s="137"/>
      <c r="B29" s="137"/>
      <c r="C29" s="35" t="s">
        <v>35</v>
      </c>
      <c r="D29" s="44" t="s">
        <v>290</v>
      </c>
      <c r="E29" s="118"/>
    </row>
    <row r="30" spans="1:5" x14ac:dyDescent="0.2">
      <c r="A30" s="137"/>
      <c r="B30" s="137"/>
      <c r="C30" s="36" t="s">
        <v>36</v>
      </c>
      <c r="D30" s="44" t="s">
        <v>291</v>
      </c>
      <c r="E30" s="118"/>
    </row>
    <row r="31" spans="1:5" x14ac:dyDescent="0.2">
      <c r="A31" s="137"/>
      <c r="B31" s="137"/>
      <c r="C31" s="35" t="s">
        <v>37</v>
      </c>
      <c r="D31" s="44" t="s">
        <v>292</v>
      </c>
      <c r="E31" s="118"/>
    </row>
    <row r="32" spans="1:5" x14ac:dyDescent="0.2">
      <c r="A32" s="137"/>
      <c r="B32" s="137"/>
      <c r="C32" s="35" t="s">
        <v>38</v>
      </c>
      <c r="D32" s="44" t="s">
        <v>293</v>
      </c>
      <c r="E32" s="118"/>
    </row>
    <row r="33" spans="1:5" x14ac:dyDescent="0.2">
      <c r="A33" s="137"/>
      <c r="B33" s="137"/>
      <c r="C33" s="35" t="s">
        <v>53</v>
      </c>
      <c r="D33" s="44" t="s">
        <v>294</v>
      </c>
      <c r="E33" s="118"/>
    </row>
    <row r="34" spans="1:5" ht="25.5" x14ac:dyDescent="0.2">
      <c r="A34" s="137"/>
      <c r="B34" s="137"/>
      <c r="C34" s="45" t="s">
        <v>57</v>
      </c>
      <c r="D34" s="44" t="s">
        <v>295</v>
      </c>
      <c r="E34" s="118"/>
    </row>
    <row r="35" spans="1:5" x14ac:dyDescent="0.2">
      <c r="A35" s="137"/>
      <c r="B35" s="137"/>
      <c r="C35" s="35" t="s">
        <v>58</v>
      </c>
      <c r="D35" s="44" t="s">
        <v>107</v>
      </c>
      <c r="E35" s="118"/>
    </row>
    <row r="36" spans="1:5" x14ac:dyDescent="0.2">
      <c r="A36" s="137"/>
      <c r="B36" s="137"/>
      <c r="C36" s="35" t="s">
        <v>39</v>
      </c>
      <c r="D36" s="44" t="s">
        <v>296</v>
      </c>
      <c r="E36" s="118"/>
    </row>
    <row r="37" spans="1:5" x14ac:dyDescent="0.2">
      <c r="A37" s="137"/>
      <c r="B37" s="137"/>
      <c r="C37" s="35" t="s">
        <v>101</v>
      </c>
      <c r="D37" s="44" t="s">
        <v>103</v>
      </c>
      <c r="E37" s="119"/>
    </row>
    <row r="38" spans="1:5" ht="23.25" x14ac:dyDescent="0.2">
      <c r="A38" s="137"/>
      <c r="B38" s="137"/>
      <c r="C38" s="14" t="s">
        <v>43</v>
      </c>
      <c r="D38" s="26" t="s">
        <v>64</v>
      </c>
      <c r="E38" s="5"/>
    </row>
    <row r="39" spans="1:5" ht="23.25" x14ac:dyDescent="0.2">
      <c r="A39" s="137"/>
      <c r="B39" s="137"/>
      <c r="C39" s="14" t="s">
        <v>44</v>
      </c>
      <c r="D39" s="26" t="s">
        <v>64</v>
      </c>
      <c r="E39" s="5"/>
    </row>
    <row r="40" spans="1:5" ht="23.25" x14ac:dyDescent="0.2">
      <c r="A40" s="137"/>
      <c r="B40" s="137"/>
      <c r="C40" s="14" t="s">
        <v>45</v>
      </c>
      <c r="D40" s="26" t="s">
        <v>64</v>
      </c>
      <c r="E40" s="5"/>
    </row>
    <row r="41" spans="1:5" ht="13.5" thickBot="1" x14ac:dyDescent="0.25">
      <c r="A41" s="120"/>
      <c r="B41" s="138"/>
      <c r="C41" s="138"/>
      <c r="D41" s="138"/>
      <c r="E41" s="138"/>
    </row>
    <row r="42" spans="1:5" x14ac:dyDescent="0.2">
      <c r="A42" s="136">
        <v>2</v>
      </c>
      <c r="B42" s="136" t="s">
        <v>297</v>
      </c>
      <c r="C42" s="20" t="s">
        <v>3</v>
      </c>
      <c r="D42" s="44" t="s">
        <v>241</v>
      </c>
      <c r="E42" s="117">
        <f>COUNTIF($E72:$E74,"H")*3+COUNTIF($E72:$E74,"M")*2+COUNTIF($E72:$E74,"L")*1</f>
        <v>0</v>
      </c>
    </row>
    <row r="43" spans="1:5" x14ac:dyDescent="0.2">
      <c r="A43" s="137"/>
      <c r="B43" s="137"/>
      <c r="C43" s="20" t="s">
        <v>4</v>
      </c>
      <c r="D43" s="44" t="s">
        <v>273</v>
      </c>
      <c r="E43" s="118"/>
    </row>
    <row r="44" spans="1:5" x14ac:dyDescent="0.2">
      <c r="A44" s="137"/>
      <c r="B44" s="137"/>
      <c r="C44" s="20" t="s">
        <v>2</v>
      </c>
      <c r="D44" s="44" t="s">
        <v>298</v>
      </c>
      <c r="E44" s="118"/>
    </row>
    <row r="45" spans="1:5" x14ac:dyDescent="0.2">
      <c r="A45" s="137"/>
      <c r="B45" s="137"/>
      <c r="C45" s="20" t="s">
        <v>46</v>
      </c>
      <c r="D45" s="44" t="s">
        <v>275</v>
      </c>
      <c r="E45" s="118"/>
    </row>
    <row r="46" spans="1:5" x14ac:dyDescent="0.2">
      <c r="A46" s="137"/>
      <c r="B46" s="137"/>
      <c r="C46" s="35" t="s">
        <v>12</v>
      </c>
      <c r="D46" s="44" t="s">
        <v>299</v>
      </c>
      <c r="E46" s="118"/>
    </row>
    <row r="47" spans="1:5" x14ac:dyDescent="0.2">
      <c r="A47" s="137"/>
      <c r="B47" s="137"/>
      <c r="C47" s="35" t="s">
        <v>111</v>
      </c>
      <c r="D47" s="44" t="s">
        <v>277</v>
      </c>
      <c r="E47" s="118"/>
    </row>
    <row r="48" spans="1:5" x14ac:dyDescent="0.2">
      <c r="A48" s="137"/>
      <c r="B48" s="137"/>
      <c r="C48" s="35" t="s">
        <v>31</v>
      </c>
      <c r="D48" s="44" t="s">
        <v>278</v>
      </c>
      <c r="E48" s="118"/>
    </row>
    <row r="49" spans="1:5" x14ac:dyDescent="0.2">
      <c r="A49" s="137"/>
      <c r="B49" s="137"/>
      <c r="C49" s="35" t="s">
        <v>32</v>
      </c>
      <c r="D49" s="44">
        <v>2</v>
      </c>
      <c r="E49" s="118"/>
    </row>
    <row r="50" spans="1:5" x14ac:dyDescent="0.2">
      <c r="A50" s="137"/>
      <c r="B50" s="137"/>
      <c r="C50" s="35" t="s">
        <v>33</v>
      </c>
      <c r="D50" s="44">
        <v>5</v>
      </c>
      <c r="E50" s="118"/>
    </row>
    <row r="51" spans="1:5" x14ac:dyDescent="0.2">
      <c r="A51" s="137"/>
      <c r="B51" s="137"/>
      <c r="C51" s="35" t="s">
        <v>51</v>
      </c>
      <c r="D51" s="44" t="s">
        <v>279</v>
      </c>
      <c r="E51" s="118"/>
    </row>
    <row r="52" spans="1:5" x14ac:dyDescent="0.2">
      <c r="A52" s="137"/>
      <c r="B52" s="137"/>
      <c r="C52" s="35" t="s">
        <v>52</v>
      </c>
      <c r="D52" s="44" t="s">
        <v>280</v>
      </c>
      <c r="E52" s="118"/>
    </row>
    <row r="53" spans="1:5" x14ac:dyDescent="0.2">
      <c r="A53" s="137"/>
      <c r="B53" s="137"/>
      <c r="C53" s="35" t="s">
        <v>113</v>
      </c>
      <c r="D53" s="44">
        <v>34</v>
      </c>
      <c r="E53" s="118"/>
    </row>
    <row r="54" spans="1:5" x14ac:dyDescent="0.2">
      <c r="A54" s="137"/>
      <c r="B54" s="137"/>
      <c r="C54" s="35" t="s">
        <v>112</v>
      </c>
      <c r="D54" s="44" t="s">
        <v>281</v>
      </c>
      <c r="E54" s="118"/>
    </row>
    <row r="55" spans="1:5" ht="25.5" x14ac:dyDescent="0.2">
      <c r="A55" s="137"/>
      <c r="B55" s="137"/>
      <c r="C55" s="36" t="s">
        <v>114</v>
      </c>
      <c r="D55" s="44" t="s">
        <v>282</v>
      </c>
      <c r="E55" s="118"/>
    </row>
    <row r="56" spans="1:5" x14ac:dyDescent="0.2">
      <c r="A56" s="137"/>
      <c r="B56" s="137"/>
      <c r="C56" s="36" t="s">
        <v>115</v>
      </c>
      <c r="D56" s="44" t="s">
        <v>283</v>
      </c>
      <c r="E56" s="118"/>
    </row>
    <row r="57" spans="1:5" x14ac:dyDescent="0.2">
      <c r="A57" s="137"/>
      <c r="B57" s="137"/>
      <c r="C57" s="35" t="s">
        <v>34</v>
      </c>
      <c r="D57" s="44" t="s">
        <v>284</v>
      </c>
      <c r="E57" s="118"/>
    </row>
    <row r="58" spans="1:5" x14ac:dyDescent="0.2">
      <c r="A58" s="137"/>
      <c r="B58" s="137"/>
      <c r="C58" s="35" t="s">
        <v>40</v>
      </c>
      <c r="D58" s="44" t="s">
        <v>285</v>
      </c>
      <c r="E58" s="118"/>
    </row>
    <row r="59" spans="1:5" x14ac:dyDescent="0.2">
      <c r="A59" s="137"/>
      <c r="B59" s="137"/>
      <c r="C59" s="35" t="s">
        <v>41</v>
      </c>
      <c r="D59" s="44" t="s">
        <v>286</v>
      </c>
      <c r="E59" s="118"/>
    </row>
    <row r="60" spans="1:5" x14ac:dyDescent="0.2">
      <c r="A60" s="137"/>
      <c r="B60" s="137"/>
      <c r="C60" s="35" t="s">
        <v>42</v>
      </c>
      <c r="D60" s="44" t="s">
        <v>287</v>
      </c>
      <c r="E60" s="118"/>
    </row>
    <row r="61" spans="1:5" x14ac:dyDescent="0.2">
      <c r="A61" s="137"/>
      <c r="B61" s="137"/>
      <c r="C61" s="35" t="s">
        <v>122</v>
      </c>
      <c r="D61" s="44" t="s">
        <v>288</v>
      </c>
      <c r="E61" s="118"/>
    </row>
    <row r="62" spans="1:5" x14ac:dyDescent="0.2">
      <c r="A62" s="137"/>
      <c r="B62" s="137"/>
      <c r="C62" s="35" t="s">
        <v>123</v>
      </c>
      <c r="D62" s="44" t="s">
        <v>289</v>
      </c>
      <c r="E62" s="118"/>
    </row>
    <row r="63" spans="1:5" x14ac:dyDescent="0.2">
      <c r="A63" s="137"/>
      <c r="B63" s="137"/>
      <c r="C63" s="35" t="s">
        <v>35</v>
      </c>
      <c r="D63" s="44" t="s">
        <v>290</v>
      </c>
      <c r="E63" s="118"/>
    </row>
    <row r="64" spans="1:5" x14ac:dyDescent="0.2">
      <c r="A64" s="137"/>
      <c r="B64" s="137"/>
      <c r="C64" s="36" t="s">
        <v>36</v>
      </c>
      <c r="D64" s="44" t="s">
        <v>291</v>
      </c>
      <c r="E64" s="118"/>
    </row>
    <row r="65" spans="1:5" x14ac:dyDescent="0.2">
      <c r="A65" s="137"/>
      <c r="B65" s="137"/>
      <c r="C65" s="35" t="s">
        <v>37</v>
      </c>
      <c r="D65" s="44" t="s">
        <v>292</v>
      </c>
      <c r="E65" s="118"/>
    </row>
    <row r="66" spans="1:5" x14ac:dyDescent="0.2">
      <c r="A66" s="137"/>
      <c r="B66" s="137"/>
      <c r="C66" s="35" t="s">
        <v>38</v>
      </c>
      <c r="D66" s="44" t="s">
        <v>293</v>
      </c>
      <c r="E66" s="118"/>
    </row>
    <row r="67" spans="1:5" x14ac:dyDescent="0.2">
      <c r="A67" s="137"/>
      <c r="B67" s="137"/>
      <c r="C67" s="35" t="s">
        <v>53</v>
      </c>
      <c r="D67" s="44" t="s">
        <v>300</v>
      </c>
      <c r="E67" s="118"/>
    </row>
    <row r="68" spans="1:5" ht="25.5" x14ac:dyDescent="0.2">
      <c r="A68" s="137"/>
      <c r="B68" s="137"/>
      <c r="C68" s="45" t="s">
        <v>57</v>
      </c>
      <c r="D68" s="44" t="s">
        <v>295</v>
      </c>
      <c r="E68" s="118"/>
    </row>
    <row r="69" spans="1:5" x14ac:dyDescent="0.2">
      <c r="A69" s="137"/>
      <c r="B69" s="137"/>
      <c r="C69" s="35" t="s">
        <v>58</v>
      </c>
      <c r="D69" s="44" t="s">
        <v>107</v>
      </c>
      <c r="E69" s="118"/>
    </row>
    <row r="70" spans="1:5" x14ac:dyDescent="0.2">
      <c r="A70" s="137"/>
      <c r="B70" s="137"/>
      <c r="C70" s="35" t="s">
        <v>39</v>
      </c>
      <c r="D70" s="44" t="s">
        <v>296</v>
      </c>
      <c r="E70" s="118"/>
    </row>
    <row r="71" spans="1:5" x14ac:dyDescent="0.2">
      <c r="A71" s="137"/>
      <c r="B71" s="137"/>
      <c r="C71" s="35" t="s">
        <v>101</v>
      </c>
      <c r="D71" s="44" t="s">
        <v>103</v>
      </c>
      <c r="E71" s="119"/>
    </row>
    <row r="72" spans="1:5" ht="23.25" x14ac:dyDescent="0.2">
      <c r="A72" s="137"/>
      <c r="B72" s="137"/>
      <c r="C72" s="14" t="s">
        <v>43</v>
      </c>
      <c r="D72" s="26" t="s">
        <v>64</v>
      </c>
      <c r="E72" s="5"/>
    </row>
    <row r="73" spans="1:5" ht="23.25" x14ac:dyDescent="0.2">
      <c r="A73" s="137"/>
      <c r="B73" s="137"/>
      <c r="C73" s="14" t="s">
        <v>44</v>
      </c>
      <c r="D73" s="26" t="s">
        <v>64</v>
      </c>
      <c r="E73" s="5"/>
    </row>
    <row r="74" spans="1:5" ht="23.25" x14ac:dyDescent="0.2">
      <c r="A74" s="137"/>
      <c r="B74" s="137"/>
      <c r="C74" s="14" t="s">
        <v>45</v>
      </c>
      <c r="D74" s="26" t="s">
        <v>64</v>
      </c>
      <c r="E74" s="5"/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151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>Sanasa development Bank</v>
      </c>
      <c r="B5" s="110"/>
      <c r="C5" s="110"/>
      <c r="D5" s="110"/>
      <c r="E5" s="110"/>
    </row>
    <row r="6" spans="1:5" x14ac:dyDescent="0.2">
      <c r="A6" s="111" t="s">
        <v>211</v>
      </c>
      <c r="B6" s="73"/>
      <c r="C6" s="73"/>
      <c r="D6" s="73"/>
      <c r="E6" s="112"/>
    </row>
    <row r="7" spans="1:5" ht="32.25" x14ac:dyDescent="0.2">
      <c r="A7" s="18" t="s">
        <v>5</v>
      </c>
      <c r="B7" s="18" t="s">
        <v>47</v>
      </c>
      <c r="C7" s="93" t="s">
        <v>48</v>
      </c>
      <c r="D7" s="113"/>
      <c r="E7" s="19" t="s">
        <v>11</v>
      </c>
    </row>
    <row r="8" spans="1:5" x14ac:dyDescent="0.2">
      <c r="A8" s="114">
        <v>1</v>
      </c>
      <c r="B8" s="114" t="s">
        <v>301</v>
      </c>
      <c r="C8" s="20" t="s">
        <v>3</v>
      </c>
      <c r="D8" s="44" t="s">
        <v>162</v>
      </c>
      <c r="E8" s="117">
        <f>COUNTIF($E38:$E40,"H")*3+COUNTIF($E38:$E40,"M")*2+COUNTIF($E38:$E40,"L")*1</f>
        <v>0</v>
      </c>
    </row>
    <row r="9" spans="1:5" x14ac:dyDescent="0.2">
      <c r="A9" s="115"/>
      <c r="B9" s="115"/>
      <c r="C9" s="20" t="s">
        <v>4</v>
      </c>
      <c r="D9" s="44" t="s">
        <v>302</v>
      </c>
      <c r="E9" s="118"/>
    </row>
    <row r="10" spans="1:5" x14ac:dyDescent="0.2">
      <c r="A10" s="115"/>
      <c r="B10" s="115"/>
      <c r="C10" s="20" t="s">
        <v>2</v>
      </c>
      <c r="D10" s="44" t="s">
        <v>303</v>
      </c>
      <c r="E10" s="118"/>
    </row>
    <row r="11" spans="1:5" x14ac:dyDescent="0.2">
      <c r="A11" s="115"/>
      <c r="B11" s="115"/>
      <c r="C11" s="20" t="s">
        <v>46</v>
      </c>
      <c r="D11" s="44" t="s">
        <v>304</v>
      </c>
      <c r="E11" s="118"/>
    </row>
    <row r="12" spans="1:5" x14ac:dyDescent="0.2">
      <c r="A12" s="115"/>
      <c r="B12" s="115"/>
      <c r="C12" s="35" t="s">
        <v>12</v>
      </c>
      <c r="D12" s="44" t="s">
        <v>305</v>
      </c>
      <c r="E12" s="118"/>
    </row>
    <row r="13" spans="1:5" x14ac:dyDescent="0.2">
      <c r="A13" s="115"/>
      <c r="B13" s="115"/>
      <c r="C13" s="35" t="s">
        <v>111</v>
      </c>
      <c r="D13" s="44" t="s">
        <v>306</v>
      </c>
      <c r="E13" s="118"/>
    </row>
    <row r="14" spans="1:5" x14ac:dyDescent="0.2">
      <c r="A14" s="115"/>
      <c r="B14" s="115"/>
      <c r="C14" s="35" t="s">
        <v>31</v>
      </c>
      <c r="D14" s="44" t="s">
        <v>307</v>
      </c>
      <c r="E14" s="118"/>
    </row>
    <row r="15" spans="1:5" x14ac:dyDescent="0.2">
      <c r="A15" s="115"/>
      <c r="B15" s="115"/>
      <c r="C15" s="46" t="s">
        <v>126</v>
      </c>
      <c r="D15" s="44" t="s">
        <v>308</v>
      </c>
      <c r="E15" s="118"/>
    </row>
    <row r="16" spans="1:5" x14ac:dyDescent="0.2">
      <c r="A16" s="115"/>
      <c r="B16" s="115"/>
      <c r="C16" s="29" t="s">
        <v>54</v>
      </c>
      <c r="D16" s="44" t="s">
        <v>309</v>
      </c>
      <c r="E16" s="118"/>
    </row>
    <row r="17" spans="1:5" x14ac:dyDescent="0.2">
      <c r="A17" s="115"/>
      <c r="B17" s="115"/>
      <c r="C17" s="29" t="s">
        <v>55</v>
      </c>
      <c r="D17" s="44" t="s">
        <v>280</v>
      </c>
      <c r="E17" s="118"/>
    </row>
    <row r="18" spans="1:5" x14ac:dyDescent="0.2">
      <c r="A18" s="115"/>
      <c r="B18" s="115"/>
      <c r="C18" s="29" t="s">
        <v>9</v>
      </c>
      <c r="D18" s="44" t="s">
        <v>310</v>
      </c>
      <c r="E18" s="118"/>
    </row>
    <row r="19" spans="1:5" ht="25.5" x14ac:dyDescent="0.2">
      <c r="A19" s="115"/>
      <c r="B19" s="115"/>
      <c r="C19" s="36" t="s">
        <v>114</v>
      </c>
      <c r="D19" s="44" t="s">
        <v>311</v>
      </c>
      <c r="E19" s="118"/>
    </row>
    <row r="20" spans="1:5" x14ac:dyDescent="0.2">
      <c r="A20" s="115"/>
      <c r="B20" s="115"/>
      <c r="C20" s="29" t="s">
        <v>116</v>
      </c>
      <c r="D20" s="44" t="s">
        <v>302</v>
      </c>
      <c r="E20" s="118"/>
    </row>
    <row r="21" spans="1:5" x14ac:dyDescent="0.2">
      <c r="A21" s="115"/>
      <c r="B21" s="115"/>
      <c r="C21" s="35" t="s">
        <v>34</v>
      </c>
      <c r="D21" s="44" t="s">
        <v>312</v>
      </c>
      <c r="E21" s="118"/>
    </row>
    <row r="22" spans="1:5" x14ac:dyDescent="0.2">
      <c r="A22" s="115"/>
      <c r="B22" s="115"/>
      <c r="C22" s="35" t="s">
        <v>40</v>
      </c>
      <c r="D22" s="44" t="s">
        <v>286</v>
      </c>
      <c r="E22" s="118"/>
    </row>
    <row r="23" spans="1:5" x14ac:dyDescent="0.2">
      <c r="A23" s="115"/>
      <c r="B23" s="115"/>
      <c r="C23" s="35" t="s">
        <v>41</v>
      </c>
      <c r="D23" s="44" t="s">
        <v>313</v>
      </c>
      <c r="E23" s="118"/>
    </row>
    <row r="24" spans="1:5" x14ac:dyDescent="0.2">
      <c r="A24" s="115"/>
      <c r="B24" s="115"/>
      <c r="C24" s="35" t="s">
        <v>42</v>
      </c>
      <c r="D24" s="44" t="s">
        <v>287</v>
      </c>
      <c r="E24" s="118"/>
    </row>
    <row r="25" spans="1:5" x14ac:dyDescent="0.2">
      <c r="A25" s="115"/>
      <c r="B25" s="115"/>
      <c r="C25" s="35" t="s">
        <v>124</v>
      </c>
      <c r="D25" s="44" t="s">
        <v>314</v>
      </c>
      <c r="E25" s="118"/>
    </row>
    <row r="26" spans="1:5" x14ac:dyDescent="0.2">
      <c r="A26" s="115"/>
      <c r="B26" s="115"/>
      <c r="C26" s="35" t="s">
        <v>123</v>
      </c>
      <c r="D26" s="44" t="s">
        <v>315</v>
      </c>
      <c r="E26" s="118"/>
    </row>
    <row r="27" spans="1:5" x14ac:dyDescent="0.2">
      <c r="A27" s="115"/>
      <c r="B27" s="115"/>
      <c r="C27" s="35" t="s">
        <v>35</v>
      </c>
      <c r="D27" s="44" t="s">
        <v>316</v>
      </c>
      <c r="E27" s="118"/>
    </row>
    <row r="28" spans="1:5" x14ac:dyDescent="0.2">
      <c r="A28" s="115"/>
      <c r="B28" s="115"/>
      <c r="C28" s="36" t="s">
        <v>36</v>
      </c>
      <c r="D28" s="44" t="s">
        <v>317</v>
      </c>
      <c r="E28" s="118"/>
    </row>
    <row r="29" spans="1:5" x14ac:dyDescent="0.2">
      <c r="A29" s="115"/>
      <c r="B29" s="115"/>
      <c r="C29" s="35" t="s">
        <v>37</v>
      </c>
      <c r="D29" s="44" t="s">
        <v>292</v>
      </c>
      <c r="E29" s="118"/>
    </row>
    <row r="30" spans="1:5" x14ac:dyDescent="0.2">
      <c r="A30" s="115"/>
      <c r="B30" s="115"/>
      <c r="C30" s="35" t="s">
        <v>38</v>
      </c>
      <c r="D30" s="44" t="s">
        <v>293</v>
      </c>
      <c r="E30" s="118"/>
    </row>
    <row r="31" spans="1:5" x14ac:dyDescent="0.2">
      <c r="A31" s="115"/>
      <c r="B31" s="115"/>
      <c r="C31" s="35" t="s">
        <v>53</v>
      </c>
      <c r="D31" s="44" t="s">
        <v>318</v>
      </c>
      <c r="E31" s="118"/>
    </row>
    <row r="32" spans="1:5" x14ac:dyDescent="0.2">
      <c r="A32" s="115"/>
      <c r="B32" s="115"/>
      <c r="C32" s="37" t="s">
        <v>56</v>
      </c>
      <c r="D32" s="44" t="s">
        <v>319</v>
      </c>
      <c r="E32" s="118"/>
    </row>
    <row r="33" spans="1:5" x14ac:dyDescent="0.2">
      <c r="A33" s="115"/>
      <c r="B33" s="115"/>
      <c r="C33" s="37" t="s">
        <v>105</v>
      </c>
      <c r="D33" s="44" t="s">
        <v>106</v>
      </c>
      <c r="E33" s="118"/>
    </row>
    <row r="34" spans="1:5" x14ac:dyDescent="0.2">
      <c r="A34" s="115"/>
      <c r="B34" s="115"/>
      <c r="C34" s="37" t="s">
        <v>101</v>
      </c>
      <c r="D34" s="44" t="s">
        <v>103</v>
      </c>
      <c r="E34" s="118"/>
    </row>
    <row r="35" spans="1:5" x14ac:dyDescent="0.2">
      <c r="A35" s="115"/>
      <c r="B35" s="115"/>
      <c r="C35" s="37" t="s">
        <v>27</v>
      </c>
      <c r="D35" s="44" t="s">
        <v>320</v>
      </c>
      <c r="E35" s="118"/>
    </row>
    <row r="36" spans="1:5" x14ac:dyDescent="0.2">
      <c r="A36" s="115"/>
      <c r="B36" s="115"/>
      <c r="C36" s="37" t="s">
        <v>57</v>
      </c>
      <c r="D36" s="44" t="s">
        <v>321</v>
      </c>
      <c r="E36" s="118"/>
    </row>
    <row r="37" spans="1:5" x14ac:dyDescent="0.2">
      <c r="A37" s="115"/>
      <c r="B37" s="115"/>
      <c r="C37" s="35" t="s">
        <v>58</v>
      </c>
      <c r="D37" s="44" t="s">
        <v>107</v>
      </c>
      <c r="E37" s="118"/>
    </row>
    <row r="38" spans="1:5" x14ac:dyDescent="0.2">
      <c r="A38" s="115"/>
      <c r="B38" s="115"/>
      <c r="C38" s="14" t="s">
        <v>125</v>
      </c>
      <c r="D38" s="28" t="s">
        <v>63</v>
      </c>
      <c r="E38" s="5"/>
    </row>
    <row r="39" spans="1:5" x14ac:dyDescent="0.2">
      <c r="A39" s="115"/>
      <c r="B39" s="115"/>
      <c r="C39" s="14" t="s">
        <v>13</v>
      </c>
      <c r="D39" s="28" t="s">
        <v>63</v>
      </c>
      <c r="E39" s="5"/>
    </row>
    <row r="40" spans="1:5" x14ac:dyDescent="0.2">
      <c r="A40" s="116"/>
      <c r="B40" s="116"/>
      <c r="C40" s="14" t="s">
        <v>14</v>
      </c>
      <c r="D40" s="28" t="s">
        <v>63</v>
      </c>
      <c r="E40" s="5"/>
    </row>
    <row r="41" spans="1:5" ht="13.5" thickBot="1" x14ac:dyDescent="0.25">
      <c r="A41" s="120"/>
      <c r="B41" s="138"/>
      <c r="C41" s="138"/>
      <c r="D41" s="138"/>
      <c r="E41" s="138"/>
    </row>
    <row r="42" spans="1:5" x14ac:dyDescent="0.2">
      <c r="A42" s="114">
        <v>2</v>
      </c>
      <c r="B42" s="114" t="s">
        <v>322</v>
      </c>
      <c r="C42" s="20" t="s">
        <v>3</v>
      </c>
      <c r="D42" s="44" t="s">
        <v>162</v>
      </c>
      <c r="E42" s="117">
        <f>COUNTIF($E72:$E74,"H")*3+COUNTIF($E72:$E74,"M")*2+COUNTIF($E72:$E74,"L")*1</f>
        <v>0</v>
      </c>
    </row>
    <row r="43" spans="1:5" x14ac:dyDescent="0.2">
      <c r="A43" s="115"/>
      <c r="B43" s="115"/>
      <c r="C43" s="20" t="s">
        <v>4</v>
      </c>
      <c r="D43" s="44" t="s">
        <v>302</v>
      </c>
      <c r="E43" s="118"/>
    </row>
    <row r="44" spans="1:5" x14ac:dyDescent="0.2">
      <c r="A44" s="115"/>
      <c r="B44" s="115"/>
      <c r="C44" s="20" t="s">
        <v>2</v>
      </c>
      <c r="D44" s="44" t="s">
        <v>303</v>
      </c>
      <c r="E44" s="118"/>
    </row>
    <row r="45" spans="1:5" x14ac:dyDescent="0.2">
      <c r="A45" s="115"/>
      <c r="B45" s="115"/>
      <c r="C45" s="20" t="s">
        <v>46</v>
      </c>
      <c r="D45" s="44" t="s">
        <v>304</v>
      </c>
      <c r="E45" s="118"/>
    </row>
    <row r="46" spans="1:5" x14ac:dyDescent="0.2">
      <c r="A46" s="115"/>
      <c r="B46" s="115"/>
      <c r="C46" s="35" t="s">
        <v>12</v>
      </c>
      <c r="D46" s="44" t="s">
        <v>323</v>
      </c>
      <c r="E46" s="118"/>
    </row>
    <row r="47" spans="1:5" x14ac:dyDescent="0.2">
      <c r="A47" s="115"/>
      <c r="B47" s="115"/>
      <c r="C47" s="35" t="s">
        <v>111</v>
      </c>
      <c r="D47" s="44" t="s">
        <v>324</v>
      </c>
      <c r="E47" s="118"/>
    </row>
    <row r="48" spans="1:5" x14ac:dyDescent="0.2">
      <c r="A48" s="115"/>
      <c r="B48" s="115"/>
      <c r="C48" s="35" t="s">
        <v>31</v>
      </c>
      <c r="D48" s="44" t="s">
        <v>325</v>
      </c>
      <c r="E48" s="118"/>
    </row>
    <row r="49" spans="1:5" x14ac:dyDescent="0.2">
      <c r="A49" s="115"/>
      <c r="B49" s="115"/>
      <c r="C49" s="46" t="s">
        <v>126</v>
      </c>
      <c r="D49" s="44" t="s">
        <v>326</v>
      </c>
      <c r="E49" s="118"/>
    </row>
    <row r="50" spans="1:5" x14ac:dyDescent="0.2">
      <c r="A50" s="115"/>
      <c r="B50" s="115"/>
      <c r="C50" s="29" t="s">
        <v>54</v>
      </c>
      <c r="D50" s="44" t="s">
        <v>309</v>
      </c>
      <c r="E50" s="118"/>
    </row>
    <row r="51" spans="1:5" x14ac:dyDescent="0.2">
      <c r="A51" s="115"/>
      <c r="B51" s="115"/>
      <c r="C51" s="29" t="s">
        <v>55</v>
      </c>
      <c r="D51" s="44" t="s">
        <v>280</v>
      </c>
      <c r="E51" s="118"/>
    </row>
    <row r="52" spans="1:5" x14ac:dyDescent="0.2">
      <c r="A52" s="115"/>
      <c r="B52" s="115"/>
      <c r="C52" s="29" t="s">
        <v>9</v>
      </c>
      <c r="D52" s="44" t="s">
        <v>310</v>
      </c>
      <c r="E52" s="118"/>
    </row>
    <row r="53" spans="1:5" ht="25.5" x14ac:dyDescent="0.2">
      <c r="A53" s="115"/>
      <c r="B53" s="115"/>
      <c r="C53" s="36" t="s">
        <v>114</v>
      </c>
      <c r="D53" s="44" t="s">
        <v>311</v>
      </c>
      <c r="E53" s="118"/>
    </row>
    <row r="54" spans="1:5" x14ac:dyDescent="0.2">
      <c r="A54" s="115"/>
      <c r="B54" s="115"/>
      <c r="C54" s="29" t="s">
        <v>116</v>
      </c>
      <c r="D54" s="44" t="s">
        <v>302</v>
      </c>
      <c r="E54" s="118"/>
    </row>
    <row r="55" spans="1:5" x14ac:dyDescent="0.2">
      <c r="A55" s="115"/>
      <c r="B55" s="115"/>
      <c r="C55" s="35" t="s">
        <v>34</v>
      </c>
      <c r="D55" s="44" t="s">
        <v>312</v>
      </c>
      <c r="E55" s="118"/>
    </row>
    <row r="56" spans="1:5" x14ac:dyDescent="0.2">
      <c r="A56" s="115"/>
      <c r="B56" s="115"/>
      <c r="C56" s="35" t="s">
        <v>40</v>
      </c>
      <c r="D56" s="44" t="s">
        <v>286</v>
      </c>
      <c r="E56" s="118"/>
    </row>
    <row r="57" spans="1:5" x14ac:dyDescent="0.2">
      <c r="A57" s="115"/>
      <c r="B57" s="115"/>
      <c r="C57" s="35" t="s">
        <v>41</v>
      </c>
      <c r="D57" s="44" t="s">
        <v>313</v>
      </c>
      <c r="E57" s="118"/>
    </row>
    <row r="58" spans="1:5" x14ac:dyDescent="0.2">
      <c r="A58" s="115"/>
      <c r="B58" s="115"/>
      <c r="C58" s="35" t="s">
        <v>42</v>
      </c>
      <c r="D58" s="44" t="s">
        <v>287</v>
      </c>
      <c r="E58" s="118"/>
    </row>
    <row r="59" spans="1:5" x14ac:dyDescent="0.2">
      <c r="A59" s="115"/>
      <c r="B59" s="115"/>
      <c r="C59" s="35" t="s">
        <v>124</v>
      </c>
      <c r="D59" s="44" t="s">
        <v>314</v>
      </c>
      <c r="E59" s="118"/>
    </row>
    <row r="60" spans="1:5" x14ac:dyDescent="0.2">
      <c r="A60" s="115"/>
      <c r="B60" s="115"/>
      <c r="C60" s="35" t="s">
        <v>123</v>
      </c>
      <c r="D60" s="44" t="s">
        <v>315</v>
      </c>
      <c r="E60" s="118"/>
    </row>
    <row r="61" spans="1:5" x14ac:dyDescent="0.2">
      <c r="A61" s="115"/>
      <c r="B61" s="115"/>
      <c r="C61" s="35" t="s">
        <v>35</v>
      </c>
      <c r="D61" s="44" t="s">
        <v>316</v>
      </c>
      <c r="E61" s="118"/>
    </row>
    <row r="62" spans="1:5" x14ac:dyDescent="0.2">
      <c r="A62" s="115"/>
      <c r="B62" s="115"/>
      <c r="C62" s="36" t="s">
        <v>36</v>
      </c>
      <c r="D62" s="44" t="s">
        <v>317</v>
      </c>
      <c r="E62" s="118"/>
    </row>
    <row r="63" spans="1:5" x14ac:dyDescent="0.2">
      <c r="A63" s="115"/>
      <c r="B63" s="115"/>
      <c r="C63" s="35" t="s">
        <v>37</v>
      </c>
      <c r="D63" s="44" t="s">
        <v>292</v>
      </c>
      <c r="E63" s="118"/>
    </row>
    <row r="64" spans="1:5" x14ac:dyDescent="0.2">
      <c r="A64" s="115"/>
      <c r="B64" s="115"/>
      <c r="C64" s="35" t="s">
        <v>38</v>
      </c>
      <c r="D64" s="44" t="s">
        <v>293</v>
      </c>
      <c r="E64" s="118"/>
    </row>
    <row r="65" spans="1:5" x14ac:dyDescent="0.2">
      <c r="A65" s="115"/>
      <c r="B65" s="115"/>
      <c r="C65" s="35" t="s">
        <v>53</v>
      </c>
      <c r="D65" s="44" t="s">
        <v>327</v>
      </c>
      <c r="E65" s="118"/>
    </row>
    <row r="66" spans="1:5" x14ac:dyDescent="0.2">
      <c r="A66" s="115"/>
      <c r="B66" s="115"/>
      <c r="C66" s="37" t="s">
        <v>56</v>
      </c>
      <c r="D66" s="44" t="s">
        <v>319</v>
      </c>
      <c r="E66" s="118"/>
    </row>
    <row r="67" spans="1:5" x14ac:dyDescent="0.2">
      <c r="A67" s="115"/>
      <c r="B67" s="115"/>
      <c r="C67" s="37" t="s">
        <v>105</v>
      </c>
      <c r="D67" s="44" t="s">
        <v>106</v>
      </c>
      <c r="E67" s="118"/>
    </row>
    <row r="68" spans="1:5" x14ac:dyDescent="0.2">
      <c r="A68" s="115"/>
      <c r="B68" s="115"/>
      <c r="C68" s="37" t="s">
        <v>101</v>
      </c>
      <c r="D68" s="44" t="s">
        <v>103</v>
      </c>
      <c r="E68" s="118"/>
    </row>
    <row r="69" spans="1:5" x14ac:dyDescent="0.2">
      <c r="A69" s="115"/>
      <c r="B69" s="115"/>
      <c r="C69" s="37" t="s">
        <v>27</v>
      </c>
      <c r="D69" s="44" t="s">
        <v>320</v>
      </c>
      <c r="E69" s="118"/>
    </row>
    <row r="70" spans="1:5" x14ac:dyDescent="0.2">
      <c r="A70" s="115"/>
      <c r="B70" s="115"/>
      <c r="C70" s="37" t="s">
        <v>57</v>
      </c>
      <c r="D70" s="44" t="s">
        <v>321</v>
      </c>
      <c r="E70" s="118"/>
    </row>
    <row r="71" spans="1:5" x14ac:dyDescent="0.2">
      <c r="A71" s="115"/>
      <c r="B71" s="115"/>
      <c r="C71" s="35" t="s">
        <v>58</v>
      </c>
      <c r="D71" s="44" t="s">
        <v>107</v>
      </c>
      <c r="E71" s="118"/>
    </row>
    <row r="72" spans="1:5" x14ac:dyDescent="0.2">
      <c r="A72" s="115"/>
      <c r="B72" s="115"/>
      <c r="C72" s="14" t="s">
        <v>125</v>
      </c>
      <c r="D72" s="28" t="s">
        <v>63</v>
      </c>
      <c r="E72" s="5"/>
    </row>
    <row r="73" spans="1:5" x14ac:dyDescent="0.2">
      <c r="A73" s="115"/>
      <c r="B73" s="115"/>
      <c r="C73" s="14" t="s">
        <v>13</v>
      </c>
      <c r="D73" s="28" t="s">
        <v>63</v>
      </c>
      <c r="E73" s="5"/>
    </row>
    <row r="74" spans="1:5" x14ac:dyDescent="0.2">
      <c r="A74" s="116"/>
      <c r="B74" s="116"/>
      <c r="C74" s="14" t="s">
        <v>14</v>
      </c>
      <c r="D74" s="28" t="s">
        <v>63</v>
      </c>
      <c r="E74" s="5"/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Janaka</cp:lastModifiedBy>
  <cp:lastPrinted>2008-08-16T05:18:11Z</cp:lastPrinted>
  <dcterms:created xsi:type="dcterms:W3CDTF">1996-10-14T23:33:28Z</dcterms:created>
  <dcterms:modified xsi:type="dcterms:W3CDTF">2016-09-17T16:58:31Z</dcterms:modified>
</cp:coreProperties>
</file>