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Desktop\Reprograma\S06\on34-python-s06-arquivos-pacotes-modulos\"/>
    </mc:Choice>
  </mc:AlternateContent>
  <xr:revisionPtr revIDLastSave="0" documentId="13_ncr:1_{A42798E6-C3F0-4280-86BB-7B53BCD4FD7C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ompras_realizadas" sheetId="1" r:id="rId1"/>
    <sheet name="pessoas" sheetId="2" r:id="rId2"/>
    <sheet name="integração_vendas" sheetId="3" r:id="rId3"/>
    <sheet name="Tabela diâmica" sheetId="4" r:id="rId4"/>
    <sheet name="Resumo de vendas" sheetId="5" r:id="rId5"/>
    <sheet name="Apresentação" sheetId="6" r:id="rId6"/>
  </sheets>
  <definedNames>
    <definedName name="_xlnm._FilterDatabase" localSheetId="0" hidden="1">compras_realizadas!$A$1:$C$51</definedName>
    <definedName name="_xlnm._FilterDatabase" localSheetId="1" hidden="1">pessoas!$A$1:$C$51</definedName>
  </definedNames>
  <calcPr calcId="191029"/>
  <pivotCaches>
    <pivotCache cacheId="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D3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B5" i="5" l="1"/>
  <c r="B6" i="5"/>
  <c r="B3" i="5"/>
  <c r="B4" i="5"/>
  <c r="B7" i="5"/>
  <c r="D3" i="5" l="1" a="1"/>
  <c r="D3" i="5" s="1"/>
</calcChain>
</file>

<file path=xl/sharedStrings.xml><?xml version="1.0" encoding="utf-8"?>
<sst xmlns="http://schemas.openxmlformats.org/spreadsheetml/2006/main" count="241" uniqueCount="33">
  <si>
    <t>id_compra</t>
  </si>
  <si>
    <t>produto_comprado</t>
  </si>
  <si>
    <t>preço_do_produto</t>
  </si>
  <si>
    <t>Smartphone</t>
  </si>
  <si>
    <t>Laptop</t>
  </si>
  <si>
    <t>Tablet</t>
  </si>
  <si>
    <t>Headphones</t>
  </si>
  <si>
    <t>Monitor</t>
  </si>
  <si>
    <t>Mouse</t>
  </si>
  <si>
    <t>Keyboard</t>
  </si>
  <si>
    <t>Speaker</t>
  </si>
  <si>
    <t>Printer</t>
  </si>
  <si>
    <t>Smartwatch</t>
  </si>
  <si>
    <t>nome_pessoa</t>
  </si>
  <si>
    <t>regiao</t>
  </si>
  <si>
    <t>João da Silva</t>
  </si>
  <si>
    <t>Norte</t>
  </si>
  <si>
    <t>Carlos Santos</t>
  </si>
  <si>
    <t>Centro-Oeste</t>
  </si>
  <si>
    <t>Felipe Lima</t>
  </si>
  <si>
    <t>Nordeste</t>
  </si>
  <si>
    <t>Maria Oliveira</t>
  </si>
  <si>
    <t>Sudeste</t>
  </si>
  <si>
    <t>Ana Souza</t>
  </si>
  <si>
    <t>Sul</t>
  </si>
  <si>
    <t>Região</t>
  </si>
  <si>
    <t>Resolução obtida por meio de tabela dinâmica</t>
  </si>
  <si>
    <t>função somase</t>
  </si>
  <si>
    <t>Função índice e corresp = max venda</t>
  </si>
  <si>
    <t>total_vendas</t>
  </si>
  <si>
    <t>maior total de vendas</t>
  </si>
  <si>
    <t>SUM of preço_do_produto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</si>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</sst>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0" xfId="0" applyNumberFormat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BR" b="0">
                <a:solidFill>
                  <a:srgbClr val="757575"/>
                </a:solidFill>
                <a:latin typeface="+mn-lt"/>
              </a:rPr>
              <a:t>Produção(R$) da 'Nossa Loja' por região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'Resumo de vendas'!$B$2</c:f>
              <c:strCache>
                <c:ptCount val="1"/>
                <c:pt idx="0">
                  <c:v>total_vendas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'Resumo de vendas'!$A$3:$A$7</c:f>
              <c:strCache>
                <c:ptCount val="5"/>
                <c:pt idx="0">
                  <c:v>Norte</c:v>
                </c:pt>
                <c:pt idx="1">
                  <c:v>Nordeste</c:v>
                </c:pt>
                <c:pt idx="2">
                  <c:v>Sudeste</c:v>
                </c:pt>
                <c:pt idx="3">
                  <c:v>Sul</c:v>
                </c:pt>
                <c:pt idx="4">
                  <c:v>Centro-Oeste</c:v>
                </c:pt>
              </c:strCache>
            </c:strRef>
          </c:cat>
          <c:val>
            <c:numRef>
              <c:f>'Resumo de vendas'!$B$3:$B$7</c:f>
              <c:numCache>
                <c:formatCode>[$R$ -416]#,##0.00</c:formatCode>
                <c:ptCount val="5"/>
                <c:pt idx="0">
                  <c:v>10650</c:v>
                </c:pt>
                <c:pt idx="1">
                  <c:v>9860</c:v>
                </c:pt>
                <c:pt idx="2">
                  <c:v>9930</c:v>
                </c:pt>
                <c:pt idx="3">
                  <c:v>4780</c:v>
                </c:pt>
                <c:pt idx="4">
                  <c:v>5380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30C-4C22-A95B-E094ADFBD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98739"/>
        <c:axId val="286382331"/>
      </c:barChart>
      <c:catAx>
        <c:axId val="149987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86382331"/>
        <c:crosses val="autoZero"/>
        <c:auto val="1"/>
        <c:lblAlgn val="ctr"/>
        <c:lblOffset val="100"/>
        <c:noMultiLvlLbl val="1"/>
      </c:catAx>
      <c:valAx>
        <c:axId val="2863823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Produção R$</a:t>
                </a:r>
              </a:p>
            </c:rich>
          </c:tx>
          <c:overlay val="0"/>
        </c:title>
        <c:numFmt formatCode="[$R$ -416]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4998739"/>
        <c:crosses val="autoZero"/>
        <c:crossBetween val="between"/>
      </c:valAx>
    </c:plotArea>
    <c:plotVisOnly val="1"/>
    <c:dispBlanksAs val="zero"/>
    <c:showDLblsOverMax val="1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8825" cy="60102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ell" refreshedDate="45527.489442013888" refreshedVersion="8" recordCount="50" xr:uid="{00000000-000A-0000-FFFF-FFFF00000000}">
  <cacheSource type="worksheet">
    <worksheetSource ref="A1:D51" sheet="integração_vendas"/>
  </cacheSource>
  <cacheFields count="4">
    <cacheField name="id_compra" numFmtId="0">
      <sharedItems containsSemiMixedTypes="0" containsString="0" containsNumber="1" containsInteger="1" minValue="1" maxValue="100"/>
    </cacheField>
    <cacheField name="produto_comprado" numFmtId="0">
      <sharedItems count="10">
        <s v="Smartphone"/>
        <s v="Laptop"/>
        <s v="Tablet"/>
        <s v="Headphones"/>
        <s v="Monitor"/>
        <s v="Mouse"/>
        <s v="Keyboard"/>
        <s v="Speaker"/>
        <s v="Printer"/>
        <s v="Smartwatch"/>
      </sharedItems>
    </cacheField>
    <cacheField name="preço_do_produto" numFmtId="164">
      <sharedItems containsSemiMixedTypes="0" containsString="0" containsNumber="1" containsInteger="1" minValue="50" maxValue="3000"/>
    </cacheField>
    <cacheField name="Região" numFmtId="0">
      <sharedItems count="5">
        <s v="Norte"/>
        <s v="Centro-Oeste"/>
        <s v="Nordeste"/>
        <s v="Sudeste"/>
        <s v="Su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1"/>
    <x v="0"/>
    <n v="1500"/>
    <x v="0"/>
  </r>
  <r>
    <n v="3"/>
    <x v="1"/>
    <n v="3000"/>
    <x v="0"/>
  </r>
  <r>
    <n v="5"/>
    <x v="2"/>
    <n v="800"/>
    <x v="1"/>
  </r>
  <r>
    <n v="8"/>
    <x v="3"/>
    <n v="150"/>
    <x v="0"/>
  </r>
  <r>
    <n v="10"/>
    <x v="4"/>
    <n v="1200"/>
    <x v="2"/>
  </r>
  <r>
    <n v="12"/>
    <x v="5"/>
    <n v="50"/>
    <x v="3"/>
  </r>
  <r>
    <n v="14"/>
    <x v="6"/>
    <n v="80"/>
    <x v="2"/>
  </r>
  <r>
    <n v="16"/>
    <x v="7"/>
    <n v="200"/>
    <x v="1"/>
  </r>
  <r>
    <n v="19"/>
    <x v="8"/>
    <n v="300"/>
    <x v="2"/>
  </r>
  <r>
    <n v="20"/>
    <x v="9"/>
    <n v="500"/>
    <x v="4"/>
  </r>
  <r>
    <n v="22"/>
    <x v="6"/>
    <n v="80"/>
    <x v="2"/>
  </r>
  <r>
    <n v="24"/>
    <x v="2"/>
    <n v="800"/>
    <x v="3"/>
  </r>
  <r>
    <n v="26"/>
    <x v="1"/>
    <n v="3000"/>
    <x v="2"/>
  </r>
  <r>
    <n v="28"/>
    <x v="4"/>
    <n v="1200"/>
    <x v="4"/>
  </r>
  <r>
    <n v="30"/>
    <x v="5"/>
    <n v="50"/>
    <x v="2"/>
  </r>
  <r>
    <n v="32"/>
    <x v="7"/>
    <n v="200"/>
    <x v="4"/>
  </r>
  <r>
    <n v="34"/>
    <x v="0"/>
    <n v="1500"/>
    <x v="3"/>
  </r>
  <r>
    <n v="36"/>
    <x v="3"/>
    <n v="150"/>
    <x v="3"/>
  </r>
  <r>
    <n v="39"/>
    <x v="9"/>
    <n v="500"/>
    <x v="0"/>
  </r>
  <r>
    <n v="40"/>
    <x v="8"/>
    <n v="300"/>
    <x v="4"/>
  </r>
  <r>
    <n v="42"/>
    <x v="0"/>
    <n v="1500"/>
    <x v="1"/>
  </r>
  <r>
    <n v="44"/>
    <x v="7"/>
    <n v="200"/>
    <x v="2"/>
  </r>
  <r>
    <n v="46"/>
    <x v="5"/>
    <n v="50"/>
    <x v="2"/>
  </r>
  <r>
    <n v="48"/>
    <x v="1"/>
    <n v="3000"/>
    <x v="0"/>
  </r>
  <r>
    <n v="50"/>
    <x v="6"/>
    <n v="80"/>
    <x v="1"/>
  </r>
  <r>
    <n v="52"/>
    <x v="4"/>
    <n v="1200"/>
    <x v="1"/>
  </r>
  <r>
    <n v="54"/>
    <x v="2"/>
    <n v="800"/>
    <x v="1"/>
  </r>
  <r>
    <n v="56"/>
    <x v="7"/>
    <n v="200"/>
    <x v="4"/>
  </r>
  <r>
    <n v="59"/>
    <x v="0"/>
    <n v="1500"/>
    <x v="0"/>
  </r>
  <r>
    <n v="60"/>
    <x v="9"/>
    <n v="500"/>
    <x v="4"/>
  </r>
  <r>
    <n v="62"/>
    <x v="6"/>
    <n v="80"/>
    <x v="3"/>
  </r>
  <r>
    <n v="64"/>
    <x v="2"/>
    <n v="800"/>
    <x v="4"/>
  </r>
  <r>
    <n v="66"/>
    <x v="1"/>
    <n v="3000"/>
    <x v="3"/>
  </r>
  <r>
    <n v="68"/>
    <x v="4"/>
    <n v="1200"/>
    <x v="1"/>
  </r>
  <r>
    <n v="70"/>
    <x v="5"/>
    <n v="50"/>
    <x v="2"/>
  </r>
  <r>
    <n v="72"/>
    <x v="7"/>
    <n v="200"/>
    <x v="1"/>
  </r>
  <r>
    <n v="74"/>
    <x v="0"/>
    <n v="1500"/>
    <x v="2"/>
  </r>
  <r>
    <n v="76"/>
    <x v="3"/>
    <n v="150"/>
    <x v="3"/>
  </r>
  <r>
    <n v="79"/>
    <x v="9"/>
    <n v="500"/>
    <x v="4"/>
  </r>
  <r>
    <n v="80"/>
    <x v="8"/>
    <n v="300"/>
    <x v="2"/>
  </r>
  <r>
    <n v="82"/>
    <x v="0"/>
    <n v="1500"/>
    <x v="3"/>
  </r>
  <r>
    <n v="84"/>
    <x v="7"/>
    <n v="200"/>
    <x v="0"/>
  </r>
  <r>
    <n v="86"/>
    <x v="5"/>
    <n v="50"/>
    <x v="2"/>
  </r>
  <r>
    <n v="88"/>
    <x v="1"/>
    <n v="3000"/>
    <x v="2"/>
  </r>
  <r>
    <n v="90"/>
    <x v="6"/>
    <n v="80"/>
    <x v="4"/>
  </r>
  <r>
    <n v="92"/>
    <x v="4"/>
    <n v="1200"/>
    <x v="3"/>
  </r>
  <r>
    <n v="94"/>
    <x v="2"/>
    <n v="800"/>
    <x v="0"/>
  </r>
  <r>
    <n v="96"/>
    <x v="7"/>
    <n v="200"/>
    <x v="1"/>
  </r>
  <r>
    <n v="99"/>
    <x v="0"/>
    <n v="1500"/>
    <x v="3"/>
  </r>
  <r>
    <n v="100"/>
    <x v="9"/>
    <n v="50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ela diâmica" cacheId="5" applyNumberFormats="0" applyBorderFormats="0" applyFontFormats="0" applyPatternFormats="0" applyAlignmentFormats="0" applyWidthHeightFormats="0" dataCaption="" updatedVersion="8" compact="0" compactData="0">
  <location ref="A2:G14" firstHeaderRow="1" firstDataRow="2" firstDataCol="1"/>
  <pivotFields count="4">
    <pivotField name="id_compra" compact="0" outline="0" multipleItemSelectionAllowed="1" showAll="0"/>
    <pivotField name="produto_comprado" axis="axisRow" compact="0" outline="0" multipleItemSelectionAllowed="1" showAll="0" sortType="ascending">
      <items count="11">
        <item x="3"/>
        <item x="6"/>
        <item x="1"/>
        <item x="4"/>
        <item x="5"/>
        <item x="8"/>
        <item x="0"/>
        <item x="9"/>
        <item x="7"/>
        <item x="2"/>
        <item t="default"/>
      </items>
    </pivotField>
    <pivotField name="preço_do_produto" dataField="1" compact="0" numFmtId="164" outline="0" multipleItemSelectionAllowed="1" showAll="0"/>
    <pivotField name="Região" axis="axisCol" compact="0" outline="0" multipleItemSelectionAllowed="1" showAll="0" sortType="ascending">
      <items count="6">
        <item x="1"/>
        <item x="2"/>
        <item x="0"/>
        <item x="3"/>
        <item x="4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reço_do_produto" fld="2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1"/>
  <sheetViews>
    <sheetView workbookViewId="0">
      <selection activeCell="D15" sqref="D15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2">
        <v>1500</v>
      </c>
    </row>
    <row r="3" spans="1:3" x14ac:dyDescent="0.2">
      <c r="A3" s="1">
        <v>3</v>
      </c>
      <c r="B3" s="1" t="s">
        <v>4</v>
      </c>
      <c r="C3" s="2">
        <v>3000</v>
      </c>
    </row>
    <row r="4" spans="1:3" x14ac:dyDescent="0.2">
      <c r="A4" s="1">
        <v>5</v>
      </c>
      <c r="B4" s="1" t="s">
        <v>5</v>
      </c>
      <c r="C4" s="2">
        <v>800</v>
      </c>
    </row>
    <row r="5" spans="1:3" x14ac:dyDescent="0.2">
      <c r="A5" s="1">
        <v>8</v>
      </c>
      <c r="B5" s="1" t="s">
        <v>6</v>
      </c>
      <c r="C5" s="2">
        <v>150</v>
      </c>
    </row>
    <row r="6" spans="1:3" x14ac:dyDescent="0.2">
      <c r="A6" s="1">
        <v>10</v>
      </c>
      <c r="B6" s="1" t="s">
        <v>7</v>
      </c>
      <c r="C6" s="2">
        <v>1200</v>
      </c>
    </row>
    <row r="7" spans="1:3" x14ac:dyDescent="0.2">
      <c r="A7" s="1">
        <v>12</v>
      </c>
      <c r="B7" s="1" t="s">
        <v>8</v>
      </c>
      <c r="C7" s="2">
        <v>50</v>
      </c>
    </row>
    <row r="8" spans="1:3" x14ac:dyDescent="0.2">
      <c r="A8" s="1">
        <v>14</v>
      </c>
      <c r="B8" s="1" t="s">
        <v>9</v>
      </c>
      <c r="C8" s="2">
        <v>80</v>
      </c>
    </row>
    <row r="9" spans="1:3" x14ac:dyDescent="0.2">
      <c r="A9" s="1">
        <v>16</v>
      </c>
      <c r="B9" s="1" t="s">
        <v>10</v>
      </c>
      <c r="C9" s="2">
        <v>200</v>
      </c>
    </row>
    <row r="10" spans="1:3" x14ac:dyDescent="0.2">
      <c r="A10" s="1">
        <v>19</v>
      </c>
      <c r="B10" s="1" t="s">
        <v>11</v>
      </c>
      <c r="C10" s="2">
        <v>300</v>
      </c>
    </row>
    <row r="11" spans="1:3" x14ac:dyDescent="0.2">
      <c r="A11" s="1">
        <v>20</v>
      </c>
      <c r="B11" s="1" t="s">
        <v>12</v>
      </c>
      <c r="C11" s="2">
        <v>500</v>
      </c>
    </row>
    <row r="12" spans="1:3" x14ac:dyDescent="0.2">
      <c r="A12" s="1">
        <v>22</v>
      </c>
      <c r="B12" s="1" t="s">
        <v>9</v>
      </c>
      <c r="C12" s="2">
        <v>80</v>
      </c>
    </row>
    <row r="13" spans="1:3" x14ac:dyDescent="0.2">
      <c r="A13" s="1">
        <v>24</v>
      </c>
      <c r="B13" s="1" t="s">
        <v>5</v>
      </c>
      <c r="C13" s="2">
        <v>800</v>
      </c>
    </row>
    <row r="14" spans="1:3" x14ac:dyDescent="0.2">
      <c r="A14" s="1">
        <v>26</v>
      </c>
      <c r="B14" s="1" t="s">
        <v>4</v>
      </c>
      <c r="C14" s="2">
        <v>3000</v>
      </c>
    </row>
    <row r="15" spans="1:3" x14ac:dyDescent="0.2">
      <c r="A15" s="1">
        <v>28</v>
      </c>
      <c r="B15" s="1" t="s">
        <v>7</v>
      </c>
      <c r="C15" s="2">
        <v>1200</v>
      </c>
    </row>
    <row r="16" spans="1:3" x14ac:dyDescent="0.2">
      <c r="A16" s="1">
        <v>30</v>
      </c>
      <c r="B16" s="1" t="s">
        <v>8</v>
      </c>
      <c r="C16" s="2">
        <v>50</v>
      </c>
    </row>
    <row r="17" spans="1:3" x14ac:dyDescent="0.2">
      <c r="A17" s="1">
        <v>32</v>
      </c>
      <c r="B17" s="1" t="s">
        <v>10</v>
      </c>
      <c r="C17" s="2">
        <v>200</v>
      </c>
    </row>
    <row r="18" spans="1:3" x14ac:dyDescent="0.2">
      <c r="A18" s="1">
        <v>34</v>
      </c>
      <c r="B18" s="1" t="s">
        <v>3</v>
      </c>
      <c r="C18" s="2">
        <v>1500</v>
      </c>
    </row>
    <row r="19" spans="1:3" x14ac:dyDescent="0.2">
      <c r="A19" s="1">
        <v>36</v>
      </c>
      <c r="B19" s="1" t="s">
        <v>6</v>
      </c>
      <c r="C19" s="2">
        <v>150</v>
      </c>
    </row>
    <row r="20" spans="1:3" x14ac:dyDescent="0.2">
      <c r="A20" s="1">
        <v>39</v>
      </c>
      <c r="B20" s="1" t="s">
        <v>12</v>
      </c>
      <c r="C20" s="2">
        <v>500</v>
      </c>
    </row>
    <row r="21" spans="1:3" x14ac:dyDescent="0.2">
      <c r="A21" s="1">
        <v>40</v>
      </c>
      <c r="B21" s="1" t="s">
        <v>11</v>
      </c>
      <c r="C21" s="2">
        <v>300</v>
      </c>
    </row>
    <row r="22" spans="1:3" x14ac:dyDescent="0.2">
      <c r="A22" s="1">
        <v>42</v>
      </c>
      <c r="B22" s="1" t="s">
        <v>3</v>
      </c>
      <c r="C22" s="2">
        <v>1500</v>
      </c>
    </row>
    <row r="23" spans="1:3" x14ac:dyDescent="0.2">
      <c r="A23" s="1">
        <v>44</v>
      </c>
      <c r="B23" s="1" t="s">
        <v>10</v>
      </c>
      <c r="C23" s="2">
        <v>200</v>
      </c>
    </row>
    <row r="24" spans="1:3" x14ac:dyDescent="0.2">
      <c r="A24" s="1">
        <v>46</v>
      </c>
      <c r="B24" s="1" t="s">
        <v>8</v>
      </c>
      <c r="C24" s="2">
        <v>50</v>
      </c>
    </row>
    <row r="25" spans="1:3" x14ac:dyDescent="0.2">
      <c r="A25" s="1">
        <v>48</v>
      </c>
      <c r="B25" s="1" t="s">
        <v>4</v>
      </c>
      <c r="C25" s="2">
        <v>3000</v>
      </c>
    </row>
    <row r="26" spans="1:3" x14ac:dyDescent="0.2">
      <c r="A26" s="1">
        <v>50</v>
      </c>
      <c r="B26" s="1" t="s">
        <v>9</v>
      </c>
      <c r="C26" s="2">
        <v>80</v>
      </c>
    </row>
    <row r="27" spans="1:3" x14ac:dyDescent="0.2">
      <c r="A27" s="1">
        <v>52</v>
      </c>
      <c r="B27" s="1" t="s">
        <v>7</v>
      </c>
      <c r="C27" s="2">
        <v>1200</v>
      </c>
    </row>
    <row r="28" spans="1:3" x14ac:dyDescent="0.2">
      <c r="A28" s="1">
        <v>54</v>
      </c>
      <c r="B28" s="1" t="s">
        <v>5</v>
      </c>
      <c r="C28" s="2">
        <v>800</v>
      </c>
    </row>
    <row r="29" spans="1:3" x14ac:dyDescent="0.2">
      <c r="A29" s="1">
        <v>56</v>
      </c>
      <c r="B29" s="1" t="s">
        <v>10</v>
      </c>
      <c r="C29" s="2">
        <v>200</v>
      </c>
    </row>
    <row r="30" spans="1:3" x14ac:dyDescent="0.2">
      <c r="A30" s="1">
        <v>59</v>
      </c>
      <c r="B30" s="1" t="s">
        <v>3</v>
      </c>
      <c r="C30" s="2">
        <v>1500</v>
      </c>
    </row>
    <row r="31" spans="1:3" x14ac:dyDescent="0.2">
      <c r="A31" s="1">
        <v>60</v>
      </c>
      <c r="B31" s="1" t="s">
        <v>12</v>
      </c>
      <c r="C31" s="2">
        <v>500</v>
      </c>
    </row>
    <row r="32" spans="1:3" x14ac:dyDescent="0.2">
      <c r="A32" s="1">
        <v>62</v>
      </c>
      <c r="B32" s="1" t="s">
        <v>9</v>
      </c>
      <c r="C32" s="2">
        <v>80</v>
      </c>
    </row>
    <row r="33" spans="1:3" x14ac:dyDescent="0.2">
      <c r="A33" s="1">
        <v>64</v>
      </c>
      <c r="B33" s="1" t="s">
        <v>5</v>
      </c>
      <c r="C33" s="2">
        <v>800</v>
      </c>
    </row>
    <row r="34" spans="1:3" x14ac:dyDescent="0.2">
      <c r="A34" s="1">
        <v>66</v>
      </c>
      <c r="B34" s="1" t="s">
        <v>4</v>
      </c>
      <c r="C34" s="2">
        <v>3000</v>
      </c>
    </row>
    <row r="35" spans="1:3" x14ac:dyDescent="0.2">
      <c r="A35" s="1">
        <v>68</v>
      </c>
      <c r="B35" s="1" t="s">
        <v>7</v>
      </c>
      <c r="C35" s="2">
        <v>1200</v>
      </c>
    </row>
    <row r="36" spans="1:3" x14ac:dyDescent="0.2">
      <c r="A36" s="1">
        <v>70</v>
      </c>
      <c r="B36" s="1" t="s">
        <v>8</v>
      </c>
      <c r="C36" s="2">
        <v>50</v>
      </c>
    </row>
    <row r="37" spans="1:3" x14ac:dyDescent="0.2">
      <c r="A37" s="1">
        <v>72</v>
      </c>
      <c r="B37" s="1" t="s">
        <v>10</v>
      </c>
      <c r="C37" s="2">
        <v>200</v>
      </c>
    </row>
    <row r="38" spans="1:3" x14ac:dyDescent="0.2">
      <c r="A38" s="1">
        <v>74</v>
      </c>
      <c r="B38" s="1" t="s">
        <v>3</v>
      </c>
      <c r="C38" s="2">
        <v>1500</v>
      </c>
    </row>
    <row r="39" spans="1:3" x14ac:dyDescent="0.2">
      <c r="A39" s="1">
        <v>76</v>
      </c>
      <c r="B39" s="1" t="s">
        <v>6</v>
      </c>
      <c r="C39" s="2">
        <v>150</v>
      </c>
    </row>
    <row r="40" spans="1:3" x14ac:dyDescent="0.2">
      <c r="A40" s="1">
        <v>79</v>
      </c>
      <c r="B40" s="1" t="s">
        <v>12</v>
      </c>
      <c r="C40" s="2">
        <v>500</v>
      </c>
    </row>
    <row r="41" spans="1:3" x14ac:dyDescent="0.2">
      <c r="A41" s="1">
        <v>80</v>
      </c>
      <c r="B41" s="1" t="s">
        <v>11</v>
      </c>
      <c r="C41" s="2">
        <v>300</v>
      </c>
    </row>
    <row r="42" spans="1:3" x14ac:dyDescent="0.2">
      <c r="A42" s="1">
        <v>82</v>
      </c>
      <c r="B42" s="1" t="s">
        <v>3</v>
      </c>
      <c r="C42" s="2">
        <v>1500</v>
      </c>
    </row>
    <row r="43" spans="1:3" x14ac:dyDescent="0.2">
      <c r="A43" s="1">
        <v>84</v>
      </c>
      <c r="B43" s="1" t="s">
        <v>10</v>
      </c>
      <c r="C43" s="2">
        <v>200</v>
      </c>
    </row>
    <row r="44" spans="1:3" x14ac:dyDescent="0.2">
      <c r="A44" s="1">
        <v>86</v>
      </c>
      <c r="B44" s="1" t="s">
        <v>8</v>
      </c>
      <c r="C44" s="2">
        <v>50</v>
      </c>
    </row>
    <row r="45" spans="1:3" x14ac:dyDescent="0.2">
      <c r="A45" s="1">
        <v>88</v>
      </c>
      <c r="B45" s="1" t="s">
        <v>4</v>
      </c>
      <c r="C45" s="2">
        <v>3000</v>
      </c>
    </row>
    <row r="46" spans="1:3" x14ac:dyDescent="0.2">
      <c r="A46" s="1">
        <v>90</v>
      </c>
      <c r="B46" s="1" t="s">
        <v>9</v>
      </c>
      <c r="C46" s="2">
        <v>80</v>
      </c>
    </row>
    <row r="47" spans="1:3" x14ac:dyDescent="0.2">
      <c r="A47" s="1">
        <v>92</v>
      </c>
      <c r="B47" s="1" t="s">
        <v>7</v>
      </c>
      <c r="C47" s="2">
        <v>1200</v>
      </c>
    </row>
    <row r="48" spans="1:3" x14ac:dyDescent="0.2">
      <c r="A48" s="1">
        <v>94</v>
      </c>
      <c r="B48" s="1" t="s">
        <v>5</v>
      </c>
      <c r="C48" s="2">
        <v>800</v>
      </c>
    </row>
    <row r="49" spans="1:3" x14ac:dyDescent="0.2">
      <c r="A49" s="1">
        <v>96</v>
      </c>
      <c r="B49" s="1" t="s">
        <v>10</v>
      </c>
      <c r="C49" s="2">
        <v>200</v>
      </c>
    </row>
    <row r="50" spans="1:3" x14ac:dyDescent="0.2">
      <c r="A50" s="1">
        <v>99</v>
      </c>
      <c r="B50" s="1" t="s">
        <v>3</v>
      </c>
      <c r="C50" s="2">
        <v>1500</v>
      </c>
    </row>
    <row r="51" spans="1:3" x14ac:dyDescent="0.2">
      <c r="A51" s="1">
        <v>100</v>
      </c>
      <c r="B51" s="1" t="s">
        <v>12</v>
      </c>
      <c r="C51" s="2">
        <v>500</v>
      </c>
    </row>
  </sheetData>
  <autoFilter ref="A1:C51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1"/>
  <sheetViews>
    <sheetView workbookViewId="0"/>
  </sheetViews>
  <sheetFormatPr defaultColWidth="12.5703125" defaultRowHeight="15.75" customHeight="1" x14ac:dyDescent="0.2"/>
  <sheetData>
    <row r="1" spans="1:3" ht="12.75" x14ac:dyDescent="0.2">
      <c r="A1" s="1" t="s">
        <v>0</v>
      </c>
      <c r="B1" s="1" t="s">
        <v>13</v>
      </c>
      <c r="C1" s="1" t="s">
        <v>14</v>
      </c>
    </row>
    <row r="2" spans="1:3" ht="12.75" x14ac:dyDescent="0.2">
      <c r="A2" s="1">
        <v>1</v>
      </c>
      <c r="B2" s="1" t="s">
        <v>15</v>
      </c>
      <c r="C2" s="1" t="s">
        <v>16</v>
      </c>
    </row>
    <row r="3" spans="1:3" ht="12.75" x14ac:dyDescent="0.2">
      <c r="A3" s="1">
        <v>3</v>
      </c>
      <c r="B3" s="1" t="s">
        <v>17</v>
      </c>
      <c r="C3" s="1" t="s">
        <v>16</v>
      </c>
    </row>
    <row r="4" spans="1:3" ht="12.75" x14ac:dyDescent="0.2">
      <c r="A4" s="1">
        <v>5</v>
      </c>
      <c r="B4" s="1" t="s">
        <v>15</v>
      </c>
      <c r="C4" s="1" t="s">
        <v>18</v>
      </c>
    </row>
    <row r="5" spans="1:3" ht="12.75" x14ac:dyDescent="0.2">
      <c r="A5" s="1">
        <v>8</v>
      </c>
      <c r="B5" s="1" t="s">
        <v>19</v>
      </c>
      <c r="C5" s="1" t="s">
        <v>16</v>
      </c>
    </row>
    <row r="6" spans="1:3" ht="12.75" x14ac:dyDescent="0.2">
      <c r="A6" s="1">
        <v>10</v>
      </c>
      <c r="B6" s="1" t="s">
        <v>17</v>
      </c>
      <c r="C6" s="1" t="s">
        <v>20</v>
      </c>
    </row>
    <row r="7" spans="1:3" ht="12.75" x14ac:dyDescent="0.2">
      <c r="A7" s="1">
        <v>12</v>
      </c>
      <c r="B7" s="1" t="s">
        <v>21</v>
      </c>
      <c r="C7" s="1" t="s">
        <v>22</v>
      </c>
    </row>
    <row r="8" spans="1:3" ht="12.75" x14ac:dyDescent="0.2">
      <c r="A8" s="1">
        <v>14</v>
      </c>
      <c r="B8" s="1" t="s">
        <v>23</v>
      </c>
      <c r="C8" s="1" t="s">
        <v>20</v>
      </c>
    </row>
    <row r="9" spans="1:3" ht="12.75" x14ac:dyDescent="0.2">
      <c r="A9" s="1">
        <v>16</v>
      </c>
      <c r="B9" s="1" t="s">
        <v>15</v>
      </c>
      <c r="C9" s="1" t="s">
        <v>18</v>
      </c>
    </row>
    <row r="10" spans="1:3" ht="12.75" x14ac:dyDescent="0.2">
      <c r="A10" s="1">
        <v>19</v>
      </c>
      <c r="B10" s="1" t="s">
        <v>23</v>
      </c>
      <c r="C10" s="1" t="s">
        <v>20</v>
      </c>
    </row>
    <row r="11" spans="1:3" ht="12.75" x14ac:dyDescent="0.2">
      <c r="A11" s="1">
        <v>20</v>
      </c>
      <c r="B11" s="1" t="s">
        <v>17</v>
      </c>
      <c r="C11" s="1" t="s">
        <v>24</v>
      </c>
    </row>
    <row r="12" spans="1:3" ht="12.75" x14ac:dyDescent="0.2">
      <c r="A12" s="1">
        <v>22</v>
      </c>
      <c r="B12" s="1" t="s">
        <v>21</v>
      </c>
      <c r="C12" s="1" t="s">
        <v>20</v>
      </c>
    </row>
    <row r="13" spans="1:3" ht="12.75" x14ac:dyDescent="0.2">
      <c r="A13" s="1">
        <v>24</v>
      </c>
      <c r="B13" s="1" t="s">
        <v>23</v>
      </c>
      <c r="C13" s="1" t="s">
        <v>22</v>
      </c>
    </row>
    <row r="14" spans="1:3" ht="12.75" x14ac:dyDescent="0.2">
      <c r="A14" s="1">
        <v>26</v>
      </c>
      <c r="B14" s="1" t="s">
        <v>15</v>
      </c>
      <c r="C14" s="1" t="s">
        <v>20</v>
      </c>
    </row>
    <row r="15" spans="1:3" ht="12.75" x14ac:dyDescent="0.2">
      <c r="A15" s="1">
        <v>28</v>
      </c>
      <c r="B15" s="1" t="s">
        <v>19</v>
      </c>
      <c r="C15" s="1" t="s">
        <v>24</v>
      </c>
    </row>
    <row r="16" spans="1:3" ht="12.75" x14ac:dyDescent="0.2">
      <c r="A16" s="1">
        <v>30</v>
      </c>
      <c r="B16" s="1" t="s">
        <v>17</v>
      </c>
      <c r="C16" s="1" t="s">
        <v>20</v>
      </c>
    </row>
    <row r="17" spans="1:3" ht="12.75" x14ac:dyDescent="0.2">
      <c r="A17" s="1">
        <v>32</v>
      </c>
      <c r="B17" s="1" t="s">
        <v>21</v>
      </c>
      <c r="C17" s="1" t="s">
        <v>24</v>
      </c>
    </row>
    <row r="18" spans="1:3" ht="12.75" x14ac:dyDescent="0.2">
      <c r="A18" s="1">
        <v>34</v>
      </c>
      <c r="B18" s="1" t="s">
        <v>23</v>
      </c>
      <c r="C18" s="1" t="s">
        <v>22</v>
      </c>
    </row>
    <row r="19" spans="1:3" ht="12.75" x14ac:dyDescent="0.2">
      <c r="A19" s="1">
        <v>36</v>
      </c>
      <c r="B19" s="1" t="s">
        <v>15</v>
      </c>
      <c r="C19" s="1" t="s">
        <v>22</v>
      </c>
    </row>
    <row r="20" spans="1:3" ht="12.75" x14ac:dyDescent="0.2">
      <c r="A20" s="1">
        <v>39</v>
      </c>
      <c r="B20" s="1" t="s">
        <v>23</v>
      </c>
      <c r="C20" s="1" t="s">
        <v>16</v>
      </c>
    </row>
    <row r="21" spans="1:3" ht="12.75" x14ac:dyDescent="0.2">
      <c r="A21" s="1">
        <v>40</v>
      </c>
      <c r="B21" s="1" t="s">
        <v>17</v>
      </c>
      <c r="C21" s="1" t="s">
        <v>24</v>
      </c>
    </row>
    <row r="22" spans="1:3" ht="12.75" x14ac:dyDescent="0.2">
      <c r="A22" s="1">
        <v>42</v>
      </c>
      <c r="B22" s="1" t="s">
        <v>21</v>
      </c>
      <c r="C22" s="1" t="s">
        <v>18</v>
      </c>
    </row>
    <row r="23" spans="1:3" ht="12.75" x14ac:dyDescent="0.2">
      <c r="A23" s="1">
        <v>44</v>
      </c>
      <c r="B23" s="1" t="s">
        <v>23</v>
      </c>
      <c r="C23" s="1" t="s">
        <v>20</v>
      </c>
    </row>
    <row r="24" spans="1:3" ht="12.75" x14ac:dyDescent="0.2">
      <c r="A24" s="1">
        <v>46</v>
      </c>
      <c r="B24" s="1" t="s">
        <v>15</v>
      </c>
      <c r="C24" s="1" t="s">
        <v>20</v>
      </c>
    </row>
    <row r="25" spans="1:3" ht="12.75" x14ac:dyDescent="0.2">
      <c r="A25" s="1">
        <v>48</v>
      </c>
      <c r="B25" s="1" t="s">
        <v>19</v>
      </c>
      <c r="C25" s="1" t="s">
        <v>16</v>
      </c>
    </row>
    <row r="26" spans="1:3" ht="12.75" x14ac:dyDescent="0.2">
      <c r="A26" s="1">
        <v>50</v>
      </c>
      <c r="B26" s="1" t="s">
        <v>17</v>
      </c>
      <c r="C26" s="1" t="s">
        <v>18</v>
      </c>
    </row>
    <row r="27" spans="1:3" ht="12.75" x14ac:dyDescent="0.2">
      <c r="A27" s="1">
        <v>52</v>
      </c>
      <c r="B27" s="1" t="s">
        <v>21</v>
      </c>
      <c r="C27" s="1" t="s">
        <v>18</v>
      </c>
    </row>
    <row r="28" spans="1:3" ht="12.75" x14ac:dyDescent="0.2">
      <c r="A28" s="1">
        <v>54</v>
      </c>
      <c r="B28" s="1" t="s">
        <v>23</v>
      </c>
      <c r="C28" s="1" t="s">
        <v>18</v>
      </c>
    </row>
    <row r="29" spans="1:3" ht="12.75" x14ac:dyDescent="0.2">
      <c r="A29" s="1">
        <v>56</v>
      </c>
      <c r="B29" s="1" t="s">
        <v>15</v>
      </c>
      <c r="C29" s="1" t="s">
        <v>24</v>
      </c>
    </row>
    <row r="30" spans="1:3" ht="12.75" x14ac:dyDescent="0.2">
      <c r="A30" s="1">
        <v>59</v>
      </c>
      <c r="B30" s="1" t="s">
        <v>23</v>
      </c>
      <c r="C30" s="1" t="s">
        <v>16</v>
      </c>
    </row>
    <row r="31" spans="1:3" ht="12.75" x14ac:dyDescent="0.2">
      <c r="A31" s="1">
        <v>60</v>
      </c>
      <c r="B31" s="1" t="s">
        <v>17</v>
      </c>
      <c r="C31" s="1" t="s">
        <v>24</v>
      </c>
    </row>
    <row r="32" spans="1:3" ht="12.75" x14ac:dyDescent="0.2">
      <c r="A32" s="1">
        <v>62</v>
      </c>
      <c r="B32" s="1" t="s">
        <v>21</v>
      </c>
      <c r="C32" s="1" t="s">
        <v>22</v>
      </c>
    </row>
    <row r="33" spans="1:3" ht="12.75" x14ac:dyDescent="0.2">
      <c r="A33" s="1">
        <v>64</v>
      </c>
      <c r="B33" s="1" t="s">
        <v>23</v>
      </c>
      <c r="C33" s="1" t="s">
        <v>24</v>
      </c>
    </row>
    <row r="34" spans="1:3" ht="12.75" x14ac:dyDescent="0.2">
      <c r="A34" s="1">
        <v>66</v>
      </c>
      <c r="B34" s="1" t="s">
        <v>15</v>
      </c>
      <c r="C34" s="1" t="s">
        <v>22</v>
      </c>
    </row>
    <row r="35" spans="1:3" ht="12.75" x14ac:dyDescent="0.2">
      <c r="A35" s="1">
        <v>68</v>
      </c>
      <c r="B35" s="1" t="s">
        <v>19</v>
      </c>
      <c r="C35" s="1" t="s">
        <v>18</v>
      </c>
    </row>
    <row r="36" spans="1:3" ht="12.75" x14ac:dyDescent="0.2">
      <c r="A36" s="1">
        <v>70</v>
      </c>
      <c r="B36" s="1" t="s">
        <v>17</v>
      </c>
      <c r="C36" s="1" t="s">
        <v>20</v>
      </c>
    </row>
    <row r="37" spans="1:3" ht="12.75" x14ac:dyDescent="0.2">
      <c r="A37" s="1">
        <v>72</v>
      </c>
      <c r="B37" s="1" t="s">
        <v>21</v>
      </c>
      <c r="C37" s="1" t="s">
        <v>18</v>
      </c>
    </row>
    <row r="38" spans="1:3" ht="12.75" x14ac:dyDescent="0.2">
      <c r="A38" s="1">
        <v>74</v>
      </c>
      <c r="B38" s="1" t="s">
        <v>23</v>
      </c>
      <c r="C38" s="1" t="s">
        <v>20</v>
      </c>
    </row>
    <row r="39" spans="1:3" ht="12.75" x14ac:dyDescent="0.2">
      <c r="A39" s="1">
        <v>76</v>
      </c>
      <c r="B39" s="1" t="s">
        <v>15</v>
      </c>
      <c r="C39" s="1" t="s">
        <v>22</v>
      </c>
    </row>
    <row r="40" spans="1:3" ht="12.75" x14ac:dyDescent="0.2">
      <c r="A40" s="1">
        <v>79</v>
      </c>
      <c r="B40" s="1" t="s">
        <v>23</v>
      </c>
      <c r="C40" s="1" t="s">
        <v>24</v>
      </c>
    </row>
    <row r="41" spans="1:3" ht="12.75" x14ac:dyDescent="0.2">
      <c r="A41" s="1">
        <v>80</v>
      </c>
      <c r="B41" s="1" t="s">
        <v>17</v>
      </c>
      <c r="C41" s="1" t="s">
        <v>20</v>
      </c>
    </row>
    <row r="42" spans="1:3" ht="12.75" x14ac:dyDescent="0.2">
      <c r="A42" s="1">
        <v>82</v>
      </c>
      <c r="B42" s="1" t="s">
        <v>21</v>
      </c>
      <c r="C42" s="1" t="s">
        <v>22</v>
      </c>
    </row>
    <row r="43" spans="1:3" ht="12.75" x14ac:dyDescent="0.2">
      <c r="A43" s="1">
        <v>84</v>
      </c>
      <c r="B43" s="1" t="s">
        <v>23</v>
      </c>
      <c r="C43" s="1" t="s">
        <v>16</v>
      </c>
    </row>
    <row r="44" spans="1:3" ht="12.75" x14ac:dyDescent="0.2">
      <c r="A44" s="1">
        <v>86</v>
      </c>
      <c r="B44" s="1" t="s">
        <v>15</v>
      </c>
      <c r="C44" s="1" t="s">
        <v>20</v>
      </c>
    </row>
    <row r="45" spans="1:3" ht="12.75" x14ac:dyDescent="0.2">
      <c r="A45" s="1">
        <v>88</v>
      </c>
      <c r="B45" s="1" t="s">
        <v>19</v>
      </c>
      <c r="C45" s="1" t="s">
        <v>20</v>
      </c>
    </row>
    <row r="46" spans="1:3" ht="12.75" x14ac:dyDescent="0.2">
      <c r="A46" s="1">
        <v>90</v>
      </c>
      <c r="B46" s="1" t="s">
        <v>17</v>
      </c>
      <c r="C46" s="1" t="s">
        <v>24</v>
      </c>
    </row>
    <row r="47" spans="1:3" ht="12.75" x14ac:dyDescent="0.2">
      <c r="A47" s="1">
        <v>92</v>
      </c>
      <c r="B47" s="1" t="s">
        <v>21</v>
      </c>
      <c r="C47" s="1" t="s">
        <v>22</v>
      </c>
    </row>
    <row r="48" spans="1:3" ht="12.75" x14ac:dyDescent="0.2">
      <c r="A48" s="1">
        <v>94</v>
      </c>
      <c r="B48" s="1" t="s">
        <v>23</v>
      </c>
      <c r="C48" s="1" t="s">
        <v>16</v>
      </c>
    </row>
    <row r="49" spans="1:3" ht="12.75" x14ac:dyDescent="0.2">
      <c r="A49" s="1">
        <v>96</v>
      </c>
      <c r="B49" s="1" t="s">
        <v>15</v>
      </c>
      <c r="C49" s="1" t="s">
        <v>18</v>
      </c>
    </row>
    <row r="50" spans="1:3" ht="12.75" x14ac:dyDescent="0.2">
      <c r="A50" s="1">
        <v>99</v>
      </c>
      <c r="B50" s="1" t="s">
        <v>23</v>
      </c>
      <c r="C50" s="1" t="s">
        <v>22</v>
      </c>
    </row>
    <row r="51" spans="1:3" ht="12.75" x14ac:dyDescent="0.2">
      <c r="A51" s="1">
        <v>100</v>
      </c>
      <c r="B51" s="1" t="s">
        <v>17</v>
      </c>
      <c r="C51" s="1" t="s">
        <v>24</v>
      </c>
    </row>
  </sheetData>
  <autoFilter ref="A1:C51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51"/>
  <sheetViews>
    <sheetView workbookViewId="0">
      <selection activeCell="I11" sqref="I11"/>
    </sheetView>
  </sheetViews>
  <sheetFormatPr defaultColWidth="12.5703125" defaultRowHeight="15.75" customHeight="1" x14ac:dyDescent="0.2"/>
  <cols>
    <col min="2" max="2" width="15" customWidth="1"/>
    <col min="3" max="3" width="14.42578125" customWidth="1"/>
    <col min="6" max="6" width="15.7109375" customWidth="1"/>
    <col min="8" max="8" width="18.425781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25</v>
      </c>
      <c r="F1" s="4"/>
      <c r="G1" s="4"/>
    </row>
    <row r="2" spans="1:7" x14ac:dyDescent="0.2">
      <c r="A2" s="1">
        <v>1</v>
      </c>
      <c r="B2" s="1" t="s">
        <v>3</v>
      </c>
      <c r="C2" s="2">
        <v>1500</v>
      </c>
      <c r="D2" s="1" t="str">
        <f>VLOOKUP(A2,pessoas!A2:C51,3,FALSE)</f>
        <v>Norte</v>
      </c>
    </row>
    <row r="3" spans="1:7" x14ac:dyDescent="0.2">
      <c r="A3" s="1">
        <v>3</v>
      </c>
      <c r="B3" s="1" t="s">
        <v>4</v>
      </c>
      <c r="C3" s="2">
        <v>3000</v>
      </c>
      <c r="D3" s="1" t="str">
        <f>VLOOKUP(A3,pessoas!A3:C52,3,FALSE)</f>
        <v>Norte</v>
      </c>
    </row>
    <row r="4" spans="1:7" x14ac:dyDescent="0.2">
      <c r="A4" s="1">
        <v>5</v>
      </c>
      <c r="B4" s="1" t="s">
        <v>5</v>
      </c>
      <c r="C4" s="2">
        <v>800</v>
      </c>
      <c r="D4" s="1" t="str">
        <f>VLOOKUP(A4,pessoas!A4:C53,3,FALSE)</f>
        <v>Centro-Oeste</v>
      </c>
    </row>
    <row r="5" spans="1:7" x14ac:dyDescent="0.2">
      <c r="A5" s="1">
        <v>8</v>
      </c>
      <c r="B5" s="1" t="s">
        <v>6</v>
      </c>
      <c r="C5" s="2">
        <v>150</v>
      </c>
      <c r="D5" s="1" t="str">
        <f>VLOOKUP(A5,pessoas!A5:C54,3,FALSE)</f>
        <v>Norte</v>
      </c>
    </row>
    <row r="6" spans="1:7" x14ac:dyDescent="0.2">
      <c r="A6" s="1">
        <v>10</v>
      </c>
      <c r="B6" s="1" t="s">
        <v>7</v>
      </c>
      <c r="C6" s="2">
        <v>1200</v>
      </c>
      <c r="D6" s="1" t="str">
        <f>VLOOKUP(A6,pessoas!A6:C55,3,FALSE)</f>
        <v>Nordeste</v>
      </c>
    </row>
    <row r="7" spans="1:7" x14ac:dyDescent="0.2">
      <c r="A7" s="1">
        <v>12</v>
      </c>
      <c r="B7" s="1" t="s">
        <v>8</v>
      </c>
      <c r="C7" s="2">
        <v>50</v>
      </c>
      <c r="D7" s="1" t="str">
        <f>VLOOKUP(A7,pessoas!A7:C56,3,FALSE)</f>
        <v>Sudeste</v>
      </c>
    </row>
    <row r="8" spans="1:7" x14ac:dyDescent="0.2">
      <c r="A8" s="1">
        <v>14</v>
      </c>
      <c r="B8" s="1" t="s">
        <v>9</v>
      </c>
      <c r="C8" s="2">
        <v>80</v>
      </c>
      <c r="D8" s="1" t="str">
        <f>VLOOKUP(A8,pessoas!A8:C57,3,FALSE)</f>
        <v>Nordeste</v>
      </c>
    </row>
    <row r="9" spans="1:7" x14ac:dyDescent="0.2">
      <c r="A9" s="1">
        <v>16</v>
      </c>
      <c r="B9" s="1" t="s">
        <v>10</v>
      </c>
      <c r="C9" s="2">
        <v>200</v>
      </c>
      <c r="D9" s="1" t="str">
        <f>VLOOKUP(A9,pessoas!A9:C58,3,FALSE)</f>
        <v>Centro-Oeste</v>
      </c>
    </row>
    <row r="10" spans="1:7" x14ac:dyDescent="0.2">
      <c r="A10" s="1">
        <v>19</v>
      </c>
      <c r="B10" s="1" t="s">
        <v>11</v>
      </c>
      <c r="C10" s="2">
        <v>300</v>
      </c>
      <c r="D10" s="1" t="str">
        <f>VLOOKUP(A10,pessoas!A10:C59,3,FALSE)</f>
        <v>Nordeste</v>
      </c>
    </row>
    <row r="11" spans="1:7" x14ac:dyDescent="0.2">
      <c r="A11" s="1">
        <v>20</v>
      </c>
      <c r="B11" s="1" t="s">
        <v>12</v>
      </c>
      <c r="C11" s="2">
        <v>500</v>
      </c>
      <c r="D11" s="1" t="str">
        <f>VLOOKUP(A11,pessoas!A11:C60,3,FALSE)</f>
        <v>Sul</v>
      </c>
    </row>
    <row r="12" spans="1:7" x14ac:dyDescent="0.2">
      <c r="A12" s="1">
        <v>22</v>
      </c>
      <c r="B12" s="1" t="s">
        <v>9</v>
      </c>
      <c r="C12" s="2">
        <v>80</v>
      </c>
      <c r="D12" s="1" t="str">
        <f>VLOOKUP(A12,pessoas!A12:C61,3,FALSE)</f>
        <v>Nordeste</v>
      </c>
    </row>
    <row r="13" spans="1:7" x14ac:dyDescent="0.2">
      <c r="A13" s="1">
        <v>24</v>
      </c>
      <c r="B13" s="1" t="s">
        <v>5</v>
      </c>
      <c r="C13" s="2">
        <v>800</v>
      </c>
      <c r="D13" s="1" t="str">
        <f>VLOOKUP(A13,pessoas!A13:C62,3,FALSE)</f>
        <v>Sudeste</v>
      </c>
    </row>
    <row r="14" spans="1:7" x14ac:dyDescent="0.2">
      <c r="A14" s="1">
        <v>26</v>
      </c>
      <c r="B14" s="1" t="s">
        <v>4</v>
      </c>
      <c r="C14" s="2">
        <v>3000</v>
      </c>
      <c r="D14" s="1" t="str">
        <f>VLOOKUP(A14,pessoas!A14:C63,3,FALSE)</f>
        <v>Nordeste</v>
      </c>
    </row>
    <row r="15" spans="1:7" x14ac:dyDescent="0.2">
      <c r="A15" s="1">
        <v>28</v>
      </c>
      <c r="B15" s="1" t="s">
        <v>7</v>
      </c>
      <c r="C15" s="2">
        <v>1200</v>
      </c>
      <c r="D15" s="1" t="str">
        <f>VLOOKUP(A15,pessoas!A15:C64,3,FALSE)</f>
        <v>Sul</v>
      </c>
    </row>
    <row r="16" spans="1:7" x14ac:dyDescent="0.2">
      <c r="A16" s="1">
        <v>30</v>
      </c>
      <c r="B16" s="1" t="s">
        <v>8</v>
      </c>
      <c r="C16" s="2">
        <v>50</v>
      </c>
      <c r="D16" s="1" t="str">
        <f>VLOOKUP(A16,pessoas!A16:C65,3,FALSE)</f>
        <v>Nordeste</v>
      </c>
    </row>
    <row r="17" spans="1:4" x14ac:dyDescent="0.2">
      <c r="A17" s="1">
        <v>32</v>
      </c>
      <c r="B17" s="1" t="s">
        <v>10</v>
      </c>
      <c r="C17" s="2">
        <v>200</v>
      </c>
      <c r="D17" s="1" t="str">
        <f>VLOOKUP(A17,pessoas!A17:C66,3,FALSE)</f>
        <v>Sul</v>
      </c>
    </row>
    <row r="18" spans="1:4" x14ac:dyDescent="0.2">
      <c r="A18" s="1">
        <v>34</v>
      </c>
      <c r="B18" s="1" t="s">
        <v>3</v>
      </c>
      <c r="C18" s="2">
        <v>1500</v>
      </c>
      <c r="D18" s="1" t="str">
        <f>VLOOKUP(A18,pessoas!A18:C67,3,FALSE)</f>
        <v>Sudeste</v>
      </c>
    </row>
    <row r="19" spans="1:4" x14ac:dyDescent="0.2">
      <c r="A19" s="1">
        <v>36</v>
      </c>
      <c r="B19" s="1" t="s">
        <v>6</v>
      </c>
      <c r="C19" s="2">
        <v>150</v>
      </c>
      <c r="D19" s="1" t="str">
        <f>VLOOKUP(A19,pessoas!A19:C68,3,FALSE)</f>
        <v>Sudeste</v>
      </c>
    </row>
    <row r="20" spans="1:4" x14ac:dyDescent="0.2">
      <c r="A20" s="1">
        <v>39</v>
      </c>
      <c r="B20" s="1" t="s">
        <v>12</v>
      </c>
      <c r="C20" s="2">
        <v>500</v>
      </c>
      <c r="D20" s="1" t="str">
        <f>VLOOKUP(A20,pessoas!A20:C69,3,FALSE)</f>
        <v>Norte</v>
      </c>
    </row>
    <row r="21" spans="1:4" x14ac:dyDescent="0.2">
      <c r="A21" s="1">
        <v>40</v>
      </c>
      <c r="B21" s="1" t="s">
        <v>11</v>
      </c>
      <c r="C21" s="2">
        <v>300</v>
      </c>
      <c r="D21" s="1" t="str">
        <f>VLOOKUP(A21,pessoas!A21:C70,3,FALSE)</f>
        <v>Sul</v>
      </c>
    </row>
    <row r="22" spans="1:4" x14ac:dyDescent="0.2">
      <c r="A22" s="1">
        <v>42</v>
      </c>
      <c r="B22" s="1" t="s">
        <v>3</v>
      </c>
      <c r="C22" s="2">
        <v>1500</v>
      </c>
      <c r="D22" s="1" t="str">
        <f>VLOOKUP(A22,pessoas!A22:C71,3,FALSE)</f>
        <v>Centro-Oeste</v>
      </c>
    </row>
    <row r="23" spans="1:4" x14ac:dyDescent="0.2">
      <c r="A23" s="1">
        <v>44</v>
      </c>
      <c r="B23" s="1" t="s">
        <v>10</v>
      </c>
      <c r="C23" s="2">
        <v>200</v>
      </c>
      <c r="D23" s="1" t="str">
        <f>VLOOKUP(A23,pessoas!A23:C72,3,FALSE)</f>
        <v>Nordeste</v>
      </c>
    </row>
    <row r="24" spans="1:4" x14ac:dyDescent="0.2">
      <c r="A24" s="1">
        <v>46</v>
      </c>
      <c r="B24" s="1" t="s">
        <v>8</v>
      </c>
      <c r="C24" s="2">
        <v>50</v>
      </c>
      <c r="D24" s="1" t="str">
        <f>VLOOKUP(A24,pessoas!A24:C73,3,FALSE)</f>
        <v>Nordeste</v>
      </c>
    </row>
    <row r="25" spans="1:4" x14ac:dyDescent="0.2">
      <c r="A25" s="1">
        <v>48</v>
      </c>
      <c r="B25" s="1" t="s">
        <v>4</v>
      </c>
      <c r="C25" s="2">
        <v>3000</v>
      </c>
      <c r="D25" s="1" t="str">
        <f>VLOOKUP(A25,pessoas!A25:C74,3,FALSE)</f>
        <v>Norte</v>
      </c>
    </row>
    <row r="26" spans="1:4" x14ac:dyDescent="0.2">
      <c r="A26" s="1">
        <v>50</v>
      </c>
      <c r="B26" s="1" t="s">
        <v>9</v>
      </c>
      <c r="C26" s="2">
        <v>80</v>
      </c>
      <c r="D26" s="1" t="str">
        <f>VLOOKUP(A26,pessoas!A26:C75,3,FALSE)</f>
        <v>Centro-Oeste</v>
      </c>
    </row>
    <row r="27" spans="1:4" x14ac:dyDescent="0.2">
      <c r="A27" s="1">
        <v>52</v>
      </c>
      <c r="B27" s="1" t="s">
        <v>7</v>
      </c>
      <c r="C27" s="2">
        <v>1200</v>
      </c>
      <c r="D27" s="1" t="str">
        <f>VLOOKUP(A27,pessoas!A27:C76,3,FALSE)</f>
        <v>Centro-Oeste</v>
      </c>
    </row>
    <row r="28" spans="1:4" x14ac:dyDescent="0.2">
      <c r="A28" s="1">
        <v>54</v>
      </c>
      <c r="B28" s="1" t="s">
        <v>5</v>
      </c>
      <c r="C28" s="2">
        <v>800</v>
      </c>
      <c r="D28" s="1" t="str">
        <f>VLOOKUP(A28,pessoas!A28:C77,3,FALSE)</f>
        <v>Centro-Oeste</v>
      </c>
    </row>
    <row r="29" spans="1:4" x14ac:dyDescent="0.2">
      <c r="A29" s="1">
        <v>56</v>
      </c>
      <c r="B29" s="1" t="s">
        <v>10</v>
      </c>
      <c r="C29" s="2">
        <v>200</v>
      </c>
      <c r="D29" s="1" t="str">
        <f>VLOOKUP(A29,pessoas!A29:C78,3,FALSE)</f>
        <v>Sul</v>
      </c>
    </row>
    <row r="30" spans="1:4" x14ac:dyDescent="0.2">
      <c r="A30" s="1">
        <v>59</v>
      </c>
      <c r="B30" s="1" t="s">
        <v>3</v>
      </c>
      <c r="C30" s="2">
        <v>1500</v>
      </c>
      <c r="D30" s="1" t="str">
        <f>VLOOKUP(A30,pessoas!A30:C79,3,FALSE)</f>
        <v>Norte</v>
      </c>
    </row>
    <row r="31" spans="1:4" x14ac:dyDescent="0.2">
      <c r="A31" s="1">
        <v>60</v>
      </c>
      <c r="B31" s="1" t="s">
        <v>12</v>
      </c>
      <c r="C31" s="2">
        <v>500</v>
      </c>
      <c r="D31" s="1" t="str">
        <f>VLOOKUP(A31,pessoas!A31:C80,3,FALSE)</f>
        <v>Sul</v>
      </c>
    </row>
    <row r="32" spans="1:4" x14ac:dyDescent="0.2">
      <c r="A32" s="1">
        <v>62</v>
      </c>
      <c r="B32" s="1" t="s">
        <v>9</v>
      </c>
      <c r="C32" s="2">
        <v>80</v>
      </c>
      <c r="D32" s="1" t="str">
        <f>VLOOKUP(A32,pessoas!A32:C81,3,FALSE)</f>
        <v>Sudeste</v>
      </c>
    </row>
    <row r="33" spans="1:4" x14ac:dyDescent="0.2">
      <c r="A33" s="1">
        <v>64</v>
      </c>
      <c r="B33" s="1" t="s">
        <v>5</v>
      </c>
      <c r="C33" s="2">
        <v>800</v>
      </c>
      <c r="D33" s="1" t="str">
        <f>VLOOKUP(A33,pessoas!A33:C82,3,FALSE)</f>
        <v>Sul</v>
      </c>
    </row>
    <row r="34" spans="1:4" x14ac:dyDescent="0.2">
      <c r="A34" s="1">
        <v>66</v>
      </c>
      <c r="B34" s="1" t="s">
        <v>4</v>
      </c>
      <c r="C34" s="2">
        <v>3000</v>
      </c>
      <c r="D34" s="1" t="str">
        <f>VLOOKUP(A34,pessoas!A34:C83,3,FALSE)</f>
        <v>Sudeste</v>
      </c>
    </row>
    <row r="35" spans="1:4" x14ac:dyDescent="0.2">
      <c r="A35" s="1">
        <v>68</v>
      </c>
      <c r="B35" s="1" t="s">
        <v>7</v>
      </c>
      <c r="C35" s="2">
        <v>1200</v>
      </c>
      <c r="D35" s="1" t="str">
        <f>VLOOKUP(A35,pessoas!A35:C84,3,FALSE)</f>
        <v>Centro-Oeste</v>
      </c>
    </row>
    <row r="36" spans="1:4" x14ac:dyDescent="0.2">
      <c r="A36" s="1">
        <v>70</v>
      </c>
      <c r="B36" s="1" t="s">
        <v>8</v>
      </c>
      <c r="C36" s="2">
        <v>50</v>
      </c>
      <c r="D36" s="1" t="str">
        <f>VLOOKUP(A36,pessoas!A36:C85,3,FALSE)</f>
        <v>Nordeste</v>
      </c>
    </row>
    <row r="37" spans="1:4" x14ac:dyDescent="0.2">
      <c r="A37" s="1">
        <v>72</v>
      </c>
      <c r="B37" s="1" t="s">
        <v>10</v>
      </c>
      <c r="C37" s="2">
        <v>200</v>
      </c>
      <c r="D37" s="1" t="str">
        <f>VLOOKUP(A37,pessoas!A37:C86,3,FALSE)</f>
        <v>Centro-Oeste</v>
      </c>
    </row>
    <row r="38" spans="1:4" x14ac:dyDescent="0.2">
      <c r="A38" s="1">
        <v>74</v>
      </c>
      <c r="B38" s="1" t="s">
        <v>3</v>
      </c>
      <c r="C38" s="2">
        <v>1500</v>
      </c>
      <c r="D38" s="1" t="str">
        <f>VLOOKUP(A38,pessoas!A38:C87,3,FALSE)</f>
        <v>Nordeste</v>
      </c>
    </row>
    <row r="39" spans="1:4" x14ac:dyDescent="0.2">
      <c r="A39" s="1">
        <v>76</v>
      </c>
      <c r="B39" s="1" t="s">
        <v>6</v>
      </c>
      <c r="C39" s="2">
        <v>150</v>
      </c>
      <c r="D39" s="1" t="str">
        <f>VLOOKUP(A39,pessoas!A39:C88,3,FALSE)</f>
        <v>Sudeste</v>
      </c>
    </row>
    <row r="40" spans="1:4" x14ac:dyDescent="0.2">
      <c r="A40" s="1">
        <v>79</v>
      </c>
      <c r="B40" s="1" t="s">
        <v>12</v>
      </c>
      <c r="C40" s="2">
        <v>500</v>
      </c>
      <c r="D40" s="1" t="str">
        <f>VLOOKUP(A40,pessoas!A40:C89,3,FALSE)</f>
        <v>Sul</v>
      </c>
    </row>
    <row r="41" spans="1:4" x14ac:dyDescent="0.2">
      <c r="A41" s="1">
        <v>80</v>
      </c>
      <c r="B41" s="1" t="s">
        <v>11</v>
      </c>
      <c r="C41" s="2">
        <v>300</v>
      </c>
      <c r="D41" s="1" t="str">
        <f>VLOOKUP(A41,pessoas!A41:C90,3,FALSE)</f>
        <v>Nordeste</v>
      </c>
    </row>
    <row r="42" spans="1:4" x14ac:dyDescent="0.2">
      <c r="A42" s="1">
        <v>82</v>
      </c>
      <c r="B42" s="1" t="s">
        <v>3</v>
      </c>
      <c r="C42" s="2">
        <v>1500</v>
      </c>
      <c r="D42" s="1" t="str">
        <f>VLOOKUP(A42,pessoas!A42:C91,3,FALSE)</f>
        <v>Sudeste</v>
      </c>
    </row>
    <row r="43" spans="1:4" x14ac:dyDescent="0.2">
      <c r="A43" s="1">
        <v>84</v>
      </c>
      <c r="B43" s="1" t="s">
        <v>10</v>
      </c>
      <c r="C43" s="2">
        <v>200</v>
      </c>
      <c r="D43" s="1" t="str">
        <f>VLOOKUP(A43,pessoas!A43:C92,3,FALSE)</f>
        <v>Norte</v>
      </c>
    </row>
    <row r="44" spans="1:4" x14ac:dyDescent="0.2">
      <c r="A44" s="1">
        <v>86</v>
      </c>
      <c r="B44" s="1" t="s">
        <v>8</v>
      </c>
      <c r="C44" s="2">
        <v>50</v>
      </c>
      <c r="D44" s="1" t="str">
        <f>VLOOKUP(A44,pessoas!A44:C93,3,FALSE)</f>
        <v>Nordeste</v>
      </c>
    </row>
    <row r="45" spans="1:4" x14ac:dyDescent="0.2">
      <c r="A45" s="1">
        <v>88</v>
      </c>
      <c r="B45" s="1" t="s">
        <v>4</v>
      </c>
      <c r="C45" s="2">
        <v>3000</v>
      </c>
      <c r="D45" s="1" t="str">
        <f>VLOOKUP(A45,pessoas!A45:C94,3,FALSE)</f>
        <v>Nordeste</v>
      </c>
    </row>
    <row r="46" spans="1:4" x14ac:dyDescent="0.2">
      <c r="A46" s="1">
        <v>90</v>
      </c>
      <c r="B46" s="1" t="s">
        <v>9</v>
      </c>
      <c r="C46" s="2">
        <v>80</v>
      </c>
      <c r="D46" s="1" t="str">
        <f>VLOOKUP(A46,pessoas!A46:C95,3,FALSE)</f>
        <v>Sul</v>
      </c>
    </row>
    <row r="47" spans="1:4" x14ac:dyDescent="0.2">
      <c r="A47" s="1">
        <v>92</v>
      </c>
      <c r="B47" s="1" t="s">
        <v>7</v>
      </c>
      <c r="C47" s="2">
        <v>1200</v>
      </c>
      <c r="D47" s="1" t="str">
        <f>VLOOKUP(A47,pessoas!A47:C96,3,FALSE)</f>
        <v>Sudeste</v>
      </c>
    </row>
    <row r="48" spans="1:4" x14ac:dyDescent="0.2">
      <c r="A48" s="1">
        <v>94</v>
      </c>
      <c r="B48" s="1" t="s">
        <v>5</v>
      </c>
      <c r="C48" s="2">
        <v>800</v>
      </c>
      <c r="D48" s="1" t="str">
        <f>VLOOKUP(A48,pessoas!A48:C97,3,FALSE)</f>
        <v>Norte</v>
      </c>
    </row>
    <row r="49" spans="1:4" x14ac:dyDescent="0.2">
      <c r="A49" s="1">
        <v>96</v>
      </c>
      <c r="B49" s="1" t="s">
        <v>10</v>
      </c>
      <c r="C49" s="2">
        <v>200</v>
      </c>
      <c r="D49" s="1" t="str">
        <f>VLOOKUP(A49,pessoas!A49:C98,3,FALSE)</f>
        <v>Centro-Oeste</v>
      </c>
    </row>
    <row r="50" spans="1:4" x14ac:dyDescent="0.2">
      <c r="A50" s="1">
        <v>99</v>
      </c>
      <c r="B50" s="1" t="s">
        <v>3</v>
      </c>
      <c r="C50" s="2">
        <v>1500</v>
      </c>
      <c r="D50" s="1" t="str">
        <f>VLOOKUP(A50,pessoas!A50:C99,3,FALSE)</f>
        <v>Sudeste</v>
      </c>
    </row>
    <row r="51" spans="1:4" x14ac:dyDescent="0.2">
      <c r="A51" s="1">
        <v>100</v>
      </c>
      <c r="B51" s="1" t="s">
        <v>12</v>
      </c>
      <c r="C51" s="2">
        <v>500</v>
      </c>
      <c r="D51" s="1" t="str">
        <f>VLOOKUP(A51,pessoas!A51:C100,3,FALSE)</f>
        <v>Sul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4"/>
  <sheetViews>
    <sheetView tabSelected="1" workbookViewId="0">
      <selection sqref="A1:G1"/>
    </sheetView>
  </sheetViews>
  <sheetFormatPr defaultColWidth="12.5703125" defaultRowHeight="15.75" customHeight="1" x14ac:dyDescent="0.2"/>
  <sheetData>
    <row r="1" spans="1:7" x14ac:dyDescent="0.2">
      <c r="A1" s="13" t="s">
        <v>26</v>
      </c>
      <c r="B1" s="14"/>
      <c r="C1" s="14"/>
      <c r="D1" s="14"/>
      <c r="E1" s="14"/>
      <c r="F1" s="14"/>
      <c r="G1" s="14"/>
    </row>
    <row r="2" spans="1:7" x14ac:dyDescent="0.2">
      <c r="A2" s="5" t="s">
        <v>31</v>
      </c>
      <c r="B2" s="5" t="s">
        <v>25</v>
      </c>
      <c r="C2" s="6"/>
      <c r="D2" s="6"/>
      <c r="E2" s="6"/>
      <c r="F2" s="6"/>
      <c r="G2" s="7"/>
    </row>
    <row r="3" spans="1:7" x14ac:dyDescent="0.2">
      <c r="A3" s="5" t="s">
        <v>1</v>
      </c>
      <c r="B3" s="8" t="s">
        <v>18</v>
      </c>
      <c r="C3" s="9" t="s">
        <v>20</v>
      </c>
      <c r="D3" s="9" t="s">
        <v>16</v>
      </c>
      <c r="E3" s="9" t="s">
        <v>22</v>
      </c>
      <c r="F3" s="9" t="s">
        <v>24</v>
      </c>
      <c r="G3" s="10" t="s">
        <v>32</v>
      </c>
    </row>
    <row r="4" spans="1:7" x14ac:dyDescent="0.2">
      <c r="A4" s="8" t="s">
        <v>6</v>
      </c>
      <c r="B4" s="16"/>
      <c r="C4" s="17"/>
      <c r="D4" s="17">
        <v>150</v>
      </c>
      <c r="E4" s="17">
        <v>300</v>
      </c>
      <c r="F4" s="17"/>
      <c r="G4" s="18">
        <v>450</v>
      </c>
    </row>
    <row r="5" spans="1:7" x14ac:dyDescent="0.2">
      <c r="A5" s="11" t="s">
        <v>9</v>
      </c>
      <c r="B5" s="19">
        <v>80</v>
      </c>
      <c r="C5" s="20">
        <v>160</v>
      </c>
      <c r="D5" s="20"/>
      <c r="E5" s="20">
        <v>80</v>
      </c>
      <c r="F5" s="20">
        <v>80</v>
      </c>
      <c r="G5" s="21">
        <v>400</v>
      </c>
    </row>
    <row r="6" spans="1:7" x14ac:dyDescent="0.2">
      <c r="A6" s="11" t="s">
        <v>4</v>
      </c>
      <c r="B6" s="19"/>
      <c r="C6" s="20">
        <v>6000</v>
      </c>
      <c r="D6" s="20">
        <v>6000</v>
      </c>
      <c r="E6" s="20">
        <v>3000</v>
      </c>
      <c r="F6" s="20"/>
      <c r="G6" s="21">
        <v>15000</v>
      </c>
    </row>
    <row r="7" spans="1:7" x14ac:dyDescent="0.2">
      <c r="A7" s="11" t="s">
        <v>7</v>
      </c>
      <c r="B7" s="19">
        <v>2400</v>
      </c>
      <c r="C7" s="20">
        <v>1200</v>
      </c>
      <c r="D7" s="20"/>
      <c r="E7" s="20">
        <v>1200</v>
      </c>
      <c r="F7" s="20">
        <v>1200</v>
      </c>
      <c r="G7" s="21">
        <v>6000</v>
      </c>
    </row>
    <row r="8" spans="1:7" x14ac:dyDescent="0.2">
      <c r="A8" s="11" t="s">
        <v>8</v>
      </c>
      <c r="B8" s="19"/>
      <c r="C8" s="20">
        <v>200</v>
      </c>
      <c r="D8" s="20"/>
      <c r="E8" s="20">
        <v>50</v>
      </c>
      <c r="F8" s="20"/>
      <c r="G8" s="21">
        <v>250</v>
      </c>
    </row>
    <row r="9" spans="1:7" x14ac:dyDescent="0.2">
      <c r="A9" s="11" t="s">
        <v>11</v>
      </c>
      <c r="B9" s="19"/>
      <c r="C9" s="20">
        <v>600</v>
      </c>
      <c r="D9" s="20"/>
      <c r="E9" s="20"/>
      <c r="F9" s="20">
        <v>300</v>
      </c>
      <c r="G9" s="21">
        <v>900</v>
      </c>
    </row>
    <row r="10" spans="1:7" x14ac:dyDescent="0.2">
      <c r="A10" s="11" t="s">
        <v>3</v>
      </c>
      <c r="B10" s="19">
        <v>1500</v>
      </c>
      <c r="C10" s="20">
        <v>1500</v>
      </c>
      <c r="D10" s="20">
        <v>3000</v>
      </c>
      <c r="E10" s="20">
        <v>4500</v>
      </c>
      <c r="F10" s="20"/>
      <c r="G10" s="21">
        <v>10500</v>
      </c>
    </row>
    <row r="11" spans="1:7" x14ac:dyDescent="0.2">
      <c r="A11" s="11" t="s">
        <v>12</v>
      </c>
      <c r="B11" s="19"/>
      <c r="C11" s="20"/>
      <c r="D11" s="20">
        <v>500</v>
      </c>
      <c r="E11" s="20"/>
      <c r="F11" s="20">
        <v>2000</v>
      </c>
      <c r="G11" s="21">
        <v>2500</v>
      </c>
    </row>
    <row r="12" spans="1:7" x14ac:dyDescent="0.2">
      <c r="A12" s="11" t="s">
        <v>10</v>
      </c>
      <c r="B12" s="19">
        <v>600</v>
      </c>
      <c r="C12" s="20">
        <v>200</v>
      </c>
      <c r="D12" s="20">
        <v>200</v>
      </c>
      <c r="E12" s="20"/>
      <c r="F12" s="20">
        <v>400</v>
      </c>
      <c r="G12" s="21">
        <v>1400</v>
      </c>
    </row>
    <row r="13" spans="1:7" x14ac:dyDescent="0.2">
      <c r="A13" s="11" t="s">
        <v>5</v>
      </c>
      <c r="B13" s="19">
        <v>1600</v>
      </c>
      <c r="C13" s="20"/>
      <c r="D13" s="20">
        <v>800</v>
      </c>
      <c r="E13" s="20">
        <v>800</v>
      </c>
      <c r="F13" s="20">
        <v>800</v>
      </c>
      <c r="G13" s="21">
        <v>4000</v>
      </c>
    </row>
    <row r="14" spans="1:7" x14ac:dyDescent="0.2">
      <c r="A14" s="12" t="s">
        <v>32</v>
      </c>
      <c r="B14" s="22">
        <v>6180</v>
      </c>
      <c r="C14" s="23">
        <v>9860</v>
      </c>
      <c r="D14" s="23">
        <v>10650</v>
      </c>
      <c r="E14" s="23">
        <v>9930</v>
      </c>
      <c r="F14" s="23">
        <v>4780</v>
      </c>
      <c r="G14" s="24">
        <v>41400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7"/>
  <sheetViews>
    <sheetView workbookViewId="0">
      <selection sqref="A1:B1"/>
    </sheetView>
  </sheetViews>
  <sheetFormatPr defaultColWidth="12.5703125" defaultRowHeight="15.75" customHeight="1" x14ac:dyDescent="0.2"/>
  <cols>
    <col min="4" max="4" width="30.5703125" customWidth="1"/>
  </cols>
  <sheetData>
    <row r="1" spans="1:4" x14ac:dyDescent="0.2">
      <c r="A1" s="15" t="s">
        <v>27</v>
      </c>
      <c r="B1" s="14"/>
      <c r="D1" s="3" t="s">
        <v>28</v>
      </c>
    </row>
    <row r="2" spans="1:4" x14ac:dyDescent="0.2">
      <c r="A2" s="3" t="s">
        <v>14</v>
      </c>
      <c r="B2" s="3" t="s">
        <v>29</v>
      </c>
      <c r="D2" s="3" t="s">
        <v>30</v>
      </c>
    </row>
    <row r="3" spans="1:4" x14ac:dyDescent="0.2">
      <c r="A3" s="1" t="s">
        <v>16</v>
      </c>
      <c r="B3" s="2">
        <f>SUMIF(integração_vendas!D2:D51,A3,integração_vendas!C2:C51)</f>
        <v>10650</v>
      </c>
      <c r="D3" s="1" t="str">
        <f t="array" ref="D3">INDEX(A3:A7, MATCH(MAX(B3:B7), B3:B7, 0))</f>
        <v>Norte</v>
      </c>
    </row>
    <row r="4" spans="1:4" x14ac:dyDescent="0.2">
      <c r="A4" s="1" t="s">
        <v>20</v>
      </c>
      <c r="B4" s="2">
        <f>SUMIF(integração_vendas!D3:D52,A4,integração_vendas!C3:C52)</f>
        <v>9860</v>
      </c>
    </row>
    <row r="5" spans="1:4" x14ac:dyDescent="0.2">
      <c r="A5" s="1" t="s">
        <v>22</v>
      </c>
      <c r="B5" s="2">
        <f>SUMIF(integração_vendas!D4:D53,A5,integração_vendas!C4:C53)</f>
        <v>9930</v>
      </c>
    </row>
    <row r="6" spans="1:4" x14ac:dyDescent="0.2">
      <c r="A6" s="1" t="s">
        <v>24</v>
      </c>
      <c r="B6" s="2">
        <f>SUMIF(integração_vendas!D5:D54,A6,integração_vendas!C5:C54)</f>
        <v>4780</v>
      </c>
    </row>
    <row r="7" spans="1:4" x14ac:dyDescent="0.2">
      <c r="A7" s="1" t="s">
        <v>18</v>
      </c>
      <c r="B7" s="2">
        <f>SUMIF(integração_vendas!D6:D55,A7,integração_vendas!C6:C55)</f>
        <v>5380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Gráficos</vt:lpstr>
      </vt:variant>
      <vt:variant>
        <vt:i4>1</vt:i4>
      </vt:variant>
    </vt:vector>
  </HeadingPairs>
  <TitlesOfParts>
    <vt:vector size="6" baseType="lpstr">
      <vt:lpstr>compras_realizadas</vt:lpstr>
      <vt:lpstr>pessoas</vt:lpstr>
      <vt:lpstr>integração_vendas</vt:lpstr>
      <vt:lpstr>Tabela diâmica</vt:lpstr>
      <vt:lpstr>Resumo de vendas</vt:lpstr>
      <vt:lpstr>Apresentação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Polli Ferraz</cp:lastModifiedBy>
  <dcterms:modified xsi:type="dcterms:W3CDTF">2024-08-23T14:45:05Z</dcterms:modified>
</cp:coreProperties>
</file>