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jch\Downloads\"/>
    </mc:Choice>
  </mc:AlternateContent>
  <xr:revisionPtr revIDLastSave="0" documentId="13_ncr:1_{FE5A42D2-92F9-4ADE-803D-D7B2816DA5E0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<sst xmlns="http://schemas.openxmlformats.org/spreadsheetml/2006/main" count="150" uniqueCount="107">
  <si>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</si>
  <si>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</si>
  <si>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</si>
  <si>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</si>
  <si>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</si>
  <si>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</si>
  <si>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</si>
  <si>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</si>
  <si>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</si>
  <si>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</si>
  <si>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</si>
  <si>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</si>
  <si>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</si>
  <si>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</si>
  <si>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</si>
  <si>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</si>
  <si>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</si>
  <si>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</si>
  <si>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</si>
  <si>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</si>
  <si>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</si>
  <si>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</si>
  <si>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</si>
  <si>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</si>
  <si>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</si>
  <si>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</si>
  <si>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</si>
  <si>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</si>
  <si>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</si>
  <si>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</si>
  <si>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</si>
  <si>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</si>
  <si>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</si>
  <si>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</si>
  <si>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</si>
  <si>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</si>
  <si>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</si>
  <si>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</si>
  <si>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</si>
  <si>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</si>
  <si>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</si>
  <si>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</si>
  <si>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</si>
  <si>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</si>
  <si>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</si>
  <si>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</si>
  <si>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</si>
  <si>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</si>
  <si>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</si>
  <si>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</si>
  <si>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</si>
  <si>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</si>
  <si>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</si>
  <si>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</si>
  <si>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</si>
  <si>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</si>
  <si>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</si>
  <si>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</si>
  <si>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</si>
  <si>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</si>
  <si>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</si>
  <si>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</si>
  <si>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</si>
  <si>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</si>
  <si>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</si>
  <si>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</si>
  <si>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</si>
  <si>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</si>
  <si>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</si>
  <si>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</si>
  <si>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</si>
  <si>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</si>
  <si>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</si>
  <si>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</si>
  <si>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</si>
  <si>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Rojchanawit</t>
  </si>
  <si>
    <t>Budpasa</t>
  </si>
  <si>
    <t>TIME080</t>
  </si>
  <si>
    <t>TU/TIME</t>
  </si>
  <si>
    <t>Conduct and facilitat Marvel TV Focus group at TU/Prepare  Public hearing for Nakorn Ratchasrima</t>
  </si>
  <si>
    <t>Analyzed, wrote paper, created PPT, created model and discussed in the team</t>
  </si>
  <si>
    <t>TIME/TU</t>
  </si>
  <si>
    <t>Analyzed, wrote paper, created PPT, created model and discussed in the team/Prepared FG for Marvel TV</t>
  </si>
  <si>
    <t>Wrote paper (Proporsal), Coordinated with TURAC and Dr.Red</t>
  </si>
  <si>
    <t>Analyzed, wrote paper, created PPT and iscussed in the team/Wrote paper (Proporsal) for Marvel TV</t>
  </si>
  <si>
    <t>Analyzed, wrote paper, created PPT and iscussed in the team/Wrote paper (Inceptionl) for Marvel TV</t>
  </si>
  <si>
    <t>Analyzed, wrote paper, created PPT for Focus group</t>
  </si>
  <si>
    <t>Wrote paper (Inceptionl) for Marvel TV/Prepared Focus group for Broadcast IC</t>
  </si>
  <si>
    <t>Meeting with Dr.Dang, Preparing Focus group, Created PPT/Coordinated OVUM for NBTC OTT subscription</t>
  </si>
  <si>
    <t>Home</t>
  </si>
  <si>
    <t>Created Marvel TV Survey distribute to the targe group</t>
  </si>
  <si>
    <t>Created Marvel TV Survey and discussed with Dr. RED and invite attendee to Public hearing for Korat</t>
  </si>
  <si>
    <t>Preparer Public hearing for Nakorn Ratchasrima/Coordinate with กตป and hotel/Van</t>
  </si>
  <si>
    <t>Analyze suvery result and created PPT, Preparer Public hearing for Nakorn Ratchasrima</t>
  </si>
  <si>
    <t>Korat/TIME</t>
  </si>
  <si>
    <t>Conduct and facilitat Marvel TV Public hearing for Nakorn Ratchasrima/Analyzed, wrote paper, created PPT, created model and discussed in the team</t>
  </si>
  <si>
    <t>เชียงใหม่</t>
  </si>
  <si>
    <t>Wrote paper, Adjust model, Discussed in the team and prepare to delivery report</t>
  </si>
  <si>
    <t>Helped Marvel Telecom Public heaaring, acting as MC and Event manager</t>
  </si>
  <si>
    <t>เชียงราย</t>
  </si>
  <si>
    <t>Preparer Public hearing for เชียงราย/Coordinated with กตป and hotel/Van. Meeting with Dr.Red team</t>
  </si>
  <si>
    <t>Conduct and facilitat Marvel TV Public hearing for เชียงราย และเดินทางกลับโดยรถตู้ ไป กทม.</t>
  </si>
  <si>
    <t>เดินทางไปอุบลราชธานีช่วย กตป Telecom</t>
  </si>
  <si>
    <t>อุบลราชธานี</t>
  </si>
  <si>
    <t>Preparer Public hearing for ราชบุรี/เชิญคนเข้าร่วม/ประสานงานความพร้อมทุกส่วน</t>
  </si>
  <si>
    <t>OTW</t>
  </si>
  <si>
    <t>Helped Marvel Telecom Public heaaring, acting as MC and Event manager และเดินทางกลับโดยรถตู้ ไป กทม.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</si>
</sst>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9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75</v>
      </c>
      <c r="E4" s="60"/>
      <c r="F4" s="60"/>
      <c r="G4" s="60"/>
      <c r="H4" s="59"/>
      <c r="I4" s="37"/>
      <c r="J4" s="37"/>
    </row>
    <row r="5" spans="2:10" x14ac:dyDescent="0.25">
      <c r="B5" s="43" t="s">
        <v>68</v>
      </c>
      <c r="C5" s="45"/>
      <c r="D5" s="43" t="s">
        <v>76</v>
      </c>
      <c r="E5" s="44"/>
      <c r="F5" s="44"/>
      <c r="G5" s="44"/>
      <c r="H5" s="45"/>
      <c r="I5" s="37"/>
      <c r="J5" s="37"/>
    </row>
    <row r="6" spans="2:10" x14ac:dyDescent="0.25">
      <c r="B6" s="43" t="s">
        <v>69</v>
      </c>
      <c r="C6" s="45"/>
      <c r="D6" s="43" t="s">
        <v>77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5" zoomScale="70" zoomScaleNormal="70" workbookViewId="0">
      <selection activeCell="H33" sqref="H33:I33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Rojchanawit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Budpasa</v>
      </c>
      <c r="G4" s="34"/>
      <c r="I4" s="3"/>
      <c r="J4" s="3"/>
      <c r="K4" s="41"/>
      <c r="L4" s="41"/>
      <c r="M4" s="41"/>
    </row>
    <row r="5" spans="1:16" ht="19.5" customHeight="1" x14ac:dyDescent="0.25">
      <c r="D5" s="65" t="s">
        <v>70</v>
      </c>
      <c r="E5" s="66"/>
      <c r="F5" s="40" t="str">
        <f>'Information-General Settings'!D6</f>
        <v>TIME080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5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64" t="s">
        <v>73</v>
      </c>
      <c r="I10" s="64"/>
      <c r="J10" s="17"/>
      <c r="K10" s="18" t="s">
        <v>72</v>
      </c>
      <c r="L10" s="18"/>
      <c r="M10" s="19">
        <v>8</v>
      </c>
      <c r="O10" s="8" t="s">
        <v>74</v>
      </c>
      <c r="P10" s="2">
        <f>COUNTIF($G$9:$G$39, 9001)</f>
        <v>24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36</v>
      </c>
      <c r="G11" s="18">
        <v>9001</v>
      </c>
      <c r="H11" s="64" t="s">
        <v>83</v>
      </c>
      <c r="I11" s="64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COUNTIF($G$9:$G$39, 9003)</f>
        <v>0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50</v>
      </c>
      <c r="G14" s="18">
        <v>9001</v>
      </c>
      <c r="H14" s="64" t="s">
        <v>84</v>
      </c>
      <c r="I14" s="64"/>
      <c r="J14" s="17"/>
      <c r="K14" s="18" t="s">
        <v>72</v>
      </c>
      <c r="L14" s="18"/>
      <c r="M14" s="19">
        <v>9</v>
      </c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50</v>
      </c>
      <c r="G15" s="18">
        <v>9001</v>
      </c>
      <c r="H15" s="64" t="s">
        <v>85</v>
      </c>
      <c r="I15" s="64"/>
      <c r="J15" s="17"/>
      <c r="K15" s="18" t="s">
        <v>72</v>
      </c>
      <c r="L15" s="18"/>
      <c r="M15" s="19">
        <v>15</v>
      </c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50</v>
      </c>
      <c r="G16" s="18">
        <v>9001</v>
      </c>
      <c r="H16" s="64" t="s">
        <v>80</v>
      </c>
      <c r="I16" s="64"/>
      <c r="J16" s="17"/>
      <c r="K16" s="18" t="s">
        <v>72</v>
      </c>
      <c r="L16" s="18"/>
      <c r="M16" s="19">
        <v>10</v>
      </c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36</v>
      </c>
      <c r="G17" s="18">
        <v>9001</v>
      </c>
      <c r="H17" s="64" t="s">
        <v>87</v>
      </c>
      <c r="I17" s="64"/>
      <c r="J17" s="17"/>
      <c r="K17" s="18" t="s">
        <v>72</v>
      </c>
      <c r="L17" s="18"/>
      <c r="M17" s="19">
        <v>14</v>
      </c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50</v>
      </c>
      <c r="G18" s="18">
        <v>9001</v>
      </c>
      <c r="H18" s="64" t="s">
        <v>86</v>
      </c>
      <c r="I18" s="64"/>
      <c r="J18" s="17"/>
      <c r="K18" s="18" t="s">
        <v>72</v>
      </c>
      <c r="L18" s="18"/>
      <c r="M18" s="19">
        <v>14</v>
      </c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36</v>
      </c>
      <c r="G21" s="18">
        <v>9001</v>
      </c>
      <c r="H21" s="64" t="s">
        <v>88</v>
      </c>
      <c r="I21" s="64"/>
      <c r="J21" s="17"/>
      <c r="K21" s="18" t="s">
        <v>81</v>
      </c>
      <c r="L21" s="18"/>
      <c r="M21" s="19">
        <v>10</v>
      </c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50</v>
      </c>
      <c r="G22" s="18">
        <v>9001</v>
      </c>
      <c r="H22" s="64" t="s">
        <v>80</v>
      </c>
      <c r="I22" s="64"/>
      <c r="J22" s="17"/>
      <c r="K22" s="18" t="s">
        <v>72</v>
      </c>
      <c r="L22" s="18"/>
      <c r="M22" s="19">
        <v>11</v>
      </c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50</v>
      </c>
      <c r="G23" s="18">
        <v>9001</v>
      </c>
      <c r="H23" s="64" t="s">
        <v>82</v>
      </c>
      <c r="I23" s="64"/>
      <c r="J23" s="17"/>
      <c r="K23" s="18" t="s">
        <v>72</v>
      </c>
      <c r="L23" s="18"/>
      <c r="M23" s="19">
        <v>13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36</v>
      </c>
      <c r="G24" s="18">
        <v>9001</v>
      </c>
      <c r="H24" s="64" t="s">
        <v>79</v>
      </c>
      <c r="I24" s="64"/>
      <c r="J24" s="17"/>
      <c r="K24" s="18" t="s">
        <v>78</v>
      </c>
      <c r="L24" s="18"/>
      <c r="M24" s="19">
        <v>17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9001</v>
      </c>
      <c r="H25" s="64" t="s">
        <v>91</v>
      </c>
      <c r="I25" s="64"/>
      <c r="J25" s="17"/>
      <c r="K25" s="18" t="s">
        <v>72</v>
      </c>
      <c r="L25" s="18"/>
      <c r="M25" s="19">
        <v>18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>
        <v>9001</v>
      </c>
      <c r="H26" s="64" t="s">
        <v>90</v>
      </c>
      <c r="I26" s="64"/>
      <c r="J26" s="17"/>
      <c r="K26" s="18" t="s">
        <v>89</v>
      </c>
      <c r="L26" s="18"/>
      <c r="M26" s="19">
        <v>7</v>
      </c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 t="s">
        <v>36</v>
      </c>
      <c r="G27" s="18">
        <v>9001</v>
      </c>
      <c r="H27" s="64" t="s">
        <v>92</v>
      </c>
      <c r="I27" s="64"/>
      <c r="J27" s="17"/>
      <c r="K27" s="18" t="s">
        <v>89</v>
      </c>
      <c r="L27" s="18"/>
      <c r="M27" s="19">
        <v>5</v>
      </c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9001</v>
      </c>
      <c r="H28" s="64" t="s">
        <v>93</v>
      </c>
      <c r="I28" s="64"/>
      <c r="J28" s="17"/>
      <c r="K28" s="18" t="s">
        <v>72</v>
      </c>
      <c r="L28" s="18"/>
      <c r="M28" s="19">
        <v>17</v>
      </c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9001</v>
      </c>
      <c r="H29" s="64" t="s">
        <v>95</v>
      </c>
      <c r="I29" s="64"/>
      <c r="J29" s="17"/>
      <c r="K29" s="18" t="s">
        <v>94</v>
      </c>
      <c r="L29" s="18"/>
      <c r="M29" s="19">
        <v>17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50</v>
      </c>
      <c r="G30" s="18">
        <v>9001</v>
      </c>
      <c r="H30" s="64" t="s">
        <v>80</v>
      </c>
      <c r="I30" s="64"/>
      <c r="J30" s="17"/>
      <c r="K30" s="18" t="s">
        <v>72</v>
      </c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36</v>
      </c>
      <c r="G31" s="18">
        <v>9001</v>
      </c>
      <c r="H31" s="64" t="s">
        <v>97</v>
      </c>
      <c r="I31" s="64"/>
      <c r="J31" s="17"/>
      <c r="K31" s="18" t="s">
        <v>96</v>
      </c>
      <c r="L31" s="18"/>
      <c r="M31" s="19">
        <v>12</v>
      </c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34</v>
      </c>
      <c r="G32" s="18">
        <v>9001</v>
      </c>
      <c r="H32" s="64" t="s">
        <v>98</v>
      </c>
      <c r="I32" s="64"/>
      <c r="J32" s="17"/>
      <c r="K32" s="18" t="s">
        <v>96</v>
      </c>
      <c r="L32" s="18"/>
      <c r="M32" s="19">
        <v>7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9001</v>
      </c>
      <c r="H35" s="64" t="s">
        <v>100</v>
      </c>
      <c r="I35" s="64"/>
      <c r="J35" s="17"/>
      <c r="K35" s="18" t="s">
        <v>99</v>
      </c>
      <c r="L35" s="18"/>
      <c r="M35" s="19">
        <v>10</v>
      </c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9001</v>
      </c>
      <c r="H36" s="64" t="s">
        <v>101</v>
      </c>
      <c r="I36" s="64"/>
      <c r="J36" s="17"/>
      <c r="K36" s="18" t="s">
        <v>99</v>
      </c>
      <c r="L36" s="18"/>
      <c r="M36" s="19">
        <v>9</v>
      </c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9001</v>
      </c>
      <c r="H37" s="64" t="s">
        <v>104</v>
      </c>
      <c r="I37" s="64"/>
      <c r="J37" s="17"/>
      <c r="K37" s="18" t="s">
        <v>72</v>
      </c>
      <c r="L37" s="18"/>
      <c r="M37" s="19">
        <v>11</v>
      </c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34</v>
      </c>
      <c r="G38" s="18">
        <v>9001</v>
      </c>
      <c r="H38" s="64" t="s">
        <v>102</v>
      </c>
      <c r="I38" s="64"/>
      <c r="J38" s="17"/>
      <c r="K38" s="18" t="s">
        <v>105</v>
      </c>
      <c r="L38" s="18"/>
      <c r="M38" s="19">
        <v>9</v>
      </c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9001</v>
      </c>
      <c r="H39" s="64" t="s">
        <v>106</v>
      </c>
      <c r="I39" s="64"/>
      <c r="J39" s="17"/>
      <c r="K39" s="18" t="s">
        <v>103</v>
      </c>
      <c r="L39" s="18"/>
      <c r="M39" s="19">
        <v>16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268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29.777777777777779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92" priority="2135" stopIfTrue="1">
      <formula>IF($A9=1,B9,)</formula>
    </cfRule>
    <cfRule type="expression" dxfId="91" priority="2136" stopIfTrue="1">
      <formula>IF($A9="",B9,)</formula>
    </cfRule>
  </conditionalFormatting>
  <conditionalFormatting sqref="E9">
    <cfRule type="expression" dxfId="90" priority="2137" stopIfTrue="1">
      <formula>IF($A9="",B9,"")</formula>
    </cfRule>
  </conditionalFormatting>
  <conditionalFormatting sqref="E10:E39">
    <cfRule type="expression" dxfId="89" priority="2138" stopIfTrue="1">
      <formula>IF($A10&lt;&gt;1,B10,"")</formula>
    </cfRule>
  </conditionalFormatting>
  <conditionalFormatting sqref="D9:D39">
    <cfRule type="expression" dxfId="88" priority="2139" stopIfTrue="1">
      <formula>IF($A9="",B9,)</formula>
    </cfRule>
  </conditionalFormatting>
  <conditionalFormatting sqref="G9:G10 G23:G24 G19:G20 G12:G13 G33:G34">
    <cfRule type="expression" dxfId="87" priority="2140" stopIfTrue="1">
      <formula>#REF!="Freelancer"</formula>
    </cfRule>
    <cfRule type="expression" dxfId="86" priority="2141" stopIfTrue="1">
      <formula>#REF!="DTC Int. Staff"</formula>
    </cfRule>
  </conditionalFormatting>
  <conditionalFormatting sqref="G10 G23:G24 G19 G12 G33">
    <cfRule type="expression" dxfId="85" priority="2133" stopIfTrue="1">
      <formula>$F$5="Freelancer"</formula>
    </cfRule>
    <cfRule type="expression" dxfId="84" priority="2134" stopIfTrue="1">
      <formula>$F$5="DTC Int. Staff"</formula>
    </cfRule>
  </conditionalFormatting>
  <conditionalFormatting sqref="G2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2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7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4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6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7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2020-03-13T18:22:49Z</dcterms:modified>
</cp:coreProperties>
</file>