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6F9E999C-1D7D-4525-8D57-C7965C546DAB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<sst xmlns="http://schemas.openxmlformats.org/spreadsheetml/2006/main" count="186" uniqueCount="138">
  <si>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</si>
  <si>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</si>
  <si>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</si>
  <si>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</si>
  <si>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</si>
  <si>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</si>
  <si>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</si>
  <si>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</si>
  <si>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</si>
  <si>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</si>
  <si>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</si>
  <si>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</si>
  <si>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</si>
  <si>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</si>
  <si>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</si>
  <si>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</si>
  <si>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</si>
  <si>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</si>
  <si>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</si>
  <si>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</si>
  <si>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</si>
  <si>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</si>
  <si>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</si>
  <si>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</si>
  <si>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</si>
  <si>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</si>
  <si>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</si>
  <si>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</si>
  <si>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</si>
  <si>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</si>
  <si>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</si>
  <si>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</si>
  <si>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</si>
  <si>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</si>
  <si>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</si>
  <si>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</si>
  <si>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</si>
  <si>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</si>
  <si>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</si>
  <si>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</si>
  <si>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</si>
  <si>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</si>
  <si>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</si>
  <si>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</si>
  <si>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</si>
  <si>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</si>
  <si>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</si>
  <si>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</si>
  <si>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</si>
  <si>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</si>
  <si>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</si>
  <si>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</si>
  <si>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</si>
  <si>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</si>
  <si>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</si>
  <si>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</si>
  <si>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</si>
  <si>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</si>
  <si>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</si>
  <si>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</si>
  <si>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</si>
  <si>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</si>
  <si>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</si>
  <si>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</si>
  <si>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</si>
  <si>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</si>
  <si>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</si>
  <si>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</si>
  <si>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</si>
  <si>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</si>
  <si>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</si>
  <si>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</si>
  <si>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</si>
  <si>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</si>
  <si>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</si>
  <si>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</si>
  <si>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</si>
  <si>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</si>
  <si>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</si>
  <si>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</si>
  <si>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</si>
  <si>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</si>
  <si>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</si>
  <si>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</si>
  <si>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</si>
  <si>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</si>
  <si>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</si>
  <si>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</si>
  <si>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</si>
  <si>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</si>
  <si>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</si>
  <si>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</si>
  <si>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</si>
  <si>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</si>
  <si>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</si>
  <si>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</si>
  <si>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</si>
  <si>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</si>
  <si>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</si>
  <si>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</si>
  <si>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</si>
  <si>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</si>
  <si>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</si>
  <si>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</si>
  <si>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</si>
  <si>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</si>
  <si>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</si>
  <si>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</si>
  <si>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</si>
  <si>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</si>
  <si>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</si>
  <si>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</si>
  <si>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</si>
  <si>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</si>
  <si>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</si>
  <si>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</si>
  <si>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</si>
  <si>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</si>
  <si>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</si>
  <si>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</si>
  <si>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</si>
  <si>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</si>
  <si>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</si>
  <si>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</si>
  <si>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</si>
  <si>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Public Hearing Preparation</t>
  </si>
  <si>
    <t>Public Hearing: Ratchaburi</t>
  </si>
  <si>
    <t>Bus. Trip</t>
  </si>
  <si>
    <t>Public Hearing: Bangkok</t>
  </si>
  <si>
    <t xml:space="preserve">Marvel TV Report &amp; NBTC Broadcast IC </t>
  </si>
  <si>
    <t>NBTC Broadcast IC Project's Discussion at NBTC</t>
  </si>
  <si>
    <t>NBTC</t>
  </si>
  <si>
    <t>Public Hearing: Pattani</t>
  </si>
  <si>
    <t xml:space="preserve">NBTC Broadcast IC &amp; Red Teacher's Discussion </t>
  </si>
  <si>
    <t>TIME, Café</t>
  </si>
  <si>
    <t>Natchanon</t>
  </si>
  <si>
    <t>Chakranont</t>
  </si>
  <si>
    <t>TIME081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</si>
</sst>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41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40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28576</xdr:colOff>
      <xdr:row>0</xdr:row>
      <xdr:rowOff>637673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zoomScale="85" zoomScaleNormal="85" workbookViewId="0">
      <selection activeCell="H7" sqref="H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135</v>
      </c>
      <c r="E4" s="66"/>
      <c r="F4" s="66"/>
      <c r="G4" s="66"/>
      <c r="H4" s="65"/>
      <c r="I4" s="36"/>
      <c r="J4" s="36"/>
    </row>
    <row r="5" spans="2:10" x14ac:dyDescent="0.2">
      <c r="B5" s="49" t="s">
        <v>68</v>
      </c>
      <c r="C5" s="51"/>
      <c r="D5" s="49" t="s">
        <v>136</v>
      </c>
      <c r="E5" s="50"/>
      <c r="F5" s="50"/>
      <c r="G5" s="50"/>
      <c r="H5" s="51"/>
      <c r="I5" s="36"/>
      <c r="J5" s="36"/>
    </row>
    <row r="6" spans="2:10" x14ac:dyDescent="0.2">
      <c r="B6" s="49" t="s">
        <v>69</v>
      </c>
      <c r="C6" s="51"/>
      <c r="D6" s="49" t="s">
        <v>137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20" zoomScale="73" zoomScaleNormal="70" workbookViewId="0">
      <selection activeCell="H21" sqref="H21:I2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Natchanon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29"/>
      <c r="F4" s="39" t="str">
        <f>'Information-General Settings'!D5</f>
        <v>Chakranont</v>
      </c>
      <c r="G4" s="33"/>
      <c r="I4" s="3"/>
      <c r="J4" s="3"/>
      <c r="K4" s="40"/>
      <c r="L4" s="40"/>
      <c r="M4" s="40"/>
    </row>
    <row r="5" spans="1:16" ht="19.5" customHeight="1" x14ac:dyDescent="0.2">
      <c r="D5" s="74" t="s">
        <v>70</v>
      </c>
      <c r="E5" s="75"/>
      <c r="F5" s="39" t="str">
        <f>'Information-General Settings'!D6</f>
        <v>TIME081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6"/>
      <c r="L6" s="76"/>
      <c r="M6" s="76"/>
    </row>
    <row r="7" spans="1:16" ht="12.75" customHeight="1" x14ac:dyDescent="0.2">
      <c r="B7" s="1">
        <f>MONTH(E9)</f>
        <v>2</v>
      </c>
      <c r="C7" s="87"/>
      <c r="D7" s="89">
        <v>43862</v>
      </c>
      <c r="E7" s="90"/>
      <c r="F7" s="93" t="s">
        <v>6</v>
      </c>
      <c r="G7" s="93" t="s">
        <v>17</v>
      </c>
      <c r="H7" s="83" t="s">
        <v>5</v>
      </c>
      <c r="I7" s="84"/>
      <c r="J7" s="5"/>
      <c r="K7" s="79" t="s">
        <v>3</v>
      </c>
      <c r="L7" s="81" t="s">
        <v>10</v>
      </c>
      <c r="M7" s="79" t="s">
        <v>4</v>
      </c>
    </row>
    <row r="8" spans="1:16" ht="23.25" customHeight="1" thickBot="1" x14ac:dyDescent="0.25">
      <c r="C8" s="88"/>
      <c r="D8" s="91"/>
      <c r="E8" s="92"/>
      <c r="F8" s="94"/>
      <c r="G8" s="95"/>
      <c r="H8" s="85"/>
      <c r="I8" s="86"/>
      <c r="J8" s="6"/>
      <c r="K8" s="80"/>
      <c r="L8" s="82"/>
      <c r="M8" s="80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14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36</v>
      </c>
      <c r="G11" s="18">
        <v>9011</v>
      </c>
      <c r="H11" s="70" t="s">
        <v>125</v>
      </c>
      <c r="I11" s="70"/>
      <c r="J11" s="17"/>
      <c r="K11" s="18" t="s">
        <v>127</v>
      </c>
      <c r="L11" s="18"/>
      <c r="M11" s="19">
        <v>8</v>
      </c>
      <c r="O11" s="8" t="s">
        <v>14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36</v>
      </c>
      <c r="G12" s="18">
        <v>9011</v>
      </c>
      <c r="H12" s="70" t="s">
        <v>126</v>
      </c>
      <c r="I12" s="70"/>
      <c r="J12" s="17"/>
      <c r="K12" s="18" t="s">
        <v>127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36</v>
      </c>
      <c r="G13" s="18">
        <v>9011</v>
      </c>
      <c r="H13" s="70" t="s">
        <v>125</v>
      </c>
      <c r="I13" s="70"/>
      <c r="J13" s="17"/>
      <c r="K13" s="18" t="s">
        <v>127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50</v>
      </c>
      <c r="G14" s="18">
        <v>9001</v>
      </c>
      <c r="H14" s="70" t="s">
        <v>51</v>
      </c>
      <c r="I14" s="70"/>
      <c r="J14" s="17"/>
      <c r="K14" s="18" t="s">
        <v>72</v>
      </c>
      <c r="L14" s="18"/>
      <c r="M14" s="19">
        <v>10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50</v>
      </c>
      <c r="G15" s="18">
        <v>9001</v>
      </c>
      <c r="H15" s="70" t="s">
        <v>51</v>
      </c>
      <c r="I15" s="70"/>
      <c r="J15" s="17"/>
      <c r="K15" s="18" t="s">
        <v>72</v>
      </c>
      <c r="L15" s="18"/>
      <c r="M15" s="19">
        <v>10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2"/>
      <c r="I17" s="72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>
        <v>9001</v>
      </c>
      <c r="H18" s="77" t="s">
        <v>13</v>
      </c>
      <c r="I18" s="78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36</v>
      </c>
      <c r="G19" s="18">
        <v>9011</v>
      </c>
      <c r="H19" s="96" t="s">
        <v>128</v>
      </c>
      <c r="I19" s="96"/>
      <c r="J19" s="17"/>
      <c r="K19" s="18" t="s">
        <v>127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50</v>
      </c>
      <c r="G20" s="18">
        <v>9001</v>
      </c>
      <c r="H20" s="70" t="s">
        <v>129</v>
      </c>
      <c r="I20" s="70"/>
      <c r="J20" s="17"/>
      <c r="K20" s="18" t="s">
        <v>72</v>
      </c>
      <c r="L20" s="18"/>
      <c r="M20" s="19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50</v>
      </c>
      <c r="G21" s="18">
        <v>9001</v>
      </c>
      <c r="H21" s="70" t="s">
        <v>129</v>
      </c>
      <c r="I21" s="70"/>
      <c r="J21" s="17"/>
      <c r="K21" s="18" t="s">
        <v>72</v>
      </c>
      <c r="L21" s="18"/>
      <c r="M21" s="19">
        <v>10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50</v>
      </c>
      <c r="G22" s="18">
        <v>9001</v>
      </c>
      <c r="H22" s="70" t="s">
        <v>130</v>
      </c>
      <c r="I22" s="70"/>
      <c r="J22" s="17"/>
      <c r="K22" s="18" t="s">
        <v>131</v>
      </c>
      <c r="L22" s="18"/>
      <c r="M22" s="19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36</v>
      </c>
      <c r="G25" s="18">
        <v>9011</v>
      </c>
      <c r="H25" s="70" t="s">
        <v>125</v>
      </c>
      <c r="I25" s="70"/>
      <c r="J25" s="17"/>
      <c r="K25" s="18" t="s">
        <v>127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36</v>
      </c>
      <c r="G26" s="18">
        <v>9011</v>
      </c>
      <c r="H26" s="70" t="s">
        <v>132</v>
      </c>
      <c r="I26" s="70"/>
      <c r="J26" s="17"/>
      <c r="K26" s="18" t="s">
        <v>127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50</v>
      </c>
      <c r="G27" s="18">
        <v>9001</v>
      </c>
      <c r="H27" s="70" t="s">
        <v>129</v>
      </c>
      <c r="I27" s="70"/>
      <c r="J27" s="17"/>
      <c r="K27" s="18" t="s">
        <v>72</v>
      </c>
      <c r="L27" s="18"/>
      <c r="M27" s="19">
        <v>10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50</v>
      </c>
      <c r="G28" s="18">
        <v>9001</v>
      </c>
      <c r="H28" s="70" t="s">
        <v>129</v>
      </c>
      <c r="I28" s="70"/>
      <c r="J28" s="17"/>
      <c r="K28" s="18" t="s">
        <v>72</v>
      </c>
      <c r="L28" s="18"/>
      <c r="M28" s="19">
        <v>12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50</v>
      </c>
      <c r="G29" s="18">
        <v>9001</v>
      </c>
      <c r="H29" s="70" t="s">
        <v>133</v>
      </c>
      <c r="I29" s="70"/>
      <c r="J29" s="17"/>
      <c r="K29" s="18" t="s">
        <v>134</v>
      </c>
      <c r="L29" s="18"/>
      <c r="M29" s="19">
        <v>12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3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50</v>
      </c>
      <c r="G32" s="18">
        <v>9001</v>
      </c>
      <c r="H32" s="70" t="s">
        <v>129</v>
      </c>
      <c r="I32" s="70"/>
      <c r="J32" s="17"/>
      <c r="K32" s="18" t="s">
        <v>72</v>
      </c>
      <c r="L32" s="18"/>
      <c r="M32" s="19">
        <v>10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50</v>
      </c>
      <c r="G33" s="18">
        <v>9001</v>
      </c>
      <c r="H33" s="70" t="s">
        <v>129</v>
      </c>
      <c r="I33" s="70"/>
      <c r="J33" s="17"/>
      <c r="K33" s="18" t="s">
        <v>72</v>
      </c>
      <c r="L33" s="18"/>
      <c r="M33" s="19">
        <v>10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50</v>
      </c>
      <c r="G34" s="18">
        <v>9001</v>
      </c>
      <c r="H34" s="70" t="s">
        <v>129</v>
      </c>
      <c r="I34" s="70"/>
      <c r="J34" s="17"/>
      <c r="K34" s="18" t="s">
        <v>72</v>
      </c>
      <c r="L34" s="18"/>
      <c r="M34" s="19">
        <v>10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50</v>
      </c>
      <c r="G35" s="18">
        <v>9001</v>
      </c>
      <c r="H35" s="70" t="s">
        <v>129</v>
      </c>
      <c r="I35" s="70"/>
      <c r="J35" s="17"/>
      <c r="K35" s="18" t="s">
        <v>72</v>
      </c>
      <c r="L35" s="18"/>
      <c r="M35" s="19">
        <v>10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50</v>
      </c>
      <c r="G36" s="18">
        <v>9001</v>
      </c>
      <c r="H36" s="70" t="s">
        <v>129</v>
      </c>
      <c r="I36" s="70"/>
      <c r="J36" s="17"/>
      <c r="K36" s="18" t="s">
        <v>72</v>
      </c>
      <c r="L36" s="18"/>
      <c r="M36" s="19">
        <v>10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2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180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22.5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84" priority="2139" stopIfTrue="1">
      <formula>IF($A9=1,B9,)</formula>
    </cfRule>
    <cfRule type="expression" dxfId="83" priority="2140" stopIfTrue="1">
      <formula>IF($A9="",B9,)</formula>
    </cfRule>
  </conditionalFormatting>
  <conditionalFormatting sqref="E9">
    <cfRule type="expression" dxfId="82" priority="2141" stopIfTrue="1">
      <formula>IF($A9="",B9,"")</formula>
    </cfRule>
  </conditionalFormatting>
  <conditionalFormatting sqref="E10:E37">
    <cfRule type="expression" dxfId="81" priority="2142" stopIfTrue="1">
      <formula>IF($A10&lt;&gt;1,B10,"")</formula>
    </cfRule>
  </conditionalFormatting>
  <conditionalFormatting sqref="D9:D37">
    <cfRule type="expression" dxfId="80" priority="2143" stopIfTrue="1">
      <formula>IF($A9="",B9,)</formula>
    </cfRule>
  </conditionalFormatting>
  <conditionalFormatting sqref="G9:G10 G16:G17 G23:G24 G30:G31">
    <cfRule type="expression" dxfId="79" priority="2144" stopIfTrue="1">
      <formula>#REF!="Freelancer"</formula>
    </cfRule>
    <cfRule type="expression" dxfId="78" priority="2145" stopIfTrue="1">
      <formula>#REF!="DTC Int. Staff"</formula>
    </cfRule>
  </conditionalFormatting>
  <conditionalFormatting sqref="G10 G23:G24 G30:G31 G16:G17">
    <cfRule type="expression" dxfId="77" priority="2137" stopIfTrue="1">
      <formula>$F$5="Freelancer"</formula>
    </cfRule>
    <cfRule type="expression" dxfId="76" priority="2138" stopIfTrue="1">
      <formula>$F$5="DTC Int. Staff"</formula>
    </cfRule>
  </conditionalFormatting>
  <conditionalFormatting sqref="G11">
    <cfRule type="expression" dxfId="75" priority="87" stopIfTrue="1">
      <formula>#REF!="Freelancer"</formula>
    </cfRule>
    <cfRule type="expression" dxfId="74" priority="88" stopIfTrue="1">
      <formula>#REF!="DTC Int. Staff"</formula>
    </cfRule>
  </conditionalFormatting>
  <conditionalFormatting sqref="G11">
    <cfRule type="expression" dxfId="73" priority="85" stopIfTrue="1">
      <formula>$F$5="Freelancer"</formula>
    </cfRule>
    <cfRule type="expression" dxfId="72" priority="86" stopIfTrue="1">
      <formula>$F$5="DTC Int. Staff"</formula>
    </cfRule>
  </conditionalFormatting>
  <conditionalFormatting sqref="G14:G15">
    <cfRule type="expression" dxfId="71" priority="83" stopIfTrue="1">
      <formula>#REF!="Freelancer"</formula>
    </cfRule>
    <cfRule type="expression" dxfId="70" priority="84" stopIfTrue="1">
      <formula>#REF!="DTC Int. Staff"</formula>
    </cfRule>
  </conditionalFormatting>
  <conditionalFormatting sqref="G14:G15">
    <cfRule type="expression" dxfId="69" priority="81" stopIfTrue="1">
      <formula>$F$5="Freelancer"</formula>
    </cfRule>
    <cfRule type="expression" dxfId="68" priority="82" stopIfTrue="1">
      <formula>$F$5="DTC Int. Staff"</formula>
    </cfRule>
  </conditionalFormatting>
  <conditionalFormatting sqref="G18">
    <cfRule type="expression" dxfId="67" priority="79" stopIfTrue="1">
      <formula>#REF!="Freelancer"</formula>
    </cfRule>
    <cfRule type="expression" dxfId="66" priority="80" stopIfTrue="1">
      <formula>#REF!="DTC Int. Staff"</formula>
    </cfRule>
  </conditionalFormatting>
  <conditionalFormatting sqref="G18">
    <cfRule type="expression" dxfId="65" priority="77" stopIfTrue="1">
      <formula>$F$5="Freelancer"</formula>
    </cfRule>
    <cfRule type="expression" dxfId="64" priority="78" stopIfTrue="1">
      <formula>$F$5="DTC Int. Staff"</formula>
    </cfRule>
  </conditionalFormatting>
  <conditionalFormatting sqref="G1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2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3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9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2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zoomScale="113" workbookViewId="0">
      <selection activeCell="B19" sqref="B19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89</v>
      </c>
      <c r="B30" s="30" t="s">
        <v>90</v>
      </c>
    </row>
    <row r="31" spans="1:14" x14ac:dyDescent="0.2">
      <c r="A31" s="30" t="s">
        <v>91</v>
      </c>
      <c r="B31" s="30" t="s">
        <v>92</v>
      </c>
    </row>
    <row r="32" spans="1:14" x14ac:dyDescent="0.2">
      <c r="A32" s="30" t="s">
        <v>93</v>
      </c>
      <c r="B32" s="30" t="s">
        <v>94</v>
      </c>
      <c r="N32" s="41"/>
    </row>
    <row r="33" spans="1:2" x14ac:dyDescent="0.2">
      <c r="A33" s="30" t="s">
        <v>95</v>
      </c>
      <c r="B33" s="30" t="s">
        <v>96</v>
      </c>
    </row>
    <row r="34" spans="1:2" x14ac:dyDescent="0.2">
      <c r="A34" s="30" t="s">
        <v>97</v>
      </c>
      <c r="B34" s="30" t="s">
        <v>98</v>
      </c>
    </row>
    <row r="35" spans="1:2" x14ac:dyDescent="0.2">
      <c r="A35" s="30" t="s">
        <v>99</v>
      </c>
      <c r="B35" s="30" t="s">
        <v>100</v>
      </c>
    </row>
    <row r="36" spans="1:2" x14ac:dyDescent="0.2">
      <c r="A36" s="30" t="s">
        <v>101</v>
      </c>
      <c r="B36" s="30" t="s">
        <v>102</v>
      </c>
    </row>
    <row r="37" spans="1:2" x14ac:dyDescent="0.2">
      <c r="A37" s="30" t="s">
        <v>103</v>
      </c>
      <c r="B37" s="30" t="s">
        <v>104</v>
      </c>
    </row>
    <row r="38" spans="1:2" x14ac:dyDescent="0.2">
      <c r="A38" s="30" t="s">
        <v>105</v>
      </c>
      <c r="B38" s="30" t="s">
        <v>106</v>
      </c>
    </row>
    <row r="39" spans="1:2" x14ac:dyDescent="0.2">
      <c r="A39" s="30" t="s">
        <v>107</v>
      </c>
      <c r="B39" s="30" t="s">
        <v>108</v>
      </c>
    </row>
    <row r="40" spans="1:2" x14ac:dyDescent="0.2">
      <c r="A40" s="30" t="s">
        <v>109</v>
      </c>
      <c r="B40" s="30" t="s">
        <v>110</v>
      </c>
    </row>
    <row r="41" spans="1:2" x14ac:dyDescent="0.2">
      <c r="A41" s="30" t="s">
        <v>111</v>
      </c>
      <c r="B41" s="30" t="s">
        <v>112</v>
      </c>
    </row>
    <row r="42" spans="1:2" x14ac:dyDescent="0.2">
      <c r="A42" s="30" t="s">
        <v>113</v>
      </c>
      <c r="B42" s="30" t="s">
        <v>114</v>
      </c>
    </row>
    <row r="43" spans="1:2" x14ac:dyDescent="0.2">
      <c r="A43" s="30" t="s">
        <v>115</v>
      </c>
      <c r="B43" s="30" t="s">
        <v>116</v>
      </c>
    </row>
    <row r="44" spans="1:2" x14ac:dyDescent="0.2">
      <c r="A44" s="30" t="s">
        <v>117</v>
      </c>
      <c r="B44" s="30" t="s">
        <v>118</v>
      </c>
    </row>
    <row r="45" spans="1:2" x14ac:dyDescent="0.2">
      <c r="A45" s="30" t="s">
        <v>119</v>
      </c>
      <c r="B45" s="30" t="s">
        <v>120</v>
      </c>
    </row>
    <row r="46" spans="1:2" x14ac:dyDescent="0.2">
      <c r="A46" s="30" t="s">
        <v>121</v>
      </c>
      <c r="B46" s="30" t="s">
        <v>122</v>
      </c>
    </row>
    <row r="47" spans="1:2" x14ac:dyDescent="0.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2020-03-14T05:36:32Z</dcterms:modified>
</cp:coreProperties>
</file>