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F028F343-A1EA-4966-ABFE-3D540088F62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<sst xmlns="http://schemas.openxmlformats.org/spreadsheetml/2006/main" count="178" uniqueCount="147">
  <si>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</si>
  <si>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</si>
  <si>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</si>
  <si>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</si>
  <si>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</si>
  <si>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</si>
  <si>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</si>
  <si>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</si>
  <si>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</si>
  <si>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</si>
  <si>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</si>
  <si>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</si>
  <si>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</si>
  <si>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</si>
  <si>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</si>
  <si>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</si>
  <si>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</si>
  <si>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</si>
  <si>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</si>
  <si>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</si>
  <si>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</si>
  <si>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</si>
  <si>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</si>
  <si>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</si>
  <si>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</si>
  <si>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</si>
  <si>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</si>
  <si>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</si>
  <si>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</si>
  <si>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</si>
  <si>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</si>
  <si>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</si>
  <si>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</si>
  <si>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</si>
  <si>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</si>
  <si>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</si>
  <si>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</si>
  <si>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</si>
  <si>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</si>
  <si>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</si>
  <si>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</si>
  <si>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</si>
  <si>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</si>
  <si>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</si>
  <si>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</si>
  <si>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</si>
  <si>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</si>
  <si>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</si>
  <si>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</si>
  <si>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</si>
  <si>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</si>
  <si>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</si>
  <si>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</si>
  <si>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</si>
  <si>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</si>
  <si>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</si>
  <si>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</si>
  <si>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</si>
  <si>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</si>
  <si>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</si>
  <si>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</si>
  <si>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</si>
  <si>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</si>
  <si>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</si>
  <si>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</si>
  <si>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</si>
  <si>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</si>
  <si>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</si>
  <si>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</si>
  <si>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</si>
  <si>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</si>
  <si>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</si>
  <si>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</si>
  <si>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</si>
  <si>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</si>
  <si>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</si>
  <si>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</si>
  <si>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</si>
  <si>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</si>
  <si>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</si>
  <si>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</si>
  <si>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</si>
  <si>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</si>
  <si>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</si>
  <si>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</si>
  <si>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</si>
  <si>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</si>
  <si>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</si>
  <si>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</si>
  <si>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</si>
  <si>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</si>
  <si>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</si>
  <si>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</si>
  <si>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</si>
  <si>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</si>
  <si>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</si>
  <si>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</si>
  <si>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</si>
  <si>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</si>
  <si>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</si>
  <si>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</si>
  <si>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</si>
  <si>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</si>
  <si>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</si>
  <si>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</si>
  <si>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</si>
  <si>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</si>
  <si>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</si>
  <si>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</si>
  <si>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</si>
  <si>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</si>
  <si>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</si>
  <si>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</si>
  <si>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</si>
  <si>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</si>
  <si>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</si>
  <si>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</si>
  <si>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</si>
  <si>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</si>
  <si>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</si>
  <si>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</si>
  <si>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</si>
  <si>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</si>
  <si>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</si>
  <si>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</si>
  <si>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Shinnapapa</t>
  </si>
  <si>
    <t>Khoonrak</t>
  </si>
  <si>
    <t>TIME093</t>
  </si>
  <si>
    <t>OIC IT Master Plan Proposal</t>
  </si>
  <si>
    <t>TIME202013</t>
  </si>
  <si>
    <t>MoI Cyber Security Proposal</t>
  </si>
  <si>
    <t>DGA Service Platform Proposal/NBTC AS Design Team CV</t>
  </si>
  <si>
    <t>OIC IT Master Plan Proposal Submission/DGA Service Platform Proposal/ETDA Focus Group</t>
  </si>
  <si>
    <t>NBTC OTT Impact Proposal-Team Project</t>
  </si>
  <si>
    <t>Meeting New Client - Ayuthaya Allianz Digital Literacy Test/MoI Cyber Security - Kick off meeting</t>
  </si>
  <si>
    <t>TIM-E202020</t>
  </si>
  <si>
    <t>TIME202014</t>
  </si>
  <si>
    <t>Smart City Alliance Meeting/CMG Digital Transformation Proposal</t>
  </si>
  <si>
    <t>CMG Digital Transformation Proposal/MBK Digital Strategy - Research</t>
  </si>
  <si>
    <t>NBTC OTT Impact Proposal/CPALL  NDL 2020 Meeting/MBK Digital Strategy - Data Requirement</t>
  </si>
  <si>
    <t>Trakomatic Pitching/CPALL NDL 2020-Meeing /MBK Digital Strategy - Data Requirement</t>
  </si>
  <si>
    <t>NBTC OTT Impact Proposal - Financial Proposal and Project Team</t>
  </si>
  <si>
    <t xml:space="preserve">MBK Digital Strategy/NBTC Pure LRIC Kickoff </t>
  </si>
  <si>
    <t>NBTC OTT Impact Proposal - Project Team /NBTC Consulting Project Team (Co-Production/Pure LRIC/AS Design)</t>
  </si>
  <si>
    <t>K.Nop Company Profile Introduction/NBTC Video Data Subscription/MBK Digital Strategy - Research</t>
  </si>
  <si>
    <t>Meeting New Client - MBK/ONDE Thailand Digital Outlook - เอกสารหลักฐาน</t>
  </si>
  <si>
    <t>NBTC Consulting - Project Team (4 Projects) /Revise Ngerntidlor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</si>
</sst>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9" workbookViewId="0">
      <selection activeCell="K64" sqref="K6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3" zoomScale="70" zoomScaleNormal="70" workbookViewId="0">
      <selection activeCell="E9" sqref="E9:M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Shinnapapa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Khoonrak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70</v>
      </c>
      <c r="E5" s="73"/>
      <c r="F5" s="39" t="str">
        <f>'Information-General Settings'!D6</f>
        <v>TIME093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12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/>
      <c r="G11" s="18">
        <v>9003</v>
      </c>
      <c r="H11" s="70" t="s">
        <v>145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7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9003</v>
      </c>
      <c r="H12" s="70" t="s">
        <v>137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9003</v>
      </c>
      <c r="H13" s="95" t="s">
        <v>138</v>
      </c>
      <c r="I13" s="95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>
        <v>9003</v>
      </c>
      <c r="H14" s="95" t="s">
        <v>144</v>
      </c>
      <c r="I14" s="95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109</v>
      </c>
      <c r="G15" s="18">
        <v>9001</v>
      </c>
      <c r="H15" s="70" t="s">
        <v>133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/>
      <c r="G19" s="18">
        <v>9001</v>
      </c>
      <c r="H19" s="94" t="s">
        <v>146</v>
      </c>
      <c r="I19" s="94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/>
      <c r="G20" s="18">
        <v>9003</v>
      </c>
      <c r="H20" s="70" t="s">
        <v>140</v>
      </c>
      <c r="I20" s="70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109</v>
      </c>
      <c r="G21" s="18">
        <v>9001</v>
      </c>
      <c r="H21" s="70" t="s">
        <v>139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109</v>
      </c>
      <c r="G22" s="18">
        <v>9001</v>
      </c>
      <c r="H22" s="70" t="s">
        <v>141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109</v>
      </c>
      <c r="G25" s="18">
        <v>9001</v>
      </c>
      <c r="H25" s="95" t="s">
        <v>143</v>
      </c>
      <c r="I25" s="95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9003</v>
      </c>
      <c r="H26" s="70" t="s">
        <v>142</v>
      </c>
      <c r="I26" s="70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9003</v>
      </c>
      <c r="H27" s="70" t="s">
        <v>134</v>
      </c>
      <c r="I27" s="70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129</v>
      </c>
      <c r="G28" s="18">
        <v>9001</v>
      </c>
      <c r="H28" s="70" t="s">
        <v>130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136</v>
      </c>
      <c r="G29" s="18">
        <v>9001</v>
      </c>
      <c r="H29" s="70" t="s">
        <v>130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113</v>
      </c>
      <c r="G32" s="18">
        <v>9001</v>
      </c>
      <c r="H32" s="70" t="s">
        <v>130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26</v>
      </c>
      <c r="G33" s="18">
        <v>9001</v>
      </c>
      <c r="H33" s="70" t="s">
        <v>128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26</v>
      </c>
      <c r="G34" s="18">
        <v>9001</v>
      </c>
      <c r="H34" s="70" t="s">
        <v>128</v>
      </c>
      <c r="I34" s="70"/>
      <c r="J34" s="17"/>
      <c r="K34" s="18" t="s">
        <v>72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26</v>
      </c>
      <c r="G35" s="18">
        <v>9001</v>
      </c>
      <c r="H35" s="70" t="s">
        <v>132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135</v>
      </c>
      <c r="G36" s="18">
        <v>9001</v>
      </c>
      <c r="H36" s="70" t="s">
        <v>131</v>
      </c>
      <c r="I36" s="70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152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19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7">
    <cfRule type="expression" dxfId="9" priority="2058" stopIfTrue="1">
      <formula>IF($A10&lt;&gt;1,B10,"")</formula>
    </cfRule>
  </conditionalFormatting>
  <conditionalFormatting sqref="D9:D37">
    <cfRule type="expression" dxfId="8" priority="2059" stopIfTrue="1">
      <formula>IF($A9="",B9,)</formula>
    </cfRule>
  </conditionalFormatting>
  <conditionalFormatting sqref="G9:G10 G12:G36">
    <cfRule type="expression" dxfId="7" priority="2060" stopIfTrue="1">
      <formula>#REF!="Freelancer"</formula>
    </cfRule>
    <cfRule type="expression" dxfId="6" priority="2061" stopIfTrue="1">
      <formula>#REF!="DTC Int. Staff"</formula>
    </cfRule>
  </conditionalFormatting>
  <conditionalFormatting sqref="G10 G22:G26 G12 G15:G19 G29:G36">
    <cfRule type="expression" dxfId="5" priority="2053" stopIfTrue="1">
      <formula>$F$5="Freelancer"</formula>
    </cfRule>
    <cfRule type="expression" dxfId="4" priority="2054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B1" sqref="B1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2020-03-01T06:10:11Z</dcterms:modified>
</cp:coreProperties>
</file>