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"/>
    </mc:Choice>
  </mc:AlternateContent>
  <xr:revisionPtr revIDLastSave="0" documentId="13_ncr:1_{CB5FBC25-052D-47DE-9675-D67C3754F20E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externalReferences>
    <externalReference r:id="rId4"/>
  </externalReference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0" i="34"/>
  <c r="P11" i="34"/>
  <c r="M39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<sst xmlns="http://schemas.openxmlformats.org/spreadsheetml/2006/main" count="228" uniqueCount="194">
  <si>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</si>
  <si>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</si>
  <si>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</si>
  <si>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</si>
  <si>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</si>
  <si>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</si>
  <si>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</si>
  <si>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</si>
  <si>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</si>
  <si>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</si>
  <si>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</si>
  <si>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</si>
  <si>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</si>
  <si>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</si>
  <si>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</si>
  <si>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</si>
  <si>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</si>
  <si>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</si>
  <si>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</si>
  <si>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</si>
  <si>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</si>
  <si>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</si>
  <si>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</si>
  <si>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</si>
  <si>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</si>
  <si>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</si>
  <si>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</si>
  <si>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</si>
  <si>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</si>
  <si>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</si>
  <si>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</si>
  <si>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</si>
  <si>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</si>
  <si>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</si>
  <si>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</si>
  <si>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</si>
  <si>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</si>
  <si>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</si>
  <si>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</si>
  <si>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</si>
  <si>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</si>
  <si>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</si>
  <si>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</si>
  <si>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</si>
  <si>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</si>
  <si>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</si>
  <si>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</si>
  <si>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</si>
  <si>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</si>
  <si>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</si>
  <si>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</si>
  <si>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</si>
  <si>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</si>
  <si>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</si>
  <si>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</si>
  <si>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</si>
  <si>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</si>
  <si>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</si>
  <si>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</si>
  <si>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</si>
  <si>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</si>
  <si>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</si>
  <si>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</si>
  <si>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</si>
  <si>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</si>
  <si>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</si>
  <si>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</si>
  <si>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</si>
  <si>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</si>
  <si>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</si>
  <si>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</si>
  <si>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</si>
  <si>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</si>
  <si>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</si>
  <si>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</si>
  <si>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</si>
  <si>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</si>
  <si>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</si>
  <si>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</si>
  <si>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</si>
  <si>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</si>
  <si>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</si>
  <si>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</si>
  <si>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</si>
  <si>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</si>
  <si>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</si>
  <si>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</si>
  <si>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</si>
  <si>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</si>
  <si>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</si>
  <si>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</si>
  <si>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</si>
  <si>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</si>
  <si>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</si>
  <si>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</si>
  <si>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</si>
  <si>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</si>
  <si>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</si>
  <si>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</si>
  <si>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</si>
  <si>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</si>
  <si>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</si>
  <si>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</si>
  <si>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</si>
  <si>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</si>
  <si>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</si>
  <si>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</si>
  <si>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</si>
  <si>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</si>
  <si>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</si>
  <si>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</si>
  <si>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</si>
  <si>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</si>
  <si>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</si>
  <si>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</si>
  <si>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</si>
  <si>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</si>
  <si>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</si>
  <si>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</si>
  <si>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</si>
  <si>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</si>
  <si>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</si>
  <si>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</si>
  <si>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</si>
  <si>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</si>
  <si>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</si>
  <si>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</si>
  <si>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</si>
  <si>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</si>
  <si>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</si>
  <si>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</si>
  <si>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</si>
  <si>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</si>
  <si>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</si>
  <si>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</si>
  <si>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</si>
  <si>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</si>
  <si>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</si>
  <si>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</si>
  <si>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</si>
  <si>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</si>
  <si>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</si>
  <si>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</si>
  <si>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</si>
  <si>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</si>
  <si>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</si>
  <si>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</si>
  <si>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</si>
  <si>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</si>
  <si>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</si>
  <si>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</si>
  <si>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</si>
  <si>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</si>
  <si>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</si>
  <si>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</si>
  <si>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</si>
  <si>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</si>
  <si>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</si>
  <si>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</si>
  <si>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</si>
  <si>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</si>
  <si>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</si>
  <si>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</si>
  <si>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</si>
  <si>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</si>
  <si>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</si>
  <si>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</si>
  <si>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</si>
  <si>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</si>
  <si>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</si>
  <si>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</si>
  <si>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</si>
  <si>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</si>
  <si>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</si>
  <si>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</si>
  <si>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 Digital Assessment-ออกแบบ UI ตัวอย่างหน้าเว็บไซต์ระบบ Assesment</t>
  </si>
  <si>
    <t>Home</t>
  </si>
  <si>
    <t>TIME Website 2020 ออกแบบ UI ตัวอย่างหน้าเว็บไซต์ TIME Consulting</t>
  </si>
  <si>
    <t>Office</t>
  </si>
  <si>
    <t>ONDE 5G Policy - ทำรูปเล่มบทสรุปผู้บริหาร Infrographic A4</t>
  </si>
  <si>
    <t>ปรับปรุง TIME Slide Template , ออกแบบ Cover letter, เขียน Job Description สำหรับขึ้นระบบ BO</t>
  </si>
  <si>
    <t>ONDE 5G Policy - ออกแบบรูปเล่มบทสรุปผู้บริหาร Infrographic A4</t>
  </si>
  <si>
    <t>TIME color palette - สร้างและสรุปแบบสอบถาม เพื่อนำไปใช้ในการปรับปรุงการใช้งาน</t>
  </si>
  <si>
    <t>ออกแบบปก Company Profile TIME Consulting</t>
  </si>
  <si>
    <t>NBTC Telecom Market Intelligence ออกแบบปกข้อเสนอทางเทคนิค ข้อเสนอด้านราคา และเอกสารหลักฐานที่เกี่ยวข้อง</t>
  </si>
  <si>
    <t>Huawei 5G Thailand Insight-ออกแบบหน้าปกรายงานและปก Slide</t>
  </si>
  <si>
    <t>Competitiveness and Regulatory Reform- ออกแบบปกข้อเสนอทางเทคนิค ข้อเสนอด้านราคา และเอกสารหลักฐานที่เกี่ยวข้อง</t>
  </si>
  <si>
    <t>NBTC Duct Pricing -ออกแบบหน้าปกหลัง สันปก และแก้ไขรายละเอียดรายงานฉบับสมบูรณ์</t>
  </si>
  <si>
    <t>Marvel Avengers - แก้ไขหน้าปกรายงานตาที่ลูกค้าแนะนำ</t>
  </si>
  <si>
    <t>Marvel Telecom - แก้ไขหน้าปกรายงานตาที่ลูกค้าแนะนำ</t>
  </si>
  <si>
    <t>TIME color palette - ปรับปรุงค่าสีตามคำแนะนำ และเขียนการใช้งาน</t>
  </si>
  <si>
    <t>Borirak</t>
  </si>
  <si>
    <t>Mongkolget</t>
  </si>
  <si>
    <t>TIME070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</si>
</sst>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23" xfId="0" applyFont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Mar20-B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Borirak</v>
          </cell>
        </row>
        <row r="5">
          <cell r="D5" t="str">
            <v>Mongkolget</v>
          </cell>
        </row>
        <row r="6">
          <cell r="D6" t="str">
            <v>TIME070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3" workbookViewId="0">
      <selection activeCell="I58" sqref="I58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>
      <c r="I1" s="47"/>
      <c r="J1" s="47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7"/>
      <c r="J2" s="47"/>
    </row>
    <row r="3" spans="2:10" ht="13.5" thickBot="1">
      <c r="B3" s="70"/>
      <c r="C3" s="71"/>
      <c r="D3" s="71"/>
      <c r="E3" s="71"/>
      <c r="F3" s="71"/>
      <c r="G3" s="71"/>
      <c r="H3" s="72"/>
      <c r="I3" s="48"/>
      <c r="J3" s="48"/>
    </row>
    <row r="4" spans="2:10">
      <c r="B4" s="73" t="s">
        <v>12</v>
      </c>
      <c r="C4" s="74"/>
      <c r="D4" s="73" t="s">
        <v>191</v>
      </c>
      <c r="E4" s="75"/>
      <c r="F4" s="75"/>
      <c r="G4" s="75"/>
      <c r="H4" s="74"/>
      <c r="I4" s="49"/>
      <c r="J4" s="49"/>
    </row>
    <row r="5" spans="2:10">
      <c r="B5" s="58" t="s">
        <v>65</v>
      </c>
      <c r="C5" s="60"/>
      <c r="D5" s="58" t="s">
        <v>192</v>
      </c>
      <c r="E5" s="59"/>
      <c r="F5" s="59"/>
      <c r="G5" s="59"/>
      <c r="H5" s="60"/>
      <c r="I5" s="49"/>
      <c r="J5" s="49"/>
    </row>
    <row r="6" spans="2:10">
      <c r="B6" s="58" t="s">
        <v>66</v>
      </c>
      <c r="C6" s="60"/>
      <c r="D6" s="58" t="s">
        <v>193</v>
      </c>
      <c r="E6" s="59"/>
      <c r="F6" s="59"/>
      <c r="G6" s="59"/>
      <c r="H6" s="60"/>
      <c r="I6" s="49"/>
      <c r="J6" s="49"/>
    </row>
    <row r="7" spans="2:10" ht="13.5" thickBot="1">
      <c r="I7" s="49"/>
      <c r="J7" s="49"/>
    </row>
    <row r="8" spans="2:10">
      <c r="B8" s="61" t="s">
        <v>11</v>
      </c>
      <c r="C8" s="62"/>
      <c r="D8" s="62"/>
      <c r="E8" s="62"/>
      <c r="F8" s="62"/>
      <c r="G8" s="62"/>
      <c r="H8" s="63"/>
      <c r="I8" s="49"/>
      <c r="J8" s="49"/>
    </row>
    <row r="9" spans="2:10" ht="13.5" thickBot="1">
      <c r="B9" s="64"/>
      <c r="C9" s="65"/>
      <c r="D9" s="65"/>
      <c r="E9" s="65"/>
      <c r="F9" s="65"/>
      <c r="G9" s="65"/>
      <c r="H9" s="66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>
      <c r="I34" s="51">
        <v>9002</v>
      </c>
      <c r="J34" s="55" t="s">
        <v>132</v>
      </c>
    </row>
    <row r="35" spans="9:10">
      <c r="I35" s="52" t="s">
        <v>129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133</v>
      </c>
    </row>
    <row r="40" spans="9:10" ht="33.75">
      <c r="I40" s="52" t="s">
        <v>131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22" zoomScale="70" zoomScaleNormal="70" workbookViewId="0">
      <selection activeCell="M38" sqref="E9:M38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9" t="s">
        <v>15</v>
      </c>
      <c r="E1" s="100"/>
      <c r="F1" s="100"/>
      <c r="G1" s="100"/>
      <c r="H1" s="100"/>
      <c r="I1" s="100"/>
      <c r="J1" s="100"/>
      <c r="K1" s="100"/>
      <c r="L1" s="100"/>
      <c r="M1" s="101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57" t="str">
        <f>'[1]Information-General Settings'!D4</f>
        <v>Borirak</v>
      </c>
      <c r="G3" s="33"/>
      <c r="I3" s="3"/>
      <c r="J3" s="3"/>
      <c r="K3" s="38"/>
      <c r="L3" s="38"/>
      <c r="M3" s="38"/>
    </row>
    <row r="4" spans="1:16" ht="19.5" customHeight="1">
      <c r="D4" s="3" t="s">
        <v>68</v>
      </c>
      <c r="E4" s="29"/>
      <c r="F4" s="57" t="str">
        <f>'[1]Information-General Settings'!D5</f>
        <v>Mongkolget</v>
      </c>
      <c r="G4" s="33"/>
      <c r="I4" s="3"/>
      <c r="J4" s="3"/>
      <c r="K4" s="38"/>
      <c r="L4" s="38"/>
      <c r="M4" s="38"/>
    </row>
    <row r="5" spans="1:16" ht="19.5" customHeight="1">
      <c r="D5" s="102" t="s">
        <v>67</v>
      </c>
      <c r="E5" s="103"/>
      <c r="F5" s="57" t="str">
        <f>'[1]Information-General Settings'!D6</f>
        <v>TIME070</v>
      </c>
      <c r="G5" s="33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8"/>
      <c r="L6" s="88"/>
      <c r="M6" s="88"/>
    </row>
    <row r="7" spans="1:16" ht="12.75" customHeight="1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95" t="s">
        <v>5</v>
      </c>
      <c r="I7" s="96"/>
      <c r="J7" s="5"/>
      <c r="K7" s="91" t="s">
        <v>3</v>
      </c>
      <c r="L7" s="93" t="s">
        <v>10</v>
      </c>
      <c r="M7" s="91" t="s">
        <v>4</v>
      </c>
    </row>
    <row r="8" spans="1:16" ht="23.25" customHeight="1" thickBot="1">
      <c r="C8" s="78"/>
      <c r="D8" s="81"/>
      <c r="E8" s="82"/>
      <c r="F8" s="84"/>
      <c r="G8" s="85"/>
      <c r="H8" s="97"/>
      <c r="I8" s="98"/>
      <c r="J8" s="6"/>
      <c r="K8" s="92"/>
      <c r="L8" s="94"/>
      <c r="M8" s="92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>
        <v>9005</v>
      </c>
      <c r="H9" s="76" t="s">
        <v>185</v>
      </c>
      <c r="I9" s="76"/>
      <c r="J9" s="12"/>
      <c r="K9" s="18" t="s">
        <v>176</v>
      </c>
      <c r="L9" s="13"/>
      <c r="M9" s="14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>
        <v>9005</v>
      </c>
      <c r="H10" s="76" t="s">
        <v>188</v>
      </c>
      <c r="I10" s="76"/>
      <c r="J10" s="17"/>
      <c r="K10" s="18" t="s">
        <v>176</v>
      </c>
      <c r="L10" s="18"/>
      <c r="M10" s="19">
        <v>8</v>
      </c>
      <c r="O10" s="8" t="s">
        <v>69</v>
      </c>
      <c r="P10" s="2">
        <f>COUNTIF($G$9:$G$38, 9001)</f>
        <v>0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>
        <v>9005</v>
      </c>
      <c r="H11" s="76" t="s">
        <v>189</v>
      </c>
      <c r="I11" s="76"/>
      <c r="K11" s="18" t="s">
        <v>176</v>
      </c>
      <c r="L11" s="18"/>
      <c r="M11" s="19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6"/>
      <c r="I12" s="76"/>
      <c r="J12" s="17"/>
      <c r="K12" s="18"/>
      <c r="L12" s="18"/>
      <c r="M12" s="19"/>
      <c r="O12" s="1" t="s">
        <v>14</v>
      </c>
      <c r="P12" s="2">
        <f>COUNTIF($G$9:$G$38, 9005)</f>
        <v>22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6"/>
      <c r="I13" s="76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>
        <v>9005</v>
      </c>
      <c r="H14" s="76" t="s">
        <v>187</v>
      </c>
      <c r="I14" s="76"/>
      <c r="J14" s="17"/>
      <c r="K14" s="18" t="s">
        <v>176</v>
      </c>
      <c r="L14" s="18"/>
      <c r="M14" s="19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>
        <v>9005</v>
      </c>
      <c r="H15" s="76" t="s">
        <v>175</v>
      </c>
      <c r="I15" s="76"/>
      <c r="J15" s="17"/>
      <c r="K15" s="18" t="s">
        <v>176</v>
      </c>
      <c r="L15" s="18"/>
      <c r="M15" s="19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>
        <v>9005</v>
      </c>
      <c r="H16" s="76" t="s">
        <v>175</v>
      </c>
      <c r="I16" s="76"/>
      <c r="J16" s="17"/>
      <c r="K16" s="18" t="s">
        <v>176</v>
      </c>
      <c r="L16" s="18"/>
      <c r="M16" s="19">
        <v>8</v>
      </c>
    </row>
    <row r="17" spans="1:13" ht="49.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>
        <v>9005</v>
      </c>
      <c r="H17" s="86" t="s">
        <v>186</v>
      </c>
      <c r="I17" s="86"/>
      <c r="J17" s="17"/>
      <c r="K17" s="18" t="s">
        <v>176</v>
      </c>
      <c r="L17" s="18"/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>
        <v>9005</v>
      </c>
      <c r="H18" s="89" t="s">
        <v>182</v>
      </c>
      <c r="I18" s="90"/>
      <c r="J18" s="17"/>
      <c r="K18" s="18" t="s">
        <v>176</v>
      </c>
      <c r="L18" s="18"/>
      <c r="M18" s="19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87"/>
      <c r="I19" s="87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6"/>
      <c r="I20" s="76"/>
      <c r="J20" s="17"/>
      <c r="K20" s="18"/>
      <c r="L20" s="18"/>
      <c r="M20" s="19"/>
    </row>
    <row r="21" spans="1:13" ht="46.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>
        <v>9005</v>
      </c>
      <c r="H21" s="86" t="s">
        <v>184</v>
      </c>
      <c r="I21" s="86"/>
      <c r="J21" s="17"/>
      <c r="K21" s="18" t="s">
        <v>176</v>
      </c>
      <c r="L21" s="18"/>
      <c r="M21" s="19">
        <v>8</v>
      </c>
    </row>
    <row r="22" spans="1:13" ht="43.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>
        <v>9005</v>
      </c>
      <c r="H22" s="86" t="s">
        <v>186</v>
      </c>
      <c r="I22" s="86"/>
      <c r="J22" s="17"/>
      <c r="K22" s="18" t="s">
        <v>176</v>
      </c>
      <c r="L22" s="18"/>
      <c r="M22" s="19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>
        <v>9005</v>
      </c>
      <c r="H23" s="76" t="s">
        <v>183</v>
      </c>
      <c r="I23" s="76"/>
      <c r="J23" s="17"/>
      <c r="K23" s="18" t="s">
        <v>176</v>
      </c>
      <c r="L23" s="18"/>
      <c r="M23" s="19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>
        <v>9005</v>
      </c>
      <c r="H24" s="76" t="s">
        <v>177</v>
      </c>
      <c r="I24" s="76"/>
      <c r="J24" s="17"/>
      <c r="K24" s="18" t="s">
        <v>176</v>
      </c>
      <c r="L24" s="18"/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>
        <v>9005</v>
      </c>
      <c r="H25" s="76" t="s">
        <v>190</v>
      </c>
      <c r="I25" s="76"/>
      <c r="J25" s="17"/>
      <c r="K25" s="18" t="s">
        <v>176</v>
      </c>
      <c r="L25" s="18"/>
      <c r="M25" s="19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6"/>
      <c r="I26" s="76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6"/>
      <c r="I27" s="76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>
        <v>9005</v>
      </c>
      <c r="H28" s="76" t="s">
        <v>177</v>
      </c>
      <c r="I28" s="76"/>
      <c r="J28" s="17"/>
      <c r="K28" s="18" t="s">
        <v>176</v>
      </c>
      <c r="L28" s="18"/>
      <c r="M28" s="19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>
        <v>9005</v>
      </c>
      <c r="H29" s="76" t="s">
        <v>179</v>
      </c>
      <c r="I29" s="76"/>
      <c r="J29" s="17"/>
      <c r="K29" s="18" t="s">
        <v>178</v>
      </c>
      <c r="L29" s="18"/>
      <c r="M29" s="19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>
        <v>9005</v>
      </c>
      <c r="H30" s="76" t="s">
        <v>179</v>
      </c>
      <c r="I30" s="76"/>
      <c r="J30" s="17"/>
      <c r="K30" s="18" t="s">
        <v>176</v>
      </c>
      <c r="L30" s="18"/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>
        <v>9005</v>
      </c>
      <c r="H31" s="76" t="s">
        <v>179</v>
      </c>
      <c r="I31" s="76"/>
      <c r="J31" s="17"/>
      <c r="K31" s="18" t="s">
        <v>178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>
        <v>9005</v>
      </c>
      <c r="H32" s="76" t="s">
        <v>179</v>
      </c>
      <c r="I32" s="76"/>
      <c r="J32" s="17"/>
      <c r="K32" s="18" t="s">
        <v>176</v>
      </c>
      <c r="L32" s="18"/>
      <c r="M32" s="19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6"/>
      <c r="I33" s="76"/>
      <c r="J33" s="17"/>
      <c r="K33" s="18"/>
      <c r="L33" s="18"/>
      <c r="M33" s="19"/>
    </row>
    <row r="34" spans="1:13" ht="29.1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6"/>
      <c r="I34" s="76"/>
      <c r="J34" s="17"/>
      <c r="K34" s="18"/>
      <c r="L34" s="18"/>
      <c r="M34" s="19"/>
    </row>
    <row r="35" spans="1:13" ht="29.1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>
        <v>9005</v>
      </c>
      <c r="H35" s="76" t="s">
        <v>180</v>
      </c>
      <c r="I35" s="76"/>
      <c r="J35" s="17"/>
      <c r="K35" s="18" t="s">
        <v>176</v>
      </c>
      <c r="L35" s="18"/>
      <c r="M35" s="19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>
        <v>9005</v>
      </c>
      <c r="H36" s="76" t="s">
        <v>181</v>
      </c>
      <c r="I36" s="76"/>
      <c r="J36" s="17"/>
      <c r="K36" s="18" t="s">
        <v>178</v>
      </c>
      <c r="L36" s="18"/>
      <c r="M36" s="19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3"/>
      <c r="G37" s="18">
        <v>9005</v>
      </c>
      <c r="H37" s="76" t="s">
        <v>181</v>
      </c>
      <c r="I37" s="76"/>
      <c r="J37" s="17"/>
      <c r="K37" s="18" t="s">
        <v>176</v>
      </c>
      <c r="L37" s="18"/>
      <c r="M37" s="19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3"/>
      <c r="G38" s="18">
        <v>9005</v>
      </c>
      <c r="H38" s="76" t="s">
        <v>181</v>
      </c>
      <c r="I38" s="76"/>
      <c r="J38" s="17"/>
      <c r="K38" s="18" t="s">
        <v>176</v>
      </c>
      <c r="L38" s="18"/>
      <c r="M38" s="19">
        <v>8</v>
      </c>
    </row>
    <row r="39" spans="1:13" ht="30" customHeight="1" thickBot="1">
      <c r="D39" s="21"/>
      <c r="E39" s="23"/>
      <c r="F39" s="44"/>
      <c r="G39" s="45"/>
      <c r="H39" s="46"/>
      <c r="I39" s="42" t="s">
        <v>1</v>
      </c>
      <c r="J39" s="25"/>
      <c r="K39" s="25"/>
      <c r="L39" s="22"/>
      <c r="M39" s="26">
        <f>SUM(M9:M38)</f>
        <v>176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22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H10:I10"/>
  </mergeCells>
  <phoneticPr fontId="0" type="noConversion"/>
  <conditionalFormatting sqref="C9:C37">
    <cfRule type="expression" dxfId="12" priority="2067" stopIfTrue="1">
      <formula>IF($A9=1,B9,)</formula>
    </cfRule>
    <cfRule type="expression" dxfId="11" priority="2068" stopIfTrue="1">
      <formula>IF($A9="",B9,)</formula>
    </cfRule>
  </conditionalFormatting>
  <conditionalFormatting sqref="E9">
    <cfRule type="expression" dxfId="10" priority="2069" stopIfTrue="1">
      <formula>IF($A9="",B9,"")</formula>
    </cfRule>
  </conditionalFormatting>
  <conditionalFormatting sqref="E10:E37">
    <cfRule type="expression" dxfId="9" priority="2070" stopIfTrue="1">
      <formula>IF($A10&lt;&gt;1,B10,"")</formula>
    </cfRule>
  </conditionalFormatting>
  <conditionalFormatting sqref="D9:D37">
    <cfRule type="expression" dxfId="8" priority="2071" stopIfTrue="1">
      <formula>IF($A9="",B9,)</formula>
    </cfRule>
  </conditionalFormatting>
  <conditionalFormatting sqref="G9:G38">
    <cfRule type="expression" dxfId="7" priority="2072" stopIfTrue="1">
      <formula>#REF!="Freelancer"</formula>
    </cfRule>
    <cfRule type="expression" dxfId="6" priority="2073" stopIfTrue="1">
      <formula>#REF!="DTC Int. Staff"</formula>
    </cfRule>
  </conditionalFormatting>
  <conditionalFormatting sqref="G22:G26 G29:G33 G12 G15:G19">
    <cfRule type="expression" dxfId="5" priority="2065" stopIfTrue="1">
      <formula>$F$5="Freelancer"</formula>
    </cfRule>
    <cfRule type="expression" dxfId="4" priority="2066" stopIfTrue="1">
      <formula>$F$5="DTC Int. Staff"</formula>
    </cfRule>
  </conditionalFormatting>
  <conditionalFormatting sqref="C38">
    <cfRule type="expression" dxfId="3" priority="5" stopIfTrue="1">
      <formula>IF($A38=1,B38,)</formula>
    </cfRule>
    <cfRule type="expression" dxfId="2" priority="6" stopIfTrue="1">
      <formula>IF($A38="",B38,)</formula>
    </cfRule>
  </conditionalFormatting>
  <conditionalFormatting sqref="E38">
    <cfRule type="expression" dxfId="1" priority="7" stopIfTrue="1">
      <formula>IF($A38&lt;&gt;1,B38,"")</formula>
    </cfRule>
  </conditionalFormatting>
  <conditionalFormatting sqref="D38">
    <cfRule type="expression" dxfId="0" priority="8" stopIfTrue="1">
      <formula>IF($A38="",B38,)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G15" sqref="G15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0"/>
      <c r="D1" s="32" t="s">
        <v>16</v>
      </c>
      <c r="E1" s="32" t="s">
        <v>8</v>
      </c>
    </row>
    <row r="2" spans="1:14">
      <c r="A2" s="56" t="s">
        <v>134</v>
      </c>
      <c r="B2" s="30" t="s">
        <v>166</v>
      </c>
      <c r="D2" s="31">
        <v>9001</v>
      </c>
      <c r="E2" s="30" t="s">
        <v>70</v>
      </c>
    </row>
    <row r="3" spans="1:14">
      <c r="A3" s="56" t="s">
        <v>135</v>
      </c>
      <c r="B3" s="30" t="s">
        <v>136</v>
      </c>
      <c r="D3" s="31">
        <v>9002</v>
      </c>
      <c r="E3" s="30" t="s">
        <v>129</v>
      </c>
    </row>
    <row r="4" spans="1:14">
      <c r="A4" s="56" t="s">
        <v>137</v>
      </c>
      <c r="B4" s="30" t="s">
        <v>138</v>
      </c>
      <c r="D4" s="31">
        <v>9003</v>
      </c>
      <c r="E4" s="30" t="s">
        <v>130</v>
      </c>
    </row>
    <row r="5" spans="1:14">
      <c r="A5" s="56" t="s">
        <v>139</v>
      </c>
      <c r="B5" s="30" t="s">
        <v>140</v>
      </c>
      <c r="D5" s="31">
        <v>9004</v>
      </c>
      <c r="E5" s="30" t="s">
        <v>131</v>
      </c>
    </row>
    <row r="6" spans="1:14">
      <c r="A6" s="56" t="s">
        <v>141</v>
      </c>
      <c r="B6" s="30" t="s">
        <v>142</v>
      </c>
      <c r="D6" s="31">
        <v>9005</v>
      </c>
      <c r="E6" s="30" t="s">
        <v>71</v>
      </c>
    </row>
    <row r="7" spans="1:14">
      <c r="A7" s="56" t="s">
        <v>143</v>
      </c>
      <c r="B7" s="30" t="s">
        <v>144</v>
      </c>
      <c r="D7" s="31">
        <v>9007</v>
      </c>
      <c r="E7" s="30" t="s">
        <v>72</v>
      </c>
    </row>
    <row r="8" spans="1:14">
      <c r="A8" s="56" t="s">
        <v>145</v>
      </c>
      <c r="B8" s="30" t="s">
        <v>146</v>
      </c>
      <c r="D8" s="31">
        <v>9008</v>
      </c>
      <c r="E8" s="30" t="s">
        <v>73</v>
      </c>
    </row>
    <row r="9" spans="1:14">
      <c r="A9" s="56" t="s">
        <v>147</v>
      </c>
      <c r="B9" s="30" t="s">
        <v>148</v>
      </c>
      <c r="D9" s="31">
        <v>9010</v>
      </c>
      <c r="E9" s="30" t="s">
        <v>74</v>
      </c>
    </row>
    <row r="10" spans="1:14">
      <c r="A10" s="56" t="s">
        <v>149</v>
      </c>
      <c r="B10" s="30" t="s">
        <v>150</v>
      </c>
      <c r="D10" s="31">
        <v>9013</v>
      </c>
      <c r="E10" s="30" t="s">
        <v>75</v>
      </c>
    </row>
    <row r="11" spans="1:14">
      <c r="A11" s="56" t="s">
        <v>151</v>
      </c>
      <c r="B11" s="30" t="s">
        <v>152</v>
      </c>
      <c r="D11" s="31">
        <v>9014</v>
      </c>
      <c r="E11" s="30" t="s">
        <v>76</v>
      </c>
    </row>
    <row r="12" spans="1:14">
      <c r="A12" s="56" t="s">
        <v>153</v>
      </c>
      <c r="B12" s="30" t="s">
        <v>154</v>
      </c>
      <c r="D12" s="31">
        <v>9015</v>
      </c>
      <c r="E12" s="30" t="s">
        <v>77</v>
      </c>
    </row>
    <row r="13" spans="1:14">
      <c r="A13" s="56" t="s">
        <v>155</v>
      </c>
      <c r="B13" s="30" t="s">
        <v>156</v>
      </c>
    </row>
    <row r="14" spans="1:14">
      <c r="A14" s="56" t="s">
        <v>157</v>
      </c>
      <c r="B14" s="30" t="s">
        <v>167</v>
      </c>
      <c r="N14" s="39"/>
    </row>
    <row r="15" spans="1:14">
      <c r="A15" s="56" t="s">
        <v>158</v>
      </c>
      <c r="B15" s="30" t="s">
        <v>159</v>
      </c>
    </row>
    <row r="16" spans="1:14">
      <c r="A16" s="56" t="s">
        <v>160</v>
      </c>
      <c r="B16" s="30" t="s">
        <v>168</v>
      </c>
    </row>
    <row r="17" spans="1:14">
      <c r="A17" s="56" t="s">
        <v>161</v>
      </c>
      <c r="B17" s="30" t="s">
        <v>162</v>
      </c>
      <c r="D17" s="31"/>
    </row>
    <row r="18" spans="1:14">
      <c r="A18" s="56" t="s">
        <v>163</v>
      </c>
      <c r="B18" s="30" t="s">
        <v>164</v>
      </c>
      <c r="D18" s="31"/>
    </row>
    <row r="19" spans="1:14">
      <c r="A19" s="56" t="s">
        <v>117</v>
      </c>
      <c r="B19" s="30" t="s">
        <v>118</v>
      </c>
      <c r="D19" s="31"/>
    </row>
    <row r="20" spans="1:14">
      <c r="A20" s="56" t="s">
        <v>115</v>
      </c>
      <c r="B20" s="30" t="s">
        <v>116</v>
      </c>
      <c r="D20" s="31"/>
    </row>
    <row r="21" spans="1:14">
      <c r="A21" s="56" t="s">
        <v>113</v>
      </c>
      <c r="B21" s="30" t="s">
        <v>114</v>
      </c>
      <c r="D21" s="31"/>
    </row>
    <row r="22" spans="1:14">
      <c r="A22" s="56" t="s">
        <v>111</v>
      </c>
      <c r="B22" s="30" t="s">
        <v>112</v>
      </c>
      <c r="D22" s="31"/>
    </row>
    <row r="23" spans="1:14">
      <c r="A23" s="56" t="s">
        <v>110</v>
      </c>
      <c r="B23" s="30" t="s">
        <v>169</v>
      </c>
      <c r="D23" s="31"/>
    </row>
    <row r="24" spans="1:14">
      <c r="A24" s="56" t="s">
        <v>108</v>
      </c>
      <c r="B24" s="30" t="s">
        <v>109</v>
      </c>
      <c r="D24" s="31"/>
    </row>
    <row r="25" spans="1:14">
      <c r="A25" s="56" t="s">
        <v>106</v>
      </c>
      <c r="B25" s="30" t="s">
        <v>107</v>
      </c>
      <c r="D25" s="31"/>
    </row>
    <row r="26" spans="1:14">
      <c r="A26" s="56" t="s">
        <v>104</v>
      </c>
      <c r="B26" s="30" t="s">
        <v>105</v>
      </c>
      <c r="D26" s="31"/>
    </row>
    <row r="27" spans="1:14">
      <c r="A27" s="56" t="s">
        <v>102</v>
      </c>
      <c r="B27" s="30" t="s">
        <v>103</v>
      </c>
    </row>
    <row r="28" spans="1:14">
      <c r="A28" s="56" t="s">
        <v>100</v>
      </c>
      <c r="B28" s="30" t="s">
        <v>101</v>
      </c>
    </row>
    <row r="29" spans="1:14">
      <c r="A29" s="56" t="s">
        <v>98</v>
      </c>
      <c r="B29" s="30" t="s">
        <v>99</v>
      </c>
    </row>
    <row r="30" spans="1:14">
      <c r="A30" s="56" t="s">
        <v>96</v>
      </c>
      <c r="B30" s="30" t="s">
        <v>97</v>
      </c>
    </row>
    <row r="31" spans="1:14">
      <c r="A31" s="56" t="s">
        <v>94</v>
      </c>
      <c r="B31" s="30" t="s">
        <v>95</v>
      </c>
    </row>
    <row r="32" spans="1:14">
      <c r="A32" s="56" t="s">
        <v>92</v>
      </c>
      <c r="B32" s="30" t="s">
        <v>93</v>
      </c>
      <c r="N32" s="39"/>
    </row>
    <row r="33" spans="1:2">
      <c r="A33" s="56" t="s">
        <v>90</v>
      </c>
      <c r="B33" s="30" t="s">
        <v>91</v>
      </c>
    </row>
    <row r="34" spans="1:2">
      <c r="A34" s="56" t="s">
        <v>88</v>
      </c>
      <c r="B34" s="30" t="s">
        <v>89</v>
      </c>
    </row>
    <row r="35" spans="1:2">
      <c r="A35" s="56" t="s">
        <v>86</v>
      </c>
      <c r="B35" s="30" t="s">
        <v>87</v>
      </c>
    </row>
    <row r="36" spans="1:2">
      <c r="A36" s="56" t="s">
        <v>84</v>
      </c>
      <c r="B36" s="30" t="s">
        <v>85</v>
      </c>
    </row>
    <row r="37" spans="1:2">
      <c r="A37" s="56" t="s">
        <v>82</v>
      </c>
      <c r="B37" s="30" t="s">
        <v>83</v>
      </c>
    </row>
    <row r="38" spans="1:2">
      <c r="A38" s="56" t="s">
        <v>119</v>
      </c>
      <c r="B38" s="30" t="s">
        <v>120</v>
      </c>
    </row>
    <row r="39" spans="1:2">
      <c r="A39" s="56" t="s">
        <v>18</v>
      </c>
      <c r="B39" s="30" t="s">
        <v>19</v>
      </c>
    </row>
    <row r="40" spans="1:2">
      <c r="A40" s="56" t="s">
        <v>20</v>
      </c>
      <c r="B40" s="30" t="s">
        <v>21</v>
      </c>
    </row>
    <row r="41" spans="1:2">
      <c r="A41" s="56" t="s">
        <v>165</v>
      </c>
      <c r="B41" s="30" t="s">
        <v>170</v>
      </c>
    </row>
    <row r="42" spans="1:2">
      <c r="A42" s="56" t="s">
        <v>121</v>
      </c>
      <c r="B42" s="30" t="s">
        <v>122</v>
      </c>
    </row>
    <row r="43" spans="1:2">
      <c r="A43" s="56" t="s">
        <v>22</v>
      </c>
      <c r="B43" s="30" t="s">
        <v>23</v>
      </c>
    </row>
    <row r="44" spans="1:2">
      <c r="A44" s="56" t="s">
        <v>24</v>
      </c>
      <c r="B44" s="30" t="s">
        <v>25</v>
      </c>
    </row>
    <row r="45" spans="1:2">
      <c r="A45" s="56" t="s">
        <v>26</v>
      </c>
      <c r="B45" s="30" t="s">
        <v>27</v>
      </c>
    </row>
    <row r="46" spans="1:2">
      <c r="A46" s="56" t="s">
        <v>28</v>
      </c>
      <c r="B46" s="30" t="s">
        <v>29</v>
      </c>
    </row>
    <row r="47" spans="1:2">
      <c r="A47" s="56" t="s">
        <v>30</v>
      </c>
      <c r="B47" s="30" t="s">
        <v>31</v>
      </c>
    </row>
    <row r="48" spans="1:2">
      <c r="A48" s="56" t="s">
        <v>32</v>
      </c>
      <c r="B48" s="30" t="s">
        <v>33</v>
      </c>
    </row>
    <row r="49" spans="1:2">
      <c r="A49" s="56" t="s">
        <v>34</v>
      </c>
      <c r="B49" s="30" t="s">
        <v>35</v>
      </c>
    </row>
    <row r="50" spans="1:2">
      <c r="A50" s="56" t="s">
        <v>36</v>
      </c>
      <c r="B50" s="30" t="s">
        <v>37</v>
      </c>
    </row>
    <row r="51" spans="1:2">
      <c r="A51" s="56" t="s">
        <v>123</v>
      </c>
      <c r="B51" s="30" t="s">
        <v>124</v>
      </c>
    </row>
    <row r="52" spans="1:2">
      <c r="A52" s="56" t="s">
        <v>38</v>
      </c>
      <c r="B52" s="30" t="s">
        <v>39</v>
      </c>
    </row>
    <row r="53" spans="1:2">
      <c r="A53" s="56" t="s">
        <v>40</v>
      </c>
      <c r="B53" s="30" t="s">
        <v>41</v>
      </c>
    </row>
    <row r="54" spans="1:2">
      <c r="A54" s="56" t="s">
        <v>42</v>
      </c>
      <c r="B54" s="30" t="s">
        <v>43</v>
      </c>
    </row>
    <row r="55" spans="1:2">
      <c r="A55" s="56" t="s">
        <v>44</v>
      </c>
      <c r="B55" s="30" t="s">
        <v>45</v>
      </c>
    </row>
    <row r="56" spans="1:2">
      <c r="A56" s="56" t="s">
        <v>46</v>
      </c>
      <c r="B56" s="30" t="s">
        <v>47</v>
      </c>
    </row>
    <row r="57" spans="1:2">
      <c r="A57" s="56" t="s">
        <v>46</v>
      </c>
      <c r="B57" s="30" t="s">
        <v>47</v>
      </c>
    </row>
    <row r="58" spans="1:2">
      <c r="A58" s="56" t="s">
        <v>125</v>
      </c>
      <c r="B58" s="30" t="s">
        <v>126</v>
      </c>
    </row>
    <row r="59" spans="1:2">
      <c r="A59" s="56" t="s">
        <v>48</v>
      </c>
      <c r="B59" s="30" t="s">
        <v>49</v>
      </c>
    </row>
    <row r="60" spans="1:2">
      <c r="A60" s="56" t="s">
        <v>50</v>
      </c>
      <c r="B60" s="30" t="s">
        <v>51</v>
      </c>
    </row>
    <row r="61" spans="1:2">
      <c r="A61" s="56" t="s">
        <v>171</v>
      </c>
      <c r="B61" s="30" t="s">
        <v>17</v>
      </c>
    </row>
    <row r="62" spans="1:2">
      <c r="A62" s="56" t="s">
        <v>52</v>
      </c>
      <c r="B62" s="30" t="s">
        <v>53</v>
      </c>
    </row>
    <row r="63" spans="1:2">
      <c r="A63" s="56" t="s">
        <v>54</v>
      </c>
      <c r="B63" s="30" t="s">
        <v>55</v>
      </c>
    </row>
    <row r="64" spans="1:2">
      <c r="A64" s="56" t="s">
        <v>127</v>
      </c>
      <c r="B64" s="30" t="s">
        <v>128</v>
      </c>
    </row>
    <row r="65" spans="1:2">
      <c r="A65" s="56" t="s">
        <v>56</v>
      </c>
      <c r="B65" s="30" t="s">
        <v>57</v>
      </c>
    </row>
    <row r="66" spans="1:2">
      <c r="A66" s="56" t="s">
        <v>80</v>
      </c>
      <c r="B66" s="30" t="s">
        <v>81</v>
      </c>
    </row>
    <row r="67" spans="1:2">
      <c r="A67" s="56" t="s">
        <v>58</v>
      </c>
      <c r="B67" s="30" t="s">
        <v>59</v>
      </c>
    </row>
    <row r="68" spans="1:2">
      <c r="A68" s="56" t="s">
        <v>60</v>
      </c>
      <c r="B68" s="30" t="s">
        <v>61</v>
      </c>
    </row>
    <row r="69" spans="1:2">
      <c r="A69" s="56" t="s">
        <v>62</v>
      </c>
      <c r="B69" s="30" t="s">
        <v>63</v>
      </c>
    </row>
    <row r="70" spans="1:2">
      <c r="A70" s="56" t="s">
        <v>172</v>
      </c>
      <c r="B70" s="30" t="s">
        <v>79</v>
      </c>
    </row>
    <row r="71" spans="1:2">
      <c r="A71" s="56" t="s">
        <v>173</v>
      </c>
      <c r="B71" s="30" t="s">
        <v>78</v>
      </c>
    </row>
    <row r="72" spans="1:2">
      <c r="A72" s="56" t="s">
        <v>174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2020-05-05T12:19:14Z</dcterms:modified>
</cp:coreProperties>
</file>