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"/>
    </mc:Choice>
  </mc:AlternateContent>
  <xr:revisionPtr revIDLastSave="0" documentId="8_{DBA5D832-1EAF-4FBA-A237-5CC91E8EE5F0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4" l="1"/>
  <c r="F5" i="34" l="1"/>
  <c r="F4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<sst xmlns="http://schemas.openxmlformats.org/spreadsheetml/2006/main" count="140" uniqueCount="96">
  <si>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</si>
  <si>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</si>
  <si>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</si>
  <si>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</si>
  <si>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</si>
  <si>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</si>
  <si>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</si>
  <si>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</si>
  <si>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</si>
  <si>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</si>
  <si>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</si>
  <si>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</si>
  <si>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</si>
  <si>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</si>
  <si>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</si>
  <si>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</si>
  <si>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</si>
  <si>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</si>
  <si>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</si>
  <si>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</si>
  <si>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</si>
  <si>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</si>
  <si>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</si>
  <si>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</si>
  <si>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</si>
  <si>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</si>
  <si>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</si>
  <si>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</si>
  <si>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</si>
  <si>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</si>
  <si>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</si>
  <si>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</si>
  <si>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</si>
  <si>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</si>
  <si>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</si>
  <si>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</si>
  <si>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</si>
  <si>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</si>
  <si>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</si>
  <si>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</si>
  <si>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</si>
  <si>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</si>
  <si>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</si>
  <si>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</si>
  <si>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</si>
  <si>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</si>
  <si>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</si>
  <si>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</si>
  <si>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</si>
  <si>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</si>
  <si>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</si>
  <si>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</si>
  <si>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</si>
  <si>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</si>
  <si>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</si>
  <si>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</si>
  <si>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</si>
  <si>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</si>
  <si>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</si>
  <si>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</si>
  <si>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</si>
  <si>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</si>
  <si>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</si>
  <si>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</si>
  <si>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</si>
  <si>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</si>
  <si>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</si>
  <si>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</si>
  <si>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</si>
  <si>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</si>
  <si>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</si>
  <si>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</si>
  <si>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</si>
  <si>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</si>
  <si>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ติดต่อเรื่องการนัดสัมภาษณ์</t>
  </si>
  <si>
    <t xml:space="preserve">ทำสรุปการสัมภาษณ์ KT และ King Telecom </t>
  </si>
  <si>
    <t>เขียน Inception Report เรื่อง benchmark ของประเทศโปรตุเกส และอังกฤษ</t>
  </si>
  <si>
    <t>เขียน Inception Report หัวข้อเรื่อง Microduct</t>
  </si>
  <si>
    <t>เขียน Inception Report หัวข้อเรื่อง Sub-Duct</t>
  </si>
  <si>
    <t xml:space="preserve">ประชุมทีมโปรเจค Pure LRIC และ Duct Pricing + หาข้อมูล %G&amp;A และ %o&amp;M ของธุรกิจ Duct ในต่างประเทศ </t>
  </si>
  <si>
    <t xml:space="preserve">เขียน Inception Report </t>
  </si>
  <si>
    <t xml:space="preserve">สัมภาษณ์ TOT + เขียน Inception Report </t>
  </si>
  <si>
    <t>TOT/TIME</t>
  </si>
  <si>
    <t>Sick Leave</t>
  </si>
  <si>
    <t>TIME/NBTC</t>
  </si>
  <si>
    <t>Duct Pricing Kick-Off + สรุปประชุม Kick Off + สัมภาษณ์ CPN + สรุปประชุมสัมภาษณ์ CPN</t>
  </si>
  <si>
    <t>O&amp;M and G&amp;A Benchmark Research + ประชุมเรื่อง O&amp;M and G&amp;A Benchmark</t>
  </si>
  <si>
    <t>Revise Model KT</t>
  </si>
  <si>
    <t xml:space="preserve">เขียน Inception Report + ทำ Kick Off's Slide back up  </t>
  </si>
  <si>
    <t>Inception Report Compliance Table + ติดต่อนิคมอุต่สาหกรรม</t>
  </si>
  <si>
    <t>เขียน Inception Report + สัมภาษณ์ กฟภ.</t>
  </si>
  <si>
    <t>Revise business model KT</t>
  </si>
  <si>
    <t>Parameter  benchmark research + Revise Model KT</t>
  </si>
  <si>
    <t>Piangpin</t>
  </si>
  <si>
    <t>Payungpon</t>
  </si>
  <si>
    <t>TIME094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</si>
</sst>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6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58" workbookViewId="0">
      <selection activeCell="L11" sqref="L11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93</v>
      </c>
      <c r="E4" s="60"/>
      <c r="F4" s="60"/>
      <c r="G4" s="60"/>
      <c r="H4" s="59"/>
      <c r="I4" s="37"/>
      <c r="J4" s="37"/>
    </row>
    <row r="5" spans="2:10" x14ac:dyDescent="0.2">
      <c r="B5" s="43" t="s">
        <v>68</v>
      </c>
      <c r="C5" s="45"/>
      <c r="D5" s="43" t="s">
        <v>94</v>
      </c>
      <c r="E5" s="44"/>
      <c r="F5" s="44"/>
      <c r="G5" s="44"/>
      <c r="H5" s="45"/>
      <c r="I5" s="37"/>
      <c r="J5" s="37"/>
    </row>
    <row r="6" spans="2:10" x14ac:dyDescent="0.2">
      <c r="B6" s="43" t="s">
        <v>69</v>
      </c>
      <c r="C6" s="45"/>
      <c r="D6" s="43" t="s">
        <v>95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55" zoomScaleNormal="55" workbookViewId="0">
      <selection activeCell="Q13" sqref="Q13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1" width="18.42578125" style="1" customWidth="1"/>
    <col min="12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Piangpin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Payungpon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TIME094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1</v>
      </c>
      <c r="C7" s="61"/>
      <c r="D7" s="63">
        <v>43831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74" t="s">
        <v>13</v>
      </c>
      <c r="I9" s="74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38</v>
      </c>
      <c r="G10" s="18">
        <v>9012</v>
      </c>
      <c r="H10" s="70" t="s">
        <v>75</v>
      </c>
      <c r="I10" s="70"/>
      <c r="J10" s="17"/>
      <c r="K10" s="18" t="s">
        <v>72</v>
      </c>
      <c r="L10" s="18"/>
      <c r="M10" s="19">
        <v>8</v>
      </c>
      <c r="O10" s="8" t="s">
        <v>73</v>
      </c>
      <c r="P10" s="2">
        <f>COUNTIF($G$9:$G$39, 9001)</f>
        <v>0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/>
      <c r="G11" s="18">
        <v>9012</v>
      </c>
      <c r="H11" s="70" t="s">
        <v>74</v>
      </c>
      <c r="I11" s="70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70"/>
      <c r="I12" s="70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70"/>
      <c r="I13" s="70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38</v>
      </c>
      <c r="G14" s="18">
        <v>9012</v>
      </c>
      <c r="H14" s="70" t="s">
        <v>76</v>
      </c>
      <c r="I14" s="70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38</v>
      </c>
      <c r="G15" s="18">
        <v>9012</v>
      </c>
      <c r="H15" s="70" t="s">
        <v>78</v>
      </c>
      <c r="I15" s="70"/>
      <c r="J15" s="17"/>
      <c r="K15" s="18" t="s">
        <v>72</v>
      </c>
      <c r="L15" s="18"/>
      <c r="M15" s="19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38</v>
      </c>
      <c r="G16" s="18">
        <v>9012</v>
      </c>
      <c r="H16" s="70" t="s">
        <v>79</v>
      </c>
      <c r="I16" s="70"/>
      <c r="J16" s="17"/>
      <c r="K16" s="18" t="s">
        <v>72</v>
      </c>
      <c r="L16" s="18"/>
      <c r="M16" s="19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38</v>
      </c>
      <c r="G17" s="18">
        <v>9012</v>
      </c>
      <c r="H17" s="70" t="s">
        <v>77</v>
      </c>
      <c r="I17" s="70"/>
      <c r="J17" s="17"/>
      <c r="K17" s="18" t="s">
        <v>72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/>
      <c r="G18" s="18"/>
      <c r="H18" s="70"/>
      <c r="I18" s="70"/>
      <c r="J18" s="17"/>
      <c r="K18" s="18"/>
      <c r="L18" s="18"/>
      <c r="M18" s="19"/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70"/>
      <c r="I19" s="70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70"/>
      <c r="I20" s="70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38</v>
      </c>
      <c r="G21" s="18">
        <v>9012</v>
      </c>
      <c r="H21" s="70" t="s">
        <v>80</v>
      </c>
      <c r="I21" s="70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38</v>
      </c>
      <c r="G22" s="18">
        <v>9012</v>
      </c>
      <c r="H22" s="70" t="s">
        <v>86</v>
      </c>
      <c r="I22" s="70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38</v>
      </c>
      <c r="G23" s="18">
        <v>9012</v>
      </c>
      <c r="H23" s="70" t="s">
        <v>88</v>
      </c>
      <c r="I23" s="70"/>
      <c r="J23" s="17"/>
      <c r="K23" s="18" t="s">
        <v>72</v>
      </c>
      <c r="L23" s="18"/>
      <c r="M23" s="19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38</v>
      </c>
      <c r="G24" s="18">
        <v>9012</v>
      </c>
      <c r="H24" s="70" t="s">
        <v>80</v>
      </c>
      <c r="I24" s="70"/>
      <c r="J24" s="17"/>
      <c r="K24" s="18" t="s">
        <v>72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38</v>
      </c>
      <c r="G25" s="18">
        <v>9012</v>
      </c>
      <c r="H25" s="70" t="s">
        <v>85</v>
      </c>
      <c r="I25" s="70"/>
      <c r="J25" s="17"/>
      <c r="K25" s="18" t="s">
        <v>84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70"/>
      <c r="I26" s="70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70"/>
      <c r="I27" s="70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38</v>
      </c>
      <c r="G28" s="18">
        <v>9012</v>
      </c>
      <c r="H28" s="70" t="s">
        <v>81</v>
      </c>
      <c r="I28" s="70"/>
      <c r="J28" s="17"/>
      <c r="K28" s="18" t="s">
        <v>82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38</v>
      </c>
      <c r="G29" s="18">
        <v>9012</v>
      </c>
      <c r="H29" s="70" t="s">
        <v>90</v>
      </c>
      <c r="I29" s="70"/>
      <c r="J29" s="17"/>
      <c r="K29" s="18" t="s">
        <v>72</v>
      </c>
      <c r="L29" s="18"/>
      <c r="M29" s="19">
        <v>10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38</v>
      </c>
      <c r="G30" s="18">
        <v>9012</v>
      </c>
      <c r="H30" s="70" t="s">
        <v>80</v>
      </c>
      <c r="I30" s="70"/>
      <c r="J30" s="17"/>
      <c r="K30" s="18" t="s">
        <v>72</v>
      </c>
      <c r="L30" s="18"/>
      <c r="M30" s="19">
        <v>12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38</v>
      </c>
      <c r="G31" s="18">
        <v>9012</v>
      </c>
      <c r="H31" s="70" t="s">
        <v>80</v>
      </c>
      <c r="I31" s="70"/>
      <c r="J31" s="17"/>
      <c r="K31" s="18" t="s">
        <v>72</v>
      </c>
      <c r="L31" s="18"/>
      <c r="M31" s="19">
        <v>12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38</v>
      </c>
      <c r="G32" s="18">
        <v>9012</v>
      </c>
      <c r="H32" s="70" t="s">
        <v>80</v>
      </c>
      <c r="I32" s="70"/>
      <c r="J32" s="17"/>
      <c r="K32" s="18" t="s">
        <v>72</v>
      </c>
      <c r="L32" s="18"/>
      <c r="M32" s="19">
        <v>8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70"/>
      <c r="I33" s="70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70"/>
      <c r="I34" s="70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38</v>
      </c>
      <c r="G35" s="18">
        <v>9012</v>
      </c>
      <c r="H35" s="70" t="s">
        <v>89</v>
      </c>
      <c r="I35" s="70"/>
      <c r="J35" s="17"/>
      <c r="K35" s="18" t="s">
        <v>72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38</v>
      </c>
      <c r="G36" s="18">
        <v>9012</v>
      </c>
      <c r="H36" s="70" t="s">
        <v>83</v>
      </c>
      <c r="I36" s="70"/>
      <c r="J36" s="17"/>
      <c r="K36" s="18" t="s">
        <v>72</v>
      </c>
      <c r="L36" s="18"/>
      <c r="M36" s="19"/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38</v>
      </c>
      <c r="G37" s="18">
        <v>9012</v>
      </c>
      <c r="H37" s="70" t="s">
        <v>87</v>
      </c>
      <c r="I37" s="70"/>
      <c r="J37" s="17"/>
      <c r="K37" s="18" t="s">
        <v>72</v>
      </c>
      <c r="L37" s="18"/>
      <c r="M37" s="19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38</v>
      </c>
      <c r="G38" s="18">
        <v>9012</v>
      </c>
      <c r="H38" s="70" t="s">
        <v>92</v>
      </c>
      <c r="I38" s="70"/>
      <c r="J38" s="17"/>
      <c r="K38" s="18" t="s">
        <v>72</v>
      </c>
      <c r="L38" s="18"/>
      <c r="M38" s="19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38</v>
      </c>
      <c r="G39" s="18">
        <v>9012</v>
      </c>
      <c r="H39" s="70" t="s">
        <v>91</v>
      </c>
      <c r="I39" s="70"/>
      <c r="J39" s="17"/>
      <c r="K39" s="18" t="s">
        <v>72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170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21.25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66" priority="2109" stopIfTrue="1">
      <formula>IF($A9=1,B9,)</formula>
    </cfRule>
    <cfRule type="expression" dxfId="65" priority="2110" stopIfTrue="1">
      <formula>IF($A9="",B9,)</formula>
    </cfRule>
  </conditionalFormatting>
  <conditionalFormatting sqref="E9">
    <cfRule type="expression" dxfId="64" priority="2111" stopIfTrue="1">
      <formula>IF($A9="",B9,"")</formula>
    </cfRule>
  </conditionalFormatting>
  <conditionalFormatting sqref="E10:E39">
    <cfRule type="expression" dxfId="63" priority="2112" stopIfTrue="1">
      <formula>IF($A10&lt;&gt;1,B10,"")</formula>
    </cfRule>
  </conditionalFormatting>
  <conditionalFormatting sqref="D9:D39">
    <cfRule type="expression" dxfId="62" priority="2113" stopIfTrue="1">
      <formula>IF($A9="",B9,)</formula>
    </cfRule>
  </conditionalFormatting>
  <conditionalFormatting sqref="G9:G39">
    <cfRule type="expression" dxfId="61" priority="2114" stopIfTrue="1">
      <formula>#REF!="Freelancer"</formula>
    </cfRule>
    <cfRule type="expression" dxfId="60" priority="2115" stopIfTrue="1">
      <formula>#REF!="DTC Int. Staff"</formula>
    </cfRule>
  </conditionalFormatting>
  <conditionalFormatting sqref="G15:G19 G22:G26 G29:G33 G36:G39 G10:G12">
    <cfRule type="expression" dxfId="59" priority="2107" stopIfTrue="1">
      <formula>$F$5="Freelancer"</formula>
    </cfRule>
    <cfRule type="expression" dxfId="58" priority="2108" stopIfTrue="1">
      <formula>$F$5="DTC Int. Staff"</formula>
    </cfRule>
  </conditionalFormatting>
  <conditionalFormatting sqref="G14:G17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21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21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21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21:G22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1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21:G23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1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21:G24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1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21:G2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8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28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8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28:G29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8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28:G30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8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28:G31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8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8:G3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5 G28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35 G28:G3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5 G28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35:G36 G28:G3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5 G28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5:G37 G28:G32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38: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" sqref="B2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2020-01-31T09:36:23Z</dcterms:modified>
</cp:coreProperties>
</file>