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44FFBF5-876B-4A62-B9F7-E593BC966169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<sst xmlns="http://schemas.openxmlformats.org/spreadsheetml/2006/main" count="144" uniqueCount="99">
  <si>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</si>
  <si>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</si>
  <si>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</si>
  <si>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</si>
  <si>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</si>
  <si>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</si>
  <si>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</si>
  <si>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</si>
  <si>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</si>
  <si>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</si>
  <si>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</si>
  <si>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</si>
  <si>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</si>
  <si>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</si>
  <si>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</si>
  <si>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</si>
  <si>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</si>
  <si>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</si>
  <si>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</si>
  <si>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</si>
  <si>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</si>
  <si>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</si>
  <si>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</si>
  <si>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</si>
  <si>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</si>
  <si>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</si>
  <si>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</si>
  <si>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</si>
  <si>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</si>
  <si>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</si>
  <si>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</si>
  <si>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</si>
  <si>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</si>
  <si>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</si>
  <si>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</si>
  <si>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</si>
  <si>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</si>
  <si>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</si>
  <si>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</si>
  <si>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</si>
  <si>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</si>
  <si>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</si>
  <si>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</si>
  <si>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</si>
  <si>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</si>
  <si>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</si>
  <si>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</si>
  <si>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</si>
  <si>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</si>
  <si>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</si>
  <si>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</si>
  <si>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</si>
  <si>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</si>
  <si>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</si>
  <si>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</si>
  <si>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</si>
  <si>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</si>
  <si>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</si>
  <si>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</si>
  <si>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</si>
  <si>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</si>
  <si>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</si>
  <si>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</si>
  <si>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</si>
  <si>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</si>
  <si>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</si>
  <si>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</si>
  <si>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</si>
  <si>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</si>
  <si>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</si>
  <si>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</si>
  <si>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</si>
  <si>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</si>
  <si>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</si>
  <si>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Napatsorn</t>
  </si>
  <si>
    <t>Tengwongwattana</t>
  </si>
  <si>
    <t>TIME087</t>
  </si>
  <si>
    <t>(Paradiso) นครสวรรค์</t>
  </si>
  <si>
    <t>(Nevada) อุบล</t>
  </si>
  <si>
    <t>เดินทางไปอุบล เตรียมงาน Public Hearing</t>
  </si>
  <si>
    <t>Public Hearing ด้านการคุ้มครองผู้บริโภค</t>
  </si>
  <si>
    <t>Public Relation (สดช.) งานแถลงข่าวประชาสัมพันธ์ (ร่าง) แผนแม่บทโครงสร้าง</t>
  </si>
  <si>
    <t>เตรียมงาน Public Relation ดูสถานที่ เช็คห้อง ประกอบ backdrop, roll-up</t>
  </si>
  <si>
    <t>โทรตาม Public Hearing (กตป.)</t>
  </si>
  <si>
    <t>โทรตาม Public Hearing (กตป.), จัดการจองที่พัก</t>
  </si>
  <si>
    <t>โทรตาม Public Hearing (กตป.), หา Contact ติดต่อสื่อทำข่าว</t>
  </si>
  <si>
    <t>โทรตามคนมางาน Public Relation</t>
  </si>
  <si>
    <t>Public Hearing  โทรคมนาคม</t>
  </si>
  <si>
    <t>Training ดร.วารินทร์</t>
  </si>
  <si>
    <t>สดช.</t>
  </si>
  <si>
    <t>ติดต่อลงสกู้ปข่าว, โทรตามคนมางาน Public Relation</t>
  </si>
  <si>
    <t>ติดต่อทำข่าวสำหรับงาน PR, เตรียมเอกสารสำหรับ Training</t>
  </si>
  <si>
    <t>ตามเรื่องสกู้ปข่าว, ติดต่อ Expert ให้ช่วยดูร่างแผน</t>
  </si>
  <si>
    <t>ตามเรื่องสกู้ปข่าว, ติดต่อหา Backdrop</t>
  </si>
  <si>
    <t>ติดต่อเรื่องที่พักของจังหวัดต่างๆ งาน Public Hearing</t>
  </si>
  <si>
    <t>ติดต่อนักข่าวสำหรับงาน Public Hearing  โทรคมนาคม</t>
  </si>
  <si>
    <t>ตามเรื่องสกู้ปข่าว, ติดต่อเรื่อง Backdrop, เริ่มโทรตามคนมางาน Public Relation</t>
  </si>
  <si>
    <t>ติดต่อเรื่องที่พักและคอนเฟิร์มนักข่าว</t>
  </si>
  <si>
    <t>หา Contact จังหวัดเพื่อโทรตาม Public Hearing (กตป.), ติดต่อสื่อทำข่าว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</si>
</sst>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1" xfId="0" applyFont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1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3" t="s">
        <v>9</v>
      </c>
      <c r="C2" s="54"/>
      <c r="D2" s="54"/>
      <c r="E2" s="54"/>
      <c r="F2" s="54"/>
      <c r="G2" s="54"/>
      <c r="H2" s="55"/>
      <c r="I2" s="39"/>
      <c r="J2" s="39"/>
    </row>
    <row r="3" spans="2:10" ht="13.5" thickBot="1" x14ac:dyDescent="0.25">
      <c r="B3" s="56"/>
      <c r="C3" s="57"/>
      <c r="D3" s="57"/>
      <c r="E3" s="57"/>
      <c r="F3" s="57"/>
      <c r="G3" s="57"/>
      <c r="H3" s="58"/>
      <c r="I3" s="38"/>
      <c r="J3" s="38"/>
    </row>
    <row r="4" spans="2:10" x14ac:dyDescent="0.2">
      <c r="B4" s="59" t="s">
        <v>12</v>
      </c>
      <c r="C4" s="60"/>
      <c r="D4" s="59" t="s">
        <v>74</v>
      </c>
      <c r="E4" s="61"/>
      <c r="F4" s="61"/>
      <c r="G4" s="61"/>
      <c r="H4" s="60"/>
      <c r="I4" s="37"/>
      <c r="J4" s="37"/>
    </row>
    <row r="5" spans="2:10" x14ac:dyDescent="0.2">
      <c r="B5" s="44" t="s">
        <v>68</v>
      </c>
      <c r="C5" s="46"/>
      <c r="D5" s="44" t="s">
        <v>75</v>
      </c>
      <c r="E5" s="45"/>
      <c r="F5" s="45"/>
      <c r="G5" s="45"/>
      <c r="H5" s="46"/>
      <c r="I5" s="37"/>
      <c r="J5" s="37"/>
    </row>
    <row r="6" spans="2:10" x14ac:dyDescent="0.2">
      <c r="B6" s="44" t="s">
        <v>69</v>
      </c>
      <c r="C6" s="46"/>
      <c r="D6" s="44" t="s">
        <v>76</v>
      </c>
      <c r="E6" s="45"/>
      <c r="F6" s="45"/>
      <c r="G6" s="45"/>
      <c r="H6" s="46"/>
      <c r="I6" s="37"/>
      <c r="J6" s="37"/>
    </row>
    <row r="7" spans="2:10" ht="13.5" thickBot="1" x14ac:dyDescent="0.25">
      <c r="I7" s="37"/>
      <c r="J7" s="37"/>
    </row>
    <row r="8" spans="2:10" x14ac:dyDescent="0.2">
      <c r="B8" s="47" t="s">
        <v>11</v>
      </c>
      <c r="C8" s="48"/>
      <c r="D8" s="48"/>
      <c r="E8" s="48"/>
      <c r="F8" s="48"/>
      <c r="G8" s="48"/>
      <c r="H8" s="49"/>
      <c r="I8" s="37"/>
      <c r="J8" s="37"/>
    </row>
    <row r="9" spans="2:10" ht="13.5" thickBot="1" x14ac:dyDescent="0.25">
      <c r="B9" s="50"/>
      <c r="C9" s="51"/>
      <c r="D9" s="51"/>
      <c r="E9" s="51"/>
      <c r="F9" s="51"/>
      <c r="G9" s="51"/>
      <c r="H9" s="52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M32" sqref="M3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2" t="s">
        <v>16</v>
      </c>
      <c r="E1" s="63"/>
      <c r="F1" s="63"/>
      <c r="G1" s="63"/>
      <c r="H1" s="63"/>
      <c r="I1" s="63"/>
      <c r="J1" s="63"/>
      <c r="K1" s="63"/>
      <c r="L1" s="63"/>
      <c r="M1" s="64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Napatsorn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Tengwongwattana</v>
      </c>
      <c r="G4" s="34"/>
      <c r="I4" s="3"/>
      <c r="J4" s="3"/>
      <c r="K4" s="41"/>
      <c r="L4" s="41"/>
      <c r="M4" s="41"/>
    </row>
    <row r="5" spans="1:16" ht="19.5" customHeight="1" x14ac:dyDescent="0.2">
      <c r="D5" s="66" t="s">
        <v>70</v>
      </c>
      <c r="E5" s="67"/>
      <c r="F5" s="40" t="str">
        <f>'Information-General Settings'!D6</f>
        <v>TIME087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8"/>
      <c r="L6" s="68"/>
      <c r="M6" s="68"/>
    </row>
    <row r="7" spans="1:16" ht="12.75" customHeight="1" x14ac:dyDescent="0.2">
      <c r="B7" s="1">
        <f>MONTH(E9)</f>
        <v>1</v>
      </c>
      <c r="C7" s="78"/>
      <c r="D7" s="80">
        <v>43831</v>
      </c>
      <c r="E7" s="81"/>
      <c r="F7" s="84" t="s">
        <v>6</v>
      </c>
      <c r="G7" s="84" t="s">
        <v>17</v>
      </c>
      <c r="H7" s="74" t="s">
        <v>5</v>
      </c>
      <c r="I7" s="75"/>
      <c r="J7" s="5"/>
      <c r="K7" s="70" t="s">
        <v>3</v>
      </c>
      <c r="L7" s="72" t="s">
        <v>10</v>
      </c>
      <c r="M7" s="70" t="s">
        <v>4</v>
      </c>
    </row>
    <row r="8" spans="1:16" ht="23.25" customHeight="1" thickBot="1" x14ac:dyDescent="0.25">
      <c r="C8" s="79"/>
      <c r="D8" s="82"/>
      <c r="E8" s="83"/>
      <c r="F8" s="85"/>
      <c r="G8" s="86"/>
      <c r="H8" s="76"/>
      <c r="I8" s="77"/>
      <c r="J8" s="6"/>
      <c r="K8" s="71"/>
      <c r="L8" s="73"/>
      <c r="M8" s="71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9" t="s">
        <v>13</v>
      </c>
      <c r="I9" s="69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62</v>
      </c>
      <c r="G10" s="18">
        <v>9001</v>
      </c>
      <c r="H10" s="65" t="s">
        <v>92</v>
      </c>
      <c r="I10" s="65"/>
      <c r="J10" s="17"/>
      <c r="K10" s="18" t="s">
        <v>72</v>
      </c>
      <c r="L10" s="18"/>
      <c r="M10" s="19">
        <v>9</v>
      </c>
      <c r="O10" s="8" t="s">
        <v>73</v>
      </c>
      <c r="P10" s="2">
        <f>COUNTIF($G$9:$G$39, 9001)</f>
        <v>21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62</v>
      </c>
      <c r="G11" s="18">
        <v>9001</v>
      </c>
      <c r="H11" s="65" t="s">
        <v>93</v>
      </c>
      <c r="I11" s="65"/>
      <c r="J11" s="17"/>
      <c r="K11" s="18" t="s">
        <v>72</v>
      </c>
      <c r="L11" s="18"/>
      <c r="M11" s="19">
        <v>9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5"/>
      <c r="I12" s="65"/>
      <c r="J12" s="17"/>
      <c r="K12" s="18"/>
      <c r="L12" s="18"/>
      <c r="M12" s="19"/>
      <c r="O12" s="1" t="s">
        <v>15</v>
      </c>
      <c r="P12" s="2">
        <f>COUNTIF($G$9:$G$39, 9005)</f>
        <v>1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5"/>
      <c r="I13" s="65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62</v>
      </c>
      <c r="G14" s="18">
        <v>9001</v>
      </c>
      <c r="H14" s="65" t="s">
        <v>96</v>
      </c>
      <c r="I14" s="65"/>
      <c r="J14" s="17"/>
      <c r="K14" s="18" t="s">
        <v>72</v>
      </c>
      <c r="L14" s="18"/>
      <c r="M14" s="19">
        <v>10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62</v>
      </c>
      <c r="G15" s="18">
        <v>9001</v>
      </c>
      <c r="H15" s="65" t="s">
        <v>86</v>
      </c>
      <c r="I15" s="65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62</v>
      </c>
      <c r="G16" s="18">
        <v>9001</v>
      </c>
      <c r="H16" s="65" t="s">
        <v>86</v>
      </c>
      <c r="I16" s="65"/>
      <c r="J16" s="17"/>
      <c r="K16" s="18" t="s">
        <v>72</v>
      </c>
      <c r="L16" s="18"/>
      <c r="M16" s="19">
        <v>9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62</v>
      </c>
      <c r="G17" s="18">
        <v>9001</v>
      </c>
      <c r="H17" s="65" t="s">
        <v>91</v>
      </c>
      <c r="I17" s="65"/>
      <c r="J17" s="17"/>
      <c r="K17" s="18" t="s">
        <v>72</v>
      </c>
      <c r="L17" s="18"/>
      <c r="M17" s="19">
        <v>9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62</v>
      </c>
      <c r="G18" s="18">
        <v>9001</v>
      </c>
      <c r="H18" s="65" t="s">
        <v>88</v>
      </c>
      <c r="I18" s="65"/>
      <c r="J18" s="17"/>
      <c r="K18" s="18" t="s">
        <v>89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5"/>
      <c r="I19" s="65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5"/>
      <c r="I20" s="65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9001</v>
      </c>
      <c r="H21" s="65" t="s">
        <v>90</v>
      </c>
      <c r="I21" s="65"/>
      <c r="J21" s="17"/>
      <c r="K21" s="18" t="s">
        <v>72</v>
      </c>
      <c r="L21" s="18"/>
      <c r="M21" s="19">
        <v>9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65" t="s">
        <v>90</v>
      </c>
      <c r="I22" s="65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32</v>
      </c>
      <c r="G23" s="18">
        <v>9001</v>
      </c>
      <c r="H23" s="65" t="s">
        <v>85</v>
      </c>
      <c r="I23" s="65"/>
      <c r="J23" s="17"/>
      <c r="K23" s="18" t="s">
        <v>72</v>
      </c>
      <c r="L23" s="18"/>
      <c r="M23" s="19">
        <v>10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32</v>
      </c>
      <c r="G24" s="18">
        <v>9001</v>
      </c>
      <c r="H24" s="65" t="s">
        <v>98</v>
      </c>
      <c r="I24" s="65"/>
      <c r="J24" s="17"/>
      <c r="K24" s="18" t="s">
        <v>72</v>
      </c>
      <c r="L24" s="18"/>
      <c r="M24" s="19">
        <v>9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32</v>
      </c>
      <c r="G25" s="18">
        <v>9001</v>
      </c>
      <c r="H25" s="65" t="s">
        <v>84</v>
      </c>
      <c r="I25" s="65"/>
      <c r="J25" s="17"/>
      <c r="K25" s="18" t="s">
        <v>72</v>
      </c>
      <c r="L25" s="18"/>
      <c r="M25" s="19">
        <v>10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5"/>
      <c r="I26" s="65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5"/>
      <c r="I27" s="65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32</v>
      </c>
      <c r="G28" s="18">
        <v>9001</v>
      </c>
      <c r="H28" s="65" t="s">
        <v>84</v>
      </c>
      <c r="I28" s="65"/>
      <c r="J28" s="17"/>
      <c r="K28" s="18" t="s">
        <v>72</v>
      </c>
      <c r="L28" s="18"/>
      <c r="M28" s="19">
        <v>9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32</v>
      </c>
      <c r="G29" s="18">
        <v>9001</v>
      </c>
      <c r="H29" s="65" t="s">
        <v>83</v>
      </c>
      <c r="I29" s="65"/>
      <c r="J29" s="17"/>
      <c r="K29" s="18" t="s">
        <v>72</v>
      </c>
      <c r="L29" s="18"/>
      <c r="M29" s="19">
        <v>9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62</v>
      </c>
      <c r="G30" s="18">
        <v>9001</v>
      </c>
      <c r="H30" s="65" t="s">
        <v>82</v>
      </c>
      <c r="I30" s="65"/>
      <c r="J30" s="17"/>
      <c r="K30" s="18" t="s">
        <v>89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62</v>
      </c>
      <c r="G31" s="18">
        <v>9001</v>
      </c>
      <c r="H31" s="65" t="s">
        <v>81</v>
      </c>
      <c r="I31" s="65"/>
      <c r="J31" s="17"/>
      <c r="K31" s="18" t="s">
        <v>89</v>
      </c>
      <c r="L31" s="18"/>
      <c r="M31" s="19">
        <v>6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32</v>
      </c>
      <c r="G32" s="18">
        <v>9001</v>
      </c>
      <c r="H32" s="65" t="s">
        <v>80</v>
      </c>
      <c r="I32" s="65"/>
      <c r="J32" s="17"/>
      <c r="K32" s="43" t="s">
        <v>77</v>
      </c>
      <c r="L32" s="18"/>
      <c r="M32" s="19">
        <v>9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5"/>
      <c r="I33" s="65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5"/>
      <c r="I34" s="65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34</v>
      </c>
      <c r="G35" s="18">
        <v>9005</v>
      </c>
      <c r="H35" s="65" t="s">
        <v>94</v>
      </c>
      <c r="I35" s="65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34</v>
      </c>
      <c r="G36" s="18">
        <v>9001</v>
      </c>
      <c r="H36" s="65" t="s">
        <v>95</v>
      </c>
      <c r="I36" s="65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34</v>
      </c>
      <c r="G37" s="18">
        <v>9001</v>
      </c>
      <c r="H37" s="65" t="s">
        <v>97</v>
      </c>
      <c r="I37" s="65"/>
      <c r="J37" s="17"/>
      <c r="K37" s="18" t="s">
        <v>72</v>
      </c>
      <c r="L37" s="18"/>
      <c r="M37" s="19">
        <v>9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34</v>
      </c>
      <c r="G38" s="18">
        <v>9001</v>
      </c>
      <c r="H38" s="65" t="s">
        <v>79</v>
      </c>
      <c r="I38" s="65"/>
      <c r="J38" s="17"/>
      <c r="K38" s="43" t="s">
        <v>78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34</v>
      </c>
      <c r="G39" s="18">
        <v>9001</v>
      </c>
      <c r="H39" s="65" t="s">
        <v>87</v>
      </c>
      <c r="I39" s="65"/>
      <c r="J39" s="17"/>
      <c r="K39" s="43" t="s">
        <v>78</v>
      </c>
      <c r="L39" s="18"/>
      <c r="M39" s="19">
        <v>8.5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190.5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21.166666666666668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zoomScaleNormal="100" workbookViewId="0">
      <selection activeCell="B9" sqref="B9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2020-02-06T03:06:14Z</dcterms:modified>
</cp:coreProperties>
</file>