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VCM8\Downloads\"/>
    </mc:Choice>
  </mc:AlternateContent>
  <xr:revisionPtr revIDLastSave="0" documentId="13_ncr:1_{9A8CA03F-63A6-4F66-91A8-B2673A42F80D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1" i="34" l="1"/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<sst xmlns="http://schemas.openxmlformats.org/spreadsheetml/2006/main" count="90" uniqueCount="81">
  <si>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</si>
  <si>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</si>
  <si>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</si>
  <si>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</si>
  <si>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</si>
  <si>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</si>
  <si>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</si>
  <si>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</si>
  <si>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</si>
  <si>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</si>
  <si>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</si>
  <si>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</si>
  <si>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</si>
  <si>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</si>
  <si>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</si>
  <si>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</si>
  <si>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</si>
  <si>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</si>
  <si>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</si>
  <si>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</si>
  <si>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</si>
  <si>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</si>
  <si>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</si>
  <si>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</si>
  <si>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</si>
  <si>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</si>
  <si>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</si>
  <si>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</si>
  <si>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</si>
  <si>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</si>
  <si>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</si>
  <si>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</si>
  <si>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</si>
  <si>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</si>
  <si>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</si>
  <si>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</si>
  <si>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</si>
  <si>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</si>
  <si>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</si>
  <si>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</si>
  <si>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</si>
  <si>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</si>
  <si>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</si>
  <si>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</si>
  <si>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</si>
  <si>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</si>
  <si>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</si>
  <si>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</si>
  <si>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</si>
  <si>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</si>
  <si>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</si>
  <si>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</si>
  <si>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</si>
  <si>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</si>
  <si>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</si>
  <si>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</si>
  <si>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</si>
  <si>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</si>
  <si>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</si>
  <si>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</si>
  <si>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</si>
  <si>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</si>
  <si>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</si>
  <si>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</si>
  <si>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</si>
  <si>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</si>
  <si>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</si>
  <si>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</si>
  <si>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TIME073</t>
  </si>
  <si>
    <t>Lastname--&gt;</t>
  </si>
  <si>
    <t>Employee ID--&gt;</t>
  </si>
  <si>
    <t>Employee ID:</t>
  </si>
  <si>
    <t>Lastname:</t>
  </si>
  <si>
    <t>TIME</t>
  </si>
  <si>
    <t>Project</t>
  </si>
  <si>
    <t>Orachat</t>
  </si>
  <si>
    <t>Nawapruek</t>
  </si>
  <si>
    <t xml:space="preserve">Writing proposal </t>
  </si>
  <si>
    <t>Create Pitch Slide to brief customers</t>
  </si>
  <si>
    <t>Writing proposal and finding indicators</t>
  </si>
  <si>
    <t>Writing proposal and have a meeting with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</si>
</sst>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4" workbookViewId="0">
      <selection activeCell="D6" sqref="D6:H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.5" thickBot="1" x14ac:dyDescent="0.25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">
      <c r="B4" s="58" t="s">
        <v>12</v>
      </c>
      <c r="C4" s="59"/>
      <c r="D4" s="58" t="s">
        <v>75</v>
      </c>
      <c r="E4" s="60"/>
      <c r="F4" s="60"/>
      <c r="G4" s="60"/>
      <c r="H4" s="59"/>
      <c r="I4" s="37"/>
      <c r="J4" s="37"/>
    </row>
    <row r="5" spans="2:10" x14ac:dyDescent="0.2">
      <c r="B5" s="43" t="s">
        <v>69</v>
      </c>
      <c r="C5" s="45"/>
      <c r="D5" s="43" t="s">
        <v>76</v>
      </c>
      <c r="E5" s="44"/>
      <c r="F5" s="44"/>
      <c r="G5" s="44"/>
      <c r="H5" s="45"/>
      <c r="I5" s="37"/>
      <c r="J5" s="37"/>
    </row>
    <row r="6" spans="2:10" x14ac:dyDescent="0.2">
      <c r="B6" s="43" t="s">
        <v>70</v>
      </c>
      <c r="C6" s="45"/>
      <c r="D6" s="43" t="s">
        <v>68</v>
      </c>
      <c r="E6" s="44"/>
      <c r="F6" s="44"/>
      <c r="G6" s="44"/>
      <c r="H6" s="45"/>
      <c r="I6" s="37"/>
      <c r="J6" s="37"/>
    </row>
    <row r="7" spans="2:10" ht="13.5" thickBot="1" x14ac:dyDescent="0.25">
      <c r="I7" s="37"/>
      <c r="J7" s="37"/>
    </row>
    <row r="8" spans="2:10" x14ac:dyDescent="0.2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.5" thickBot="1" x14ac:dyDescent="0.25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31" zoomScaleNormal="100" workbookViewId="0">
      <selection activeCell="I47" sqref="I47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1" t="s">
        <v>16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Orachat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72</v>
      </c>
      <c r="E4" s="30"/>
      <c r="F4" s="40" t="str">
        <f>'Information-General Settings'!D5</f>
        <v>Nawapruek</v>
      </c>
      <c r="G4" s="34"/>
      <c r="I4" s="3"/>
      <c r="J4" s="3"/>
      <c r="K4" s="41"/>
      <c r="L4" s="41"/>
      <c r="M4" s="41"/>
    </row>
    <row r="5" spans="1:16" ht="19.5" customHeight="1" x14ac:dyDescent="0.2">
      <c r="D5" s="65" t="s">
        <v>71</v>
      </c>
      <c r="E5" s="66"/>
      <c r="F5" s="40" t="str">
        <f>'Information-General Settings'!D6</f>
        <v>TIME073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67"/>
      <c r="L6" s="67"/>
      <c r="M6" s="67"/>
    </row>
    <row r="7" spans="1:16" ht="12.75" customHeight="1" x14ac:dyDescent="0.2">
      <c r="B7" s="1">
        <f>MONTH(E9)</f>
        <v>1</v>
      </c>
      <c r="C7" s="77"/>
      <c r="D7" s="79">
        <v>43831</v>
      </c>
      <c r="E7" s="80"/>
      <c r="F7" s="83" t="s">
        <v>6</v>
      </c>
      <c r="G7" s="83" t="s">
        <v>17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 x14ac:dyDescent="0.25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68" t="s">
        <v>13</v>
      </c>
      <c r="I9" s="6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/>
      <c r="G10" s="18"/>
      <c r="H10" s="64"/>
      <c r="I10" s="64"/>
      <c r="J10" s="17"/>
      <c r="K10" s="18"/>
      <c r="L10" s="18"/>
      <c r="M10" s="19"/>
      <c r="O10" s="8" t="s">
        <v>74</v>
      </c>
      <c r="P10" s="2">
        <f>COUNTIF($G$9:$G$39, 9001)</f>
        <v>4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/>
      <c r="G11" s="18"/>
      <c r="H11" s="64"/>
      <c r="I11" s="64"/>
      <c r="J11" s="17"/>
      <c r="K11" s="18"/>
      <c r="L11" s="18"/>
      <c r="M11" s="19"/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64"/>
      <c r="I12" s="64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64"/>
      <c r="I13" s="64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/>
      <c r="G14" s="18"/>
      <c r="H14" s="64"/>
      <c r="I14" s="64"/>
      <c r="J14" s="17"/>
      <c r="K14" s="18"/>
      <c r="L14" s="18"/>
      <c r="M14" s="19"/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/>
      <c r="G15" s="18"/>
      <c r="H15" s="64"/>
      <c r="I15" s="64"/>
      <c r="J15" s="17"/>
      <c r="K15" s="18"/>
      <c r="L15" s="18"/>
      <c r="M15" s="19"/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/>
      <c r="G16" s="18"/>
      <c r="H16" s="64"/>
      <c r="I16" s="64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/>
      <c r="G17" s="18"/>
      <c r="H17" s="64"/>
      <c r="I17" s="64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/>
      <c r="G18" s="18"/>
      <c r="H18" s="64"/>
      <c r="I18" s="64"/>
      <c r="J18" s="17"/>
      <c r="K18" s="18"/>
      <c r="L18" s="18"/>
      <c r="M18" s="19"/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64"/>
      <c r="I19" s="64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64"/>
      <c r="I20" s="64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/>
      <c r="G21" s="18"/>
      <c r="H21" s="64"/>
      <c r="I21" s="64"/>
      <c r="J21" s="17"/>
      <c r="K21" s="18"/>
      <c r="L21" s="18"/>
      <c r="M21" s="19"/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/>
      <c r="G22" s="18"/>
      <c r="H22" s="64"/>
      <c r="I22" s="64"/>
      <c r="J22" s="17"/>
      <c r="K22" s="18"/>
      <c r="L22" s="18"/>
      <c r="M22" s="19"/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/>
      <c r="G23" s="18"/>
      <c r="H23" s="64"/>
      <c r="I23" s="64"/>
      <c r="J23" s="17"/>
      <c r="K23" s="18"/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/>
      <c r="G24" s="18"/>
      <c r="H24" s="64"/>
      <c r="I24" s="64"/>
      <c r="J24" s="17"/>
      <c r="K24" s="18"/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/>
      <c r="G25" s="18"/>
      <c r="H25" s="64"/>
      <c r="I25" s="64"/>
      <c r="J25" s="17"/>
      <c r="K25" s="18"/>
      <c r="L25" s="18"/>
      <c r="M25" s="19"/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64"/>
      <c r="I26" s="64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64"/>
      <c r="I27" s="64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/>
      <c r="G28" s="18"/>
      <c r="H28" s="64"/>
      <c r="I28" s="64"/>
      <c r="J28" s="17"/>
      <c r="K28" s="18"/>
      <c r="L28" s="18"/>
      <c r="M28" s="19"/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/>
      <c r="G29" s="18"/>
      <c r="H29" s="64"/>
      <c r="I29" s="64"/>
      <c r="J29" s="17"/>
      <c r="K29" s="18"/>
      <c r="L29" s="18"/>
      <c r="M29" s="19"/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/>
      <c r="G30" s="18"/>
      <c r="H30" s="64"/>
      <c r="I30" s="64"/>
      <c r="J30" s="17"/>
      <c r="K30" s="18"/>
      <c r="L30" s="18"/>
      <c r="M30" s="19"/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/>
      <c r="G31" s="18"/>
      <c r="H31" s="64"/>
      <c r="I31" s="64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/>
      <c r="G32" s="18"/>
      <c r="H32" s="64"/>
      <c r="I32" s="64"/>
      <c r="J32" s="17"/>
      <c r="K32" s="18"/>
      <c r="L32" s="18"/>
      <c r="M32" s="19"/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64"/>
      <c r="I33" s="64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64"/>
      <c r="I34" s="64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/>
      <c r="G35" s="18"/>
      <c r="H35" s="64"/>
      <c r="I35" s="64"/>
      <c r="J35" s="17"/>
      <c r="K35" s="18"/>
      <c r="L35" s="18"/>
      <c r="M35" s="19"/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24</v>
      </c>
      <c r="G36" s="18">
        <v>9001</v>
      </c>
      <c r="H36" s="64" t="s">
        <v>77</v>
      </c>
      <c r="I36" s="64"/>
      <c r="J36" s="17"/>
      <c r="K36" s="18" t="s">
        <v>73</v>
      </c>
      <c r="L36" s="18"/>
      <c r="M36" s="19">
        <v>8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24</v>
      </c>
      <c r="G37" s="18">
        <v>9001</v>
      </c>
      <c r="H37" s="64" t="s">
        <v>79</v>
      </c>
      <c r="I37" s="64"/>
      <c r="J37" s="17"/>
      <c r="K37" s="18" t="s">
        <v>73</v>
      </c>
      <c r="L37" s="18"/>
      <c r="M37" s="19">
        <v>8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24</v>
      </c>
      <c r="G38" s="18">
        <v>9001</v>
      </c>
      <c r="H38" s="64" t="s">
        <v>80</v>
      </c>
      <c r="I38" s="64"/>
      <c r="J38" s="17"/>
      <c r="K38" s="18" t="s">
        <v>73</v>
      </c>
      <c r="L38" s="18"/>
      <c r="M38" s="19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24</v>
      </c>
      <c r="G39" s="18">
        <v>9001</v>
      </c>
      <c r="H39" s="64" t="s">
        <v>78</v>
      </c>
      <c r="I39" s="64"/>
      <c r="J39" s="17"/>
      <c r="K39" s="18" t="s">
        <v>73</v>
      </c>
      <c r="L39" s="18"/>
      <c r="M39" s="19">
        <v>8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32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4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8" priority="2051" stopIfTrue="1">
      <formula>IF($A9=1,B9,)</formula>
    </cfRule>
    <cfRule type="expression" dxfId="7" priority="2052" stopIfTrue="1">
      <formula>IF($A9="",B9,)</formula>
    </cfRule>
  </conditionalFormatting>
  <conditionalFormatting sqref="E9">
    <cfRule type="expression" dxfId="6" priority="2053" stopIfTrue="1">
      <formula>IF($A9="",B9,"")</formula>
    </cfRule>
  </conditionalFormatting>
  <conditionalFormatting sqref="E10:E39">
    <cfRule type="expression" dxfId="5" priority="2054" stopIfTrue="1">
      <formula>IF($A10&lt;&gt;1,B10,"")</formula>
    </cfRule>
  </conditionalFormatting>
  <conditionalFormatting sqref="D9:D39">
    <cfRule type="expression" dxfId="4" priority="2055" stopIfTrue="1">
      <formula>IF($A9="",B9,)</formula>
    </cfRule>
  </conditionalFormatting>
  <conditionalFormatting sqref="G9:G39">
    <cfRule type="expression" dxfId="3" priority="2056" stopIfTrue="1">
      <formula>#REF!="Freelancer"</formula>
    </cfRule>
    <cfRule type="expression" dxfId="2" priority="2057" stopIfTrue="1">
      <formula>#REF!="DTC Int. Staff"</formula>
    </cfRule>
  </conditionalFormatting>
  <conditionalFormatting sqref="G10:G12 G36:G39 G15:G19 G22:G26 G29:G33">
    <cfRule type="expression" dxfId="1" priority="2049" stopIfTrue="1">
      <formula>$F$5="Freelancer"</formula>
    </cfRule>
    <cfRule type="expression" dxfId="0" priority="2050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A5" sqref="A5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18</v>
      </c>
      <c r="B2" s="31" t="s">
        <v>19</v>
      </c>
      <c r="C2" s="32">
        <v>9001</v>
      </c>
    </row>
    <row r="3" spans="1:13" x14ac:dyDescent="0.2">
      <c r="A3" s="31" t="s">
        <v>20</v>
      </c>
      <c r="B3" s="31" t="s">
        <v>21</v>
      </c>
      <c r="C3" s="32">
        <v>9003</v>
      </c>
    </row>
    <row r="4" spans="1:13" x14ac:dyDescent="0.2">
      <c r="A4" s="31" t="s">
        <v>22</v>
      </c>
      <c r="B4" s="31" t="s">
        <v>23</v>
      </c>
      <c r="C4" s="32">
        <v>9004</v>
      </c>
    </row>
    <row r="5" spans="1:13" x14ac:dyDescent="0.2">
      <c r="A5" s="31" t="s">
        <v>24</v>
      </c>
      <c r="B5" s="31" t="s">
        <v>25</v>
      </c>
      <c r="C5" s="32">
        <v>9005</v>
      </c>
    </row>
    <row r="6" spans="1:13" x14ac:dyDescent="0.2">
      <c r="A6" s="31" t="s">
        <v>26</v>
      </c>
      <c r="B6" s="31" t="s">
        <v>27</v>
      </c>
      <c r="C6" s="32">
        <v>9006</v>
      </c>
    </row>
    <row r="7" spans="1:13" x14ac:dyDescent="0.2">
      <c r="A7" s="31" t="s">
        <v>28</v>
      </c>
      <c r="B7" s="31" t="s">
        <v>29</v>
      </c>
      <c r="C7" s="32">
        <v>9007</v>
      </c>
    </row>
    <row r="8" spans="1:13" x14ac:dyDescent="0.2">
      <c r="A8" s="31" t="s">
        <v>30</v>
      </c>
      <c r="B8" s="31" t="s">
        <v>31</v>
      </c>
      <c r="C8" s="32">
        <v>9008</v>
      </c>
    </row>
    <row r="9" spans="1:13" x14ac:dyDescent="0.2">
      <c r="A9" s="31" t="s">
        <v>32</v>
      </c>
      <c r="B9" s="31" t="s">
        <v>33</v>
      </c>
      <c r="C9" s="32">
        <v>9009</v>
      </c>
    </row>
    <row r="10" spans="1:13" x14ac:dyDescent="0.2">
      <c r="A10" s="31" t="s">
        <v>34</v>
      </c>
      <c r="B10" s="31" t="s">
        <v>35</v>
      </c>
      <c r="C10" s="32">
        <v>9010</v>
      </c>
    </row>
    <row r="11" spans="1:13" x14ac:dyDescent="0.2">
      <c r="A11" s="31" t="s">
        <v>36</v>
      </c>
      <c r="B11" s="31" t="s">
        <v>37</v>
      </c>
      <c r="C11" s="32">
        <v>9011</v>
      </c>
    </row>
    <row r="12" spans="1:13" x14ac:dyDescent="0.2">
      <c r="A12" s="31" t="s">
        <v>38</v>
      </c>
      <c r="B12" s="31" t="s">
        <v>39</v>
      </c>
      <c r="C12" s="32">
        <v>9012</v>
      </c>
    </row>
    <row r="13" spans="1:13" x14ac:dyDescent="0.2">
      <c r="A13" s="31" t="s">
        <v>40</v>
      </c>
      <c r="B13" s="31" t="s">
        <v>41</v>
      </c>
      <c r="C13" s="32">
        <v>9013</v>
      </c>
    </row>
    <row r="14" spans="1:13" x14ac:dyDescent="0.2">
      <c r="A14" s="31" t="s">
        <v>42</v>
      </c>
      <c r="B14" s="31" t="s">
        <v>43</v>
      </c>
      <c r="C14" s="32">
        <v>9014</v>
      </c>
      <c r="M14" s="42"/>
    </row>
    <row r="15" spans="1:13" x14ac:dyDescent="0.2">
      <c r="A15" s="31" t="s">
        <v>44</v>
      </c>
      <c r="B15" s="31" t="s">
        <v>45</v>
      </c>
      <c r="C15" s="32">
        <v>9015</v>
      </c>
    </row>
    <row r="16" spans="1:13" x14ac:dyDescent="0.2">
      <c r="A16" s="31" t="s">
        <v>46</v>
      </c>
      <c r="B16" s="31" t="s">
        <v>47</v>
      </c>
    </row>
    <row r="17" spans="1:13" x14ac:dyDescent="0.2">
      <c r="A17" s="31" t="s">
        <v>48</v>
      </c>
      <c r="B17" s="31" t="s">
        <v>49</v>
      </c>
      <c r="C17" s="32"/>
    </row>
    <row r="18" spans="1:13" x14ac:dyDescent="0.2">
      <c r="A18" s="31" t="s">
        <v>50</v>
      </c>
      <c r="B18" s="31" t="s">
        <v>51</v>
      </c>
      <c r="C18" s="32"/>
    </row>
    <row r="19" spans="1:13" x14ac:dyDescent="0.2">
      <c r="A19" s="31" t="s">
        <v>52</v>
      </c>
      <c r="B19" s="31" t="s">
        <v>53</v>
      </c>
      <c r="C19" s="32"/>
    </row>
    <row r="20" spans="1:13" x14ac:dyDescent="0.2">
      <c r="A20" s="31" t="s">
        <v>54</v>
      </c>
      <c r="B20" s="31" t="s">
        <v>55</v>
      </c>
      <c r="C20" s="32"/>
    </row>
    <row r="21" spans="1:13" x14ac:dyDescent="0.2">
      <c r="A21" s="31" t="s">
        <v>56</v>
      </c>
      <c r="B21" s="31" t="s">
        <v>57</v>
      </c>
      <c r="C21" s="32"/>
    </row>
    <row r="22" spans="1:13" x14ac:dyDescent="0.2">
      <c r="A22" s="31" t="s">
        <v>58</v>
      </c>
      <c r="B22" s="31" t="s">
        <v>59</v>
      </c>
      <c r="C22" s="32"/>
    </row>
    <row r="23" spans="1:13" x14ac:dyDescent="0.2">
      <c r="A23" s="31" t="s">
        <v>60</v>
      </c>
      <c r="B23" s="31" t="s">
        <v>61</v>
      </c>
      <c r="C23" s="32"/>
    </row>
    <row r="24" spans="1:13" x14ac:dyDescent="0.2">
      <c r="A24" s="31" t="s">
        <v>62</v>
      </c>
      <c r="B24" s="31" t="s">
        <v>63</v>
      </c>
      <c r="C24" s="32"/>
    </row>
    <row r="25" spans="1:13" x14ac:dyDescent="0.2">
      <c r="A25" s="31" t="s">
        <v>64</v>
      </c>
      <c r="B25" s="31" t="s">
        <v>65</v>
      </c>
      <c r="C25" s="32"/>
    </row>
    <row r="26" spans="1:13" x14ac:dyDescent="0.2">
      <c r="A26" s="31" t="s">
        <v>66</v>
      </c>
      <c r="B26" s="31" t="s">
        <v>67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R90VVCM8</cp:lastModifiedBy>
  <dcterms:created xsi:type="dcterms:W3CDTF">2006-02-12T14:53:28Z</dcterms:created>
  <dcterms:modified xsi:type="dcterms:W3CDTF">2020-02-04T02:52:17Z</dcterms:modified>
</cp:coreProperties>
</file>