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081_Min\"/>
    </mc:Choice>
  </mc:AlternateContent>
  <xr:revisionPtr revIDLastSave="0" documentId="13_ncr:1_{CB755841-9567-4F8D-B065-70F707E4C051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36" l="1"/>
  <c r="P12" i="36"/>
  <c r="P13" i="36"/>
  <c r="P14" i="36"/>
  <c r="P11" i="36"/>
  <c r="M23" i="36"/>
  <c r="M22" i="36"/>
  <c r="M21" i="36"/>
  <c r="M20" i="36"/>
  <c r="M19" i="36"/>
  <c r="M18" i="36"/>
  <c r="M17" i="36"/>
  <c r="M16" i="36"/>
  <c r="M15" i="36"/>
  <c r="M14" i="36"/>
  <c r="M13" i="36"/>
  <c r="M12" i="36"/>
  <c r="M11" i="36"/>
  <c r="M24" i="36" s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<sst xmlns="http://schemas.openxmlformats.org/spreadsheetml/2006/main" count="211" uniqueCount="88">
  <si>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</si>
  <si>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</si>
  <si>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</si>
  <si>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</si>
  <si>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</si>
  <si>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</si>
  <si>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</si>
  <si>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</si>
  <si>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</si>
  <si>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</si>
  <si>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</si>
  <si>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</si>
  <si>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</si>
  <si>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</si>
  <si>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</si>
  <si>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</si>
  <si>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</si>
  <si>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</si>
  <si>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</si>
  <si>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</si>
  <si>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</si>
  <si>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</si>
  <si>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</si>
  <si>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</si>
  <si>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</si>
  <si>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</si>
  <si>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</si>
  <si>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</si>
  <si>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</si>
  <si>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</si>
  <si>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</si>
  <si>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</si>
  <si>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</si>
  <si>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</si>
  <si>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</si>
  <si>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</si>
  <si>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</si>
  <si>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</si>
  <si>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</si>
  <si>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</si>
  <si>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</si>
  <si>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</si>
  <si>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</si>
  <si>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</si>
  <si>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</si>
  <si>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</si>
  <si>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</si>
  <si>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</si>
  <si>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</si>
  <si>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</si>
  <si>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Natchanon</t>
  </si>
  <si>
    <t>Chakranont</t>
  </si>
  <si>
    <t>TIME081</t>
  </si>
  <si>
    <t>New Year Break</t>
  </si>
  <si>
    <t>TIME-202013</t>
  </si>
  <si>
    <t>Wrap up and finalize presentation for report acceptance meeting on progress report</t>
  </si>
  <si>
    <t>TIME</t>
  </si>
  <si>
    <t>Progress report acceptance meeting with MOI</t>
  </si>
  <si>
    <t>MOI</t>
  </si>
  <si>
    <t>Revise progress report after meeting</t>
  </si>
  <si>
    <t>HOME</t>
  </si>
  <si>
    <t>Assist Jele on cost calculation on Teslasuit Project</t>
  </si>
  <si>
    <t>Prepare Focus Group presentation on Monday</t>
  </si>
  <si>
    <t>MOI Focus Group</t>
  </si>
  <si>
    <t>Conference meeting with committee</t>
  </si>
  <si>
    <t>TIME-202054</t>
  </si>
  <si>
    <t>Meeting with experts before radio presentation on Wed</t>
  </si>
  <si>
    <t>Kick off meeting with customer</t>
  </si>
  <si>
    <t>TIME-202099</t>
  </si>
  <si>
    <t>TIME-202069</t>
  </si>
  <si>
    <t>Happy New Year กตป</t>
  </si>
  <si>
    <t>กตป</t>
  </si>
  <si>
    <t>MOI summarize report before printing</t>
  </si>
  <si>
    <t>MOI presentation for meeting and submit report on Friday</t>
  </si>
  <si>
    <t>MOI meeting with law team and revise report</t>
  </si>
  <si>
    <t>MOI revise on report</t>
  </si>
  <si>
    <t>Radio meeting</t>
  </si>
  <si>
    <t>Happy New Year ลุงต้อย</t>
  </si>
  <si>
    <t>MOI meeting on policy and final report</t>
  </si>
  <si>
    <t>MOI revise on policy and report</t>
  </si>
  <si>
    <t>ROPA meeting</t>
  </si>
  <si>
    <t>กอช.</t>
  </si>
  <si>
    <t>MOI wrap up and revise report after meeting</t>
  </si>
  <si>
    <t>Revise final report and policy</t>
  </si>
  <si>
    <t>Revise final report and submit final report</t>
  </si>
  <si>
    <t>Revise final report and policy and printing</t>
  </si>
  <si>
    <t>Work on data flow diagram and network architecture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</si>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</sst>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7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11" borderId="10" xfId="0" applyFont="1" applyFill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43" fontId="10" fillId="12" borderId="10" xfId="1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vertical="center"/>
      <protection locked="0"/>
    </xf>
    <xf numFmtId="43" fontId="10" fillId="12" borderId="10" xfId="1" applyFont="1" applyFill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32" sqref="C32:G32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9" t="s">
        <v>24</v>
      </c>
      <c r="C2" s="130"/>
      <c r="D2" s="130"/>
      <c r="E2" s="130"/>
      <c r="F2" s="130"/>
      <c r="G2" s="131"/>
      <c r="H2" s="2"/>
      <c r="I2" s="2"/>
    </row>
    <row r="3" spans="2:9" x14ac:dyDescent="0.25">
      <c r="B3" s="7" t="s">
        <v>25</v>
      </c>
      <c r="C3" s="135" t="s">
        <v>50</v>
      </c>
      <c r="D3" s="136"/>
      <c r="E3" s="136"/>
      <c r="F3" s="136"/>
      <c r="G3" s="137"/>
      <c r="H3" s="3"/>
      <c r="I3" s="3"/>
    </row>
    <row r="4" spans="2:9" x14ac:dyDescent="0.25">
      <c r="B4" s="6" t="s">
        <v>26</v>
      </c>
      <c r="C4" s="138" t="s">
        <v>51</v>
      </c>
      <c r="D4" s="139"/>
      <c r="E4" s="139"/>
      <c r="F4" s="139"/>
      <c r="G4" s="140"/>
      <c r="H4" s="3"/>
      <c r="I4" s="3"/>
    </row>
    <row r="5" spans="2:9" x14ac:dyDescent="0.25">
      <c r="B5" s="6" t="s">
        <v>27</v>
      </c>
      <c r="C5" s="138" t="s">
        <v>52</v>
      </c>
      <c r="D5" s="139"/>
      <c r="E5" s="139"/>
      <c r="F5" s="139"/>
      <c r="G5" s="140"/>
      <c r="H5" s="3"/>
      <c r="I5" s="3"/>
    </row>
    <row r="7" spans="2:9" ht="32.25" customHeight="1" x14ac:dyDescent="0.25">
      <c r="B7" s="149" t="s">
        <v>31</v>
      </c>
      <c r="C7" s="150"/>
      <c r="D7" s="150"/>
      <c r="E7" s="150"/>
      <c r="F7" s="150"/>
      <c r="G7" s="151"/>
      <c r="H7" s="3"/>
      <c r="I7" s="3"/>
    </row>
    <row r="8" spans="2:9" x14ac:dyDescent="0.25">
      <c r="B8" s="132" t="s">
        <v>28</v>
      </c>
      <c r="C8" s="133"/>
      <c r="D8" s="133"/>
      <c r="E8" s="133"/>
      <c r="F8" s="133"/>
      <c r="G8" s="134"/>
      <c r="H8" s="3"/>
      <c r="I8" s="3"/>
    </row>
    <row r="9" spans="2:9" x14ac:dyDescent="0.25">
      <c r="B9" s="146" t="s">
        <v>29</v>
      </c>
      <c r="C9" s="147"/>
      <c r="D9" s="147"/>
      <c r="E9" s="147"/>
      <c r="F9" s="147"/>
      <c r="G9" s="148"/>
      <c r="H9" s="3"/>
      <c r="I9" s="3"/>
    </row>
    <row r="10" spans="2:9" x14ac:dyDescent="0.25">
      <c r="B10" s="117" t="s">
        <v>30</v>
      </c>
      <c r="C10" s="118"/>
      <c r="D10" s="118"/>
      <c r="E10" s="118"/>
      <c r="F10" s="118"/>
      <c r="G10" s="119"/>
      <c r="H10" s="3"/>
      <c r="I10" s="3"/>
    </row>
    <row r="12" spans="2:9" x14ac:dyDescent="0.25">
      <c r="B12" s="58" t="s">
        <v>46</v>
      </c>
      <c r="C12" s="141" t="s">
        <v>16</v>
      </c>
      <c r="D12" s="142"/>
      <c r="E12" s="142"/>
      <c r="F12" s="142"/>
      <c r="G12" s="142"/>
      <c r="H12" s="4"/>
      <c r="I12" s="4"/>
    </row>
    <row r="13" spans="2:9" ht="19.5" customHeight="1" x14ac:dyDescent="0.25">
      <c r="B13" s="60">
        <v>9001</v>
      </c>
      <c r="C13" s="111" t="s">
        <v>36</v>
      </c>
      <c r="D13" s="112"/>
      <c r="E13" s="112"/>
      <c r="F13" s="112"/>
      <c r="G13" s="113"/>
      <c r="H13" s="4"/>
      <c r="I13" s="4"/>
    </row>
    <row r="14" spans="2:9" ht="19.5" customHeight="1" x14ac:dyDescent="0.25">
      <c r="B14" s="7" t="s">
        <v>23</v>
      </c>
      <c r="C14" s="117"/>
      <c r="D14" s="118"/>
      <c r="E14" s="118"/>
      <c r="F14" s="118"/>
      <c r="G14" s="119"/>
      <c r="H14" s="4"/>
      <c r="I14" s="4"/>
    </row>
    <row r="15" spans="2:9" ht="18.75" customHeight="1" x14ac:dyDescent="0.25">
      <c r="B15" s="60">
        <v>9002</v>
      </c>
      <c r="C15" s="143" t="s">
        <v>45</v>
      </c>
      <c r="D15" s="144"/>
      <c r="E15" s="144"/>
      <c r="F15" s="144"/>
      <c r="G15" s="145"/>
      <c r="H15" s="4"/>
      <c r="I15" s="4"/>
    </row>
    <row r="16" spans="2:9" ht="18.75" customHeight="1" x14ac:dyDescent="0.25">
      <c r="B16" s="61"/>
      <c r="C16" s="152" t="s">
        <v>43</v>
      </c>
      <c r="D16" s="153"/>
      <c r="E16" s="153"/>
      <c r="F16" s="153"/>
      <c r="G16" s="154"/>
      <c r="H16" s="4"/>
      <c r="I16" s="4"/>
    </row>
    <row r="17" spans="2:9" ht="18.75" customHeight="1" x14ac:dyDescent="0.25">
      <c r="B17" s="7" t="s">
        <v>15</v>
      </c>
      <c r="C17" s="114" t="s">
        <v>44</v>
      </c>
      <c r="D17" s="115"/>
      <c r="E17" s="115"/>
      <c r="F17" s="115"/>
      <c r="G17" s="116"/>
      <c r="H17" s="4"/>
      <c r="I17" s="4"/>
    </row>
    <row r="18" spans="2:9" ht="19.5" customHeight="1" x14ac:dyDescent="0.25">
      <c r="B18" s="62">
        <v>9003</v>
      </c>
      <c r="C18" s="120" t="s">
        <v>37</v>
      </c>
      <c r="D18" s="121"/>
      <c r="E18" s="121"/>
      <c r="F18" s="121"/>
      <c r="G18" s="122"/>
      <c r="H18" s="4"/>
      <c r="I18" s="4"/>
    </row>
    <row r="19" spans="2:9" x14ac:dyDescent="0.25">
      <c r="B19" s="63" t="s">
        <v>17</v>
      </c>
      <c r="C19" s="123"/>
      <c r="D19" s="124"/>
      <c r="E19" s="124"/>
      <c r="F19" s="124"/>
      <c r="G19" s="125"/>
      <c r="H19" s="4"/>
      <c r="I19" s="4"/>
    </row>
    <row r="20" spans="2:9" ht="19.5" customHeight="1" x14ac:dyDescent="0.25">
      <c r="B20" s="62">
        <v>9004</v>
      </c>
      <c r="C20" s="120" t="s">
        <v>42</v>
      </c>
      <c r="D20" s="121"/>
      <c r="E20" s="121"/>
      <c r="F20" s="121"/>
      <c r="G20" s="122"/>
      <c r="H20" s="4"/>
      <c r="I20" s="4"/>
    </row>
    <row r="21" spans="2:9" ht="19.5" customHeight="1" x14ac:dyDescent="0.25">
      <c r="B21" s="63" t="s">
        <v>17</v>
      </c>
      <c r="C21" s="123"/>
      <c r="D21" s="124"/>
      <c r="E21" s="124"/>
      <c r="F21" s="124"/>
      <c r="G21" s="125"/>
      <c r="H21" s="4"/>
      <c r="I21" s="4"/>
    </row>
    <row r="22" spans="2:9" ht="19.5" customHeight="1" x14ac:dyDescent="0.25">
      <c r="B22" s="60">
        <v>9005</v>
      </c>
      <c r="C22" s="111" t="s">
        <v>41</v>
      </c>
      <c r="D22" s="112"/>
      <c r="E22" s="112"/>
      <c r="F22" s="112"/>
      <c r="G22" s="113"/>
    </row>
    <row r="23" spans="2:9" ht="19.5" customHeight="1" x14ac:dyDescent="0.25">
      <c r="B23" s="7" t="s">
        <v>32</v>
      </c>
      <c r="C23" s="117"/>
      <c r="D23" s="118"/>
      <c r="E23" s="118"/>
      <c r="F23" s="118"/>
      <c r="G23" s="119"/>
    </row>
    <row r="24" spans="2:9" ht="19.5" customHeight="1" x14ac:dyDescent="0.25">
      <c r="B24" s="60">
        <v>9006</v>
      </c>
      <c r="C24" s="120" t="s">
        <v>40</v>
      </c>
      <c r="D24" s="121"/>
      <c r="E24" s="121"/>
      <c r="F24" s="121"/>
      <c r="G24" s="122"/>
    </row>
    <row r="25" spans="2:9" x14ac:dyDescent="0.25">
      <c r="B25" s="7" t="s">
        <v>22</v>
      </c>
      <c r="C25" s="123"/>
      <c r="D25" s="124"/>
      <c r="E25" s="124"/>
      <c r="F25" s="124"/>
      <c r="G25" s="125"/>
    </row>
    <row r="26" spans="2:9" ht="19.5" customHeight="1" x14ac:dyDescent="0.25">
      <c r="B26" s="60">
        <v>9007</v>
      </c>
      <c r="C26" s="111" t="s">
        <v>39</v>
      </c>
      <c r="D26" s="112"/>
      <c r="E26" s="112"/>
      <c r="F26" s="112"/>
      <c r="G26" s="113"/>
    </row>
    <row r="27" spans="2:9" ht="19.5" customHeight="1" x14ac:dyDescent="0.25">
      <c r="B27" s="7" t="s">
        <v>9</v>
      </c>
      <c r="C27" s="117"/>
      <c r="D27" s="118"/>
      <c r="E27" s="118"/>
      <c r="F27" s="118"/>
      <c r="G27" s="119"/>
    </row>
    <row r="28" spans="2:9" ht="19.5" customHeight="1" x14ac:dyDescent="0.25">
      <c r="B28" s="60">
        <v>9008</v>
      </c>
      <c r="C28" s="111" t="s">
        <v>38</v>
      </c>
      <c r="D28" s="112"/>
      <c r="E28" s="112"/>
      <c r="F28" s="112"/>
      <c r="G28" s="113"/>
    </row>
    <row r="29" spans="2:9" ht="19.5" customHeight="1" x14ac:dyDescent="0.25">
      <c r="B29" s="7" t="s">
        <v>10</v>
      </c>
      <c r="C29" s="117"/>
      <c r="D29" s="118"/>
      <c r="E29" s="118"/>
      <c r="F29" s="118"/>
      <c r="G29" s="119"/>
    </row>
    <row r="30" spans="2:9" ht="15" customHeight="1" x14ac:dyDescent="0.25">
      <c r="B30" s="60">
        <v>9009</v>
      </c>
      <c r="C30" s="120" t="s">
        <v>47</v>
      </c>
      <c r="D30" s="121"/>
      <c r="E30" s="121"/>
      <c r="F30" s="121"/>
      <c r="G30" s="122"/>
    </row>
    <row r="31" spans="2:9" x14ac:dyDescent="0.25">
      <c r="B31" s="61"/>
      <c r="C31" s="126" t="s">
        <v>48</v>
      </c>
      <c r="D31" s="127"/>
      <c r="E31" s="127"/>
      <c r="F31" s="127"/>
      <c r="G31" s="128"/>
    </row>
    <row r="32" spans="2:9" ht="19.5" customHeight="1" x14ac:dyDescent="0.25">
      <c r="B32" s="7" t="s">
        <v>21</v>
      </c>
      <c r="C32" s="123" t="s">
        <v>49</v>
      </c>
      <c r="D32" s="124"/>
      <c r="E32" s="124"/>
      <c r="F32" s="124"/>
      <c r="G32" s="125"/>
    </row>
    <row r="33" spans="2:7" ht="19.5" customHeight="1" x14ac:dyDescent="0.25">
      <c r="B33" s="60">
        <v>9010</v>
      </c>
      <c r="C33" s="111" t="s">
        <v>18</v>
      </c>
      <c r="D33" s="112"/>
      <c r="E33" s="112"/>
      <c r="F33" s="112"/>
      <c r="G33" s="113"/>
    </row>
    <row r="34" spans="2:7" ht="19.5" customHeight="1" x14ac:dyDescent="0.25">
      <c r="B34" s="7" t="s">
        <v>11</v>
      </c>
      <c r="C34" s="117"/>
      <c r="D34" s="118"/>
      <c r="E34" s="118"/>
      <c r="F34" s="118"/>
      <c r="G34" s="119"/>
    </row>
    <row r="35" spans="2:7" ht="19.5" customHeight="1" x14ac:dyDescent="0.25">
      <c r="B35" s="60">
        <v>9013</v>
      </c>
      <c r="C35" s="111" t="s">
        <v>19</v>
      </c>
      <c r="D35" s="112"/>
      <c r="E35" s="112"/>
      <c r="F35" s="112"/>
      <c r="G35" s="113"/>
    </row>
    <row r="36" spans="2:7" ht="19.5" customHeight="1" x14ac:dyDescent="0.25">
      <c r="B36" s="7" t="s">
        <v>12</v>
      </c>
      <c r="C36" s="117"/>
      <c r="D36" s="118"/>
      <c r="E36" s="118"/>
      <c r="F36" s="118"/>
      <c r="G36" s="119"/>
    </row>
    <row r="37" spans="2:7" ht="19.5" customHeight="1" x14ac:dyDescent="0.25">
      <c r="B37" s="60">
        <v>9014</v>
      </c>
      <c r="C37" s="111" t="s">
        <v>13</v>
      </c>
      <c r="D37" s="112"/>
      <c r="E37" s="112"/>
      <c r="F37" s="112"/>
      <c r="G37" s="113"/>
    </row>
    <row r="38" spans="2:7" ht="19.5" customHeight="1" x14ac:dyDescent="0.25">
      <c r="B38" s="64" t="s">
        <v>13</v>
      </c>
      <c r="C38" s="114"/>
      <c r="D38" s="115"/>
      <c r="E38" s="115"/>
      <c r="F38" s="115"/>
      <c r="G38" s="116"/>
    </row>
    <row r="39" spans="2:7" ht="19.5" customHeight="1" x14ac:dyDescent="0.25">
      <c r="B39" s="60">
        <v>9015</v>
      </c>
      <c r="C39" s="111" t="s">
        <v>20</v>
      </c>
      <c r="D39" s="112"/>
      <c r="E39" s="112"/>
      <c r="F39" s="112"/>
      <c r="G39" s="113"/>
    </row>
    <row r="40" spans="2:7" ht="19.5" customHeight="1" x14ac:dyDescent="0.25">
      <c r="B40" s="64" t="s">
        <v>14</v>
      </c>
      <c r="C40" s="117"/>
      <c r="D40" s="118"/>
      <c r="E40" s="118"/>
      <c r="F40" s="118"/>
      <c r="G40" s="11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abSelected="1" topLeftCell="I9" zoomScale="90" zoomScaleNormal="90" workbookViewId="0">
      <selection activeCell="S15" sqref="S1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" style="8" bestFit="1" customWidth="1"/>
    <col min="13" max="13" width="16.7109375" style="8" bestFit="1" customWidth="1"/>
    <col min="14" max="14" width="11.42578125" style="8"/>
    <col min="15" max="15" width="15.140625" style="8" bestFit="1" customWidth="1"/>
    <col min="16" max="16" width="16.7109375" style="8" bestFit="1" customWidth="1"/>
    <col min="17" max="16384" width="11.42578125" style="8"/>
  </cols>
  <sheetData>
    <row r="1" spans="1:16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>Natchanon</v>
      </c>
      <c r="G3" s="14"/>
      <c r="I3" s="15"/>
      <c r="J3" s="15"/>
    </row>
    <row r="4" spans="1:16" ht="20.25" customHeight="1" x14ac:dyDescent="0.2">
      <c r="D4" s="155" t="s">
        <v>8</v>
      </c>
      <c r="E4" s="156"/>
      <c r="F4" s="13" t="str">
        <f>'Information-General Settings'!C4</f>
        <v>Chakranont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 t="str">
        <f>'Information-General Settings'!C5</f>
        <v>TIME081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SUM(J10:J141)</f>
        <v>160</v>
      </c>
      <c r="J8" s="25">
        <f>I8/8</f>
        <v>20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8">
        <v>9001</v>
      </c>
    </row>
    <row r="10" spans="1:16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60" t="s">
        <v>6</v>
      </c>
      <c r="M10" s="160" t="s">
        <v>34</v>
      </c>
      <c r="O10" s="160" t="s">
        <v>4</v>
      </c>
      <c r="P10" s="160" t="s">
        <v>34</v>
      </c>
    </row>
    <row r="11" spans="1:16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  <c r="L11" s="36">
        <v>9001</v>
      </c>
      <c r="M11" s="161">
        <f>SUMIFS($J$10:$J$142,$G$10:$G$142,L11)</f>
        <v>148</v>
      </c>
      <c r="O11" s="66" t="s">
        <v>54</v>
      </c>
      <c r="P11" s="164">
        <f>SUMIFS($J$10:$J$142,$F$10:$F$142,O11,$G$10:$G$142,$O$9)</f>
        <v>121</v>
      </c>
    </row>
    <row r="12" spans="1:16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61">
        <f t="shared" ref="M12:M23" si="2">SUMIFS($J$10:$J$142,$G$10:$G$142,L12)</f>
        <v>0</v>
      </c>
      <c r="O12" s="66" t="s">
        <v>65</v>
      </c>
      <c r="P12" s="164">
        <f t="shared" ref="P12:P14" si="3">SUMIFS($J$10:$J$142,$F$10:$F$142,O12,$G$10:$G$142,$O$9)</f>
        <v>4</v>
      </c>
    </row>
    <row r="13" spans="1:16" ht="22.5" customHeight="1" x14ac:dyDescent="0.2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61">
        <f t="shared" si="2"/>
        <v>0</v>
      </c>
      <c r="O13" s="66" t="s">
        <v>68</v>
      </c>
      <c r="P13" s="164">
        <f t="shared" si="3"/>
        <v>6</v>
      </c>
    </row>
    <row r="14" spans="1:16" ht="22.5" customHeight="1" x14ac:dyDescent="0.2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61">
        <f t="shared" si="2"/>
        <v>12</v>
      </c>
      <c r="O14" s="66" t="s">
        <v>69</v>
      </c>
      <c r="P14" s="164">
        <f t="shared" si="3"/>
        <v>17</v>
      </c>
    </row>
    <row r="15" spans="1:16" ht="22.5" customHeight="1" x14ac:dyDescent="0.2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61">
        <f t="shared" si="2"/>
        <v>0</v>
      </c>
      <c r="O15" s="165" t="s">
        <v>87</v>
      </c>
      <c r="P15" s="166">
        <f>SUM(P11:P14)</f>
        <v>148</v>
      </c>
    </row>
    <row r="16" spans="1:16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61">
        <f t="shared" si="2"/>
        <v>0</v>
      </c>
      <c r="O16"/>
    </row>
    <row r="17" spans="1:15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61">
        <f t="shared" si="2"/>
        <v>0</v>
      </c>
      <c r="O17"/>
    </row>
    <row r="18" spans="1:15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8</v>
      </c>
      <c r="L18" s="36">
        <v>9008</v>
      </c>
      <c r="M18" s="161">
        <f t="shared" si="2"/>
        <v>0</v>
      </c>
      <c r="O18"/>
    </row>
    <row r="19" spans="1:15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108"/>
      <c r="I19" s="36"/>
      <c r="J19" s="38"/>
      <c r="L19" s="36">
        <v>9009</v>
      </c>
      <c r="M19" s="161">
        <f t="shared" si="2"/>
        <v>0</v>
      </c>
      <c r="O19"/>
    </row>
    <row r="20" spans="1:15" ht="22.5" customHeight="1" x14ac:dyDescent="0.2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I20" s="36"/>
      <c r="J20" s="38"/>
      <c r="L20" s="36">
        <v>9010</v>
      </c>
      <c r="M20" s="161">
        <f t="shared" si="2"/>
        <v>0</v>
      </c>
      <c r="O20"/>
    </row>
    <row r="21" spans="1:15" ht="22.5" customHeight="1" x14ac:dyDescent="0.2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  <c r="L21" s="36">
        <v>9013</v>
      </c>
      <c r="M21" s="161">
        <f t="shared" si="2"/>
        <v>0</v>
      </c>
      <c r="O21"/>
    </row>
    <row r="22" spans="1:15" ht="22.5" customHeight="1" x14ac:dyDescent="0.2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  <c r="L22" s="36">
        <v>9014</v>
      </c>
      <c r="M22" s="161">
        <f t="shared" si="2"/>
        <v>0</v>
      </c>
      <c r="O22"/>
    </row>
    <row r="23" spans="1:15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 t="s">
        <v>54</v>
      </c>
      <c r="G23" s="47">
        <v>9001</v>
      </c>
      <c r="H23" s="48" t="s">
        <v>57</v>
      </c>
      <c r="I23" s="47" t="s">
        <v>58</v>
      </c>
      <c r="J23" s="49">
        <v>8</v>
      </c>
      <c r="L23" s="36">
        <v>9015</v>
      </c>
      <c r="M23" s="161">
        <f t="shared" si="2"/>
        <v>0</v>
      </c>
      <c r="O23"/>
    </row>
    <row r="24" spans="1:15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62" t="s">
        <v>87</v>
      </c>
      <c r="M24" s="163">
        <f>SUM(M11:M23)</f>
        <v>160</v>
      </c>
      <c r="O24"/>
    </row>
    <row r="25" spans="1:15" ht="22.5" customHeight="1" x14ac:dyDescent="0.2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  <c r="O25"/>
    </row>
    <row r="26" spans="1:15" ht="22.5" customHeight="1" x14ac:dyDescent="0.2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  <c r="O26"/>
    </row>
    <row r="27" spans="1:15" ht="22.5" customHeight="1" x14ac:dyDescent="0.2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  <c r="O27"/>
    </row>
    <row r="28" spans="1:15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/>
      <c r="G28" s="36">
        <v>9013</v>
      </c>
      <c r="H28" s="109" t="s">
        <v>12</v>
      </c>
      <c r="I28" s="36"/>
      <c r="J28" s="38"/>
      <c r="O28"/>
    </row>
    <row r="29" spans="1:15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 t="s">
        <v>54</v>
      </c>
      <c r="G29" s="36">
        <v>9001</v>
      </c>
      <c r="H29" s="109" t="s">
        <v>59</v>
      </c>
      <c r="I29" s="36" t="s">
        <v>60</v>
      </c>
      <c r="J29" s="38">
        <v>6</v>
      </c>
      <c r="O29"/>
    </row>
    <row r="30" spans="1:15" ht="22.5" customHeight="1" x14ac:dyDescent="0.2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109"/>
      <c r="I30" s="36"/>
      <c r="J30" s="38"/>
      <c r="O30"/>
    </row>
    <row r="31" spans="1:15" ht="22.5" customHeight="1" x14ac:dyDescent="0.2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  <c r="O31"/>
    </row>
    <row r="32" spans="1:15" ht="22.5" customHeight="1" x14ac:dyDescent="0.2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  <c r="O32"/>
    </row>
    <row r="33" spans="1:15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 t="s">
        <v>54</v>
      </c>
      <c r="G33" s="47">
        <v>9001</v>
      </c>
      <c r="H33" s="48" t="s">
        <v>59</v>
      </c>
      <c r="I33" s="47" t="s">
        <v>56</v>
      </c>
      <c r="J33" s="49">
        <v>6</v>
      </c>
      <c r="O33"/>
    </row>
    <row r="34" spans="1:15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>
        <v>9004</v>
      </c>
      <c r="H34" s="48" t="s">
        <v>61</v>
      </c>
      <c r="I34" s="47" t="s">
        <v>56</v>
      </c>
      <c r="J34" s="49">
        <v>5</v>
      </c>
      <c r="O34"/>
    </row>
    <row r="35" spans="1:15" ht="22.5" customHeight="1" x14ac:dyDescent="0.2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  <c r="O35"/>
    </row>
    <row r="36" spans="1:15" ht="22.5" customHeight="1" x14ac:dyDescent="0.2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  <c r="O36"/>
    </row>
    <row r="37" spans="1:15" ht="22.5" customHeight="1" x14ac:dyDescent="0.2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  <c r="O37"/>
    </row>
    <row r="38" spans="1:15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54</v>
      </c>
      <c r="G38" s="36">
        <v>9001</v>
      </c>
      <c r="H38" s="43" t="s">
        <v>59</v>
      </c>
      <c r="I38" s="36" t="s">
        <v>56</v>
      </c>
      <c r="J38" s="38">
        <v>10</v>
      </c>
      <c r="O38"/>
    </row>
    <row r="39" spans="1:15" ht="22.5" customHeight="1" x14ac:dyDescent="0.2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  <c r="O39"/>
    </row>
    <row r="40" spans="1:15" ht="22.5" customHeight="1" x14ac:dyDescent="0.2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  <c r="O40"/>
    </row>
    <row r="41" spans="1:15" ht="22.5" customHeight="1" x14ac:dyDescent="0.2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  <c r="O41"/>
    </row>
    <row r="42" spans="1:15" ht="22.5" customHeight="1" x14ac:dyDescent="0.2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  <c r="O42"/>
    </row>
    <row r="43" spans="1:15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  <c r="O43"/>
    </row>
    <row r="44" spans="1:15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 t="s">
        <v>54</v>
      </c>
      <c r="G44" s="36">
        <v>9001</v>
      </c>
      <c r="H44" s="43" t="s">
        <v>62</v>
      </c>
      <c r="I44" s="36" t="s">
        <v>56</v>
      </c>
      <c r="J44" s="38">
        <v>4</v>
      </c>
      <c r="O44"/>
    </row>
    <row r="45" spans="1:15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 t="s">
        <v>54</v>
      </c>
      <c r="G45" s="36">
        <v>9001</v>
      </c>
      <c r="H45" s="43" t="s">
        <v>63</v>
      </c>
      <c r="I45" s="36" t="s">
        <v>56</v>
      </c>
      <c r="J45" s="38">
        <v>4</v>
      </c>
      <c r="O45"/>
    </row>
    <row r="46" spans="1:15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 t="s">
        <v>65</v>
      </c>
      <c r="G46" s="36">
        <v>9001</v>
      </c>
      <c r="H46" s="43" t="s">
        <v>64</v>
      </c>
      <c r="I46" s="36" t="s">
        <v>56</v>
      </c>
      <c r="J46" s="38">
        <v>4</v>
      </c>
      <c r="O46"/>
    </row>
    <row r="47" spans="1:15" ht="22.5" customHeight="1" x14ac:dyDescent="0.2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  <c r="O47"/>
    </row>
    <row r="48" spans="1:15" ht="22.5" customHeight="1" x14ac:dyDescent="0.2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  <c r="O48"/>
    </row>
    <row r="49" spans="1:15" ht="22.5" customHeight="1" x14ac:dyDescent="0.2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  <c r="O49"/>
    </row>
    <row r="50" spans="1:15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 t="s">
        <v>68</v>
      </c>
      <c r="G50" s="47">
        <v>9001</v>
      </c>
      <c r="H50" s="110" t="s">
        <v>66</v>
      </c>
      <c r="I50" s="47" t="s">
        <v>56</v>
      </c>
      <c r="J50" s="49">
        <v>4</v>
      </c>
      <c r="O50"/>
    </row>
    <row r="51" spans="1:15" ht="22.5" customHeight="1" x14ac:dyDescent="0.2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 t="s">
        <v>69</v>
      </c>
      <c r="G51" s="47">
        <v>9001</v>
      </c>
      <c r="H51" s="110" t="s">
        <v>67</v>
      </c>
      <c r="I51" s="47" t="s">
        <v>81</v>
      </c>
      <c r="J51" s="49">
        <v>4</v>
      </c>
      <c r="O51"/>
    </row>
    <row r="52" spans="1:15" ht="22.5" customHeight="1" x14ac:dyDescent="0.2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  <c r="O52"/>
    </row>
    <row r="53" spans="1:15" ht="22.5" customHeight="1" x14ac:dyDescent="0.2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  <c r="O53"/>
    </row>
    <row r="54" spans="1:15" ht="22.5" customHeight="1" x14ac:dyDescent="0.2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  <c r="O54"/>
    </row>
    <row r="55" spans="1:15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/>
      <c r="G55" s="36">
        <v>9004</v>
      </c>
      <c r="H55" s="43" t="s">
        <v>70</v>
      </c>
      <c r="I55" s="36" t="s">
        <v>71</v>
      </c>
      <c r="J55" s="38">
        <v>4</v>
      </c>
      <c r="O55"/>
    </row>
    <row r="56" spans="1:15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 t="s">
        <v>54</v>
      </c>
      <c r="G56" s="36">
        <v>9001</v>
      </c>
      <c r="H56" s="43" t="s">
        <v>72</v>
      </c>
      <c r="I56" s="36" t="s">
        <v>56</v>
      </c>
      <c r="J56" s="38">
        <v>3</v>
      </c>
      <c r="O56"/>
    </row>
    <row r="57" spans="1:15" ht="22.5" customHeight="1" x14ac:dyDescent="0.2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  <c r="O57"/>
    </row>
    <row r="58" spans="1:15" ht="22.5" customHeight="1" x14ac:dyDescent="0.2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  <c r="O58"/>
    </row>
    <row r="59" spans="1:15" ht="22.5" customHeight="1" x14ac:dyDescent="0.2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  <c r="O59"/>
    </row>
    <row r="60" spans="1:15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 t="s">
        <v>54</v>
      </c>
      <c r="G60" s="47">
        <v>9001</v>
      </c>
      <c r="H60" s="48" t="s">
        <v>73</v>
      </c>
      <c r="I60" s="47" t="s">
        <v>56</v>
      </c>
      <c r="J60" s="49">
        <v>8</v>
      </c>
      <c r="O60"/>
    </row>
    <row r="61" spans="1:15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  <c r="O61"/>
    </row>
    <row r="62" spans="1:15" ht="22.5" customHeight="1" x14ac:dyDescent="0.2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  <c r="O62"/>
    </row>
    <row r="63" spans="1:15" ht="22.5" customHeight="1" x14ac:dyDescent="0.2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  <c r="O63"/>
    </row>
    <row r="64" spans="1:15" ht="22.5" customHeight="1" x14ac:dyDescent="0.2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  <c r="O64"/>
    </row>
    <row r="65" spans="1:15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 t="s">
        <v>54</v>
      </c>
      <c r="G65" s="36">
        <v>9001</v>
      </c>
      <c r="H65" s="43" t="s">
        <v>74</v>
      </c>
      <c r="I65" s="36" t="s">
        <v>58</v>
      </c>
      <c r="J65" s="38">
        <v>3</v>
      </c>
      <c r="O65"/>
    </row>
    <row r="66" spans="1:15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  <c r="O66"/>
    </row>
    <row r="67" spans="1:15" ht="22.5" customHeight="1" x14ac:dyDescent="0.2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  <c r="O67"/>
    </row>
    <row r="68" spans="1:15" ht="22.5" customHeight="1" x14ac:dyDescent="0.2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  <c r="O68"/>
    </row>
    <row r="69" spans="1:15" ht="22.5" customHeight="1" x14ac:dyDescent="0.2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  <c r="O69"/>
    </row>
    <row r="70" spans="1:15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  <c r="O70"/>
    </row>
    <row r="71" spans="1:15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  <c r="O71"/>
    </row>
    <row r="72" spans="1:15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35" t="s">
        <v>54</v>
      </c>
      <c r="G72" s="36">
        <v>9001</v>
      </c>
      <c r="H72" s="43" t="s">
        <v>75</v>
      </c>
      <c r="I72" s="36" t="s">
        <v>56</v>
      </c>
      <c r="J72" s="38">
        <v>6</v>
      </c>
      <c r="O72"/>
    </row>
    <row r="73" spans="1:15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 t="s">
        <v>68</v>
      </c>
      <c r="G73" s="36">
        <v>9001</v>
      </c>
      <c r="H73" s="43" t="s">
        <v>76</v>
      </c>
      <c r="I73" s="36" t="s">
        <v>56</v>
      </c>
      <c r="J73" s="38">
        <v>2</v>
      </c>
      <c r="O73"/>
    </row>
    <row r="74" spans="1:15" ht="22.5" customHeight="1" x14ac:dyDescent="0.2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  <c r="O74"/>
    </row>
    <row r="75" spans="1:15" ht="22.5" customHeight="1" x14ac:dyDescent="0.2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  <c r="O75"/>
    </row>
    <row r="76" spans="1:15" ht="22.5" customHeight="1" x14ac:dyDescent="0.2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  <c r="O76"/>
    </row>
    <row r="77" spans="1:15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/>
      <c r="G77" s="47">
        <v>9004</v>
      </c>
      <c r="H77" s="48" t="s">
        <v>77</v>
      </c>
      <c r="I77" s="47" t="s">
        <v>71</v>
      </c>
      <c r="J77" s="49">
        <v>3</v>
      </c>
      <c r="O77"/>
    </row>
    <row r="78" spans="1:15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 t="s">
        <v>54</v>
      </c>
      <c r="G78" s="47">
        <v>9001</v>
      </c>
      <c r="H78" s="48" t="s">
        <v>78</v>
      </c>
      <c r="I78" s="47" t="s">
        <v>58</v>
      </c>
      <c r="J78" s="49">
        <v>5</v>
      </c>
      <c r="O78"/>
    </row>
    <row r="79" spans="1:15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  <c r="O79"/>
    </row>
    <row r="80" spans="1:15" ht="22.5" customHeight="1" x14ac:dyDescent="0.2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  <c r="O80"/>
    </row>
    <row r="81" spans="1:15" ht="22.5" customHeight="1" x14ac:dyDescent="0.2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  <c r="O81"/>
    </row>
    <row r="82" spans="1:15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54</v>
      </c>
      <c r="G82" s="36">
        <v>9001</v>
      </c>
      <c r="H82" s="43" t="s">
        <v>79</v>
      </c>
      <c r="I82" s="36" t="s">
        <v>56</v>
      </c>
      <c r="J82" s="38">
        <v>8</v>
      </c>
      <c r="O82"/>
    </row>
    <row r="83" spans="1:15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  <c r="O83"/>
    </row>
    <row r="84" spans="1:15" ht="22.5" customHeight="1" x14ac:dyDescent="0.2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  <c r="O84"/>
    </row>
    <row r="85" spans="1:15" ht="22.5" customHeight="1" x14ac:dyDescent="0.2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  <c r="O85"/>
    </row>
    <row r="86" spans="1:15" ht="22.5" customHeight="1" x14ac:dyDescent="0.2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  <c r="O86"/>
    </row>
    <row r="87" spans="1:15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54</v>
      </c>
      <c r="G87" s="47">
        <v>9001</v>
      </c>
      <c r="H87" s="48" t="s">
        <v>79</v>
      </c>
      <c r="I87" s="47" t="s">
        <v>56</v>
      </c>
      <c r="J87" s="49">
        <v>8</v>
      </c>
      <c r="O87"/>
    </row>
    <row r="88" spans="1:15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  <c r="O88"/>
    </row>
    <row r="89" spans="1:15" ht="22.5" customHeight="1" x14ac:dyDescent="0.2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  <c r="O89"/>
    </row>
    <row r="90" spans="1:15" ht="22.5" customHeight="1" x14ac:dyDescent="0.2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  <c r="O90"/>
    </row>
    <row r="91" spans="1:15" ht="22.5" customHeight="1" x14ac:dyDescent="0.2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  <c r="O91"/>
    </row>
    <row r="92" spans="1:15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54</v>
      </c>
      <c r="G92" s="36">
        <v>9001</v>
      </c>
      <c r="H92" s="43" t="s">
        <v>75</v>
      </c>
      <c r="I92" s="36" t="s">
        <v>56</v>
      </c>
      <c r="J92" s="38">
        <v>2</v>
      </c>
      <c r="O92"/>
    </row>
    <row r="93" spans="1:15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 t="s">
        <v>69</v>
      </c>
      <c r="G93" s="36">
        <v>9001</v>
      </c>
      <c r="H93" s="43" t="s">
        <v>80</v>
      </c>
      <c r="I93" s="36" t="s">
        <v>81</v>
      </c>
      <c r="J93" s="38">
        <v>5</v>
      </c>
      <c r="O93"/>
    </row>
    <row r="94" spans="1:15" ht="22.5" customHeight="1" x14ac:dyDescent="0.2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  <c r="O94"/>
    </row>
    <row r="95" spans="1:15" ht="22.5" customHeight="1" x14ac:dyDescent="0.2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  <c r="O95"/>
    </row>
    <row r="96" spans="1:15" ht="22.5" customHeight="1" x14ac:dyDescent="0.2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  <c r="O96"/>
    </row>
    <row r="97" spans="1:15" ht="22.5" customHeight="1" x14ac:dyDescent="0.2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  <c r="O97"/>
    </row>
    <row r="98" spans="1:15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  <c r="O98"/>
    </row>
    <row r="99" spans="1:15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  <c r="O99"/>
    </row>
    <row r="100" spans="1:15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54</v>
      </c>
      <c r="G100" s="36">
        <v>9001</v>
      </c>
      <c r="H100" s="43" t="s">
        <v>78</v>
      </c>
      <c r="I100" s="36" t="s">
        <v>58</v>
      </c>
      <c r="J100" s="38">
        <v>3</v>
      </c>
      <c r="O100"/>
    </row>
    <row r="101" spans="1:15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 t="s">
        <v>54</v>
      </c>
      <c r="G101" s="36">
        <v>9001</v>
      </c>
      <c r="H101" s="43" t="s">
        <v>82</v>
      </c>
      <c r="I101" s="36" t="s">
        <v>56</v>
      </c>
      <c r="J101" s="38">
        <v>5</v>
      </c>
      <c r="O101"/>
    </row>
    <row r="102" spans="1:15" ht="22.5" customHeight="1" x14ac:dyDescent="0.2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  <c r="O102"/>
    </row>
    <row r="103" spans="1:15" ht="22.5" customHeight="1" x14ac:dyDescent="0.2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  <c r="O103"/>
    </row>
    <row r="104" spans="1:15" ht="22.5" customHeight="1" x14ac:dyDescent="0.2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  <c r="O104"/>
    </row>
    <row r="105" spans="1:15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 t="s">
        <v>54</v>
      </c>
      <c r="G105" s="47">
        <v>9001</v>
      </c>
      <c r="H105" s="48" t="s">
        <v>83</v>
      </c>
      <c r="I105" s="47" t="s">
        <v>56</v>
      </c>
      <c r="J105" s="49">
        <v>8</v>
      </c>
      <c r="O105"/>
    </row>
    <row r="106" spans="1:15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  <c r="O106"/>
    </row>
    <row r="107" spans="1:15" ht="22.5" customHeight="1" x14ac:dyDescent="0.2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  <c r="O107"/>
    </row>
    <row r="108" spans="1:15" ht="22.5" customHeight="1" x14ac:dyDescent="0.2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  <c r="O108"/>
    </row>
    <row r="109" spans="1:15" ht="22.5" customHeight="1" x14ac:dyDescent="0.2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  <c r="O109"/>
    </row>
    <row r="110" spans="1:15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54</v>
      </c>
      <c r="G110" s="36">
        <v>9001</v>
      </c>
      <c r="H110" s="43" t="s">
        <v>85</v>
      </c>
      <c r="I110" s="36" t="s">
        <v>56</v>
      </c>
      <c r="J110" s="38">
        <v>8</v>
      </c>
      <c r="O110"/>
    </row>
    <row r="111" spans="1:15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  <c r="O111"/>
    </row>
    <row r="112" spans="1:15" ht="22.5" customHeight="1" x14ac:dyDescent="0.2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  <c r="O112"/>
    </row>
    <row r="113" spans="1:15" ht="22.5" customHeight="1" x14ac:dyDescent="0.2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  <c r="O113"/>
    </row>
    <row r="114" spans="1:15" ht="22.5" customHeight="1" x14ac:dyDescent="0.2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5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 t="s">
        <v>54</v>
      </c>
      <c r="G115" s="47">
        <v>9001</v>
      </c>
      <c r="H115" s="51" t="s">
        <v>84</v>
      </c>
      <c r="I115" s="47" t="s">
        <v>56</v>
      </c>
      <c r="J115" s="49">
        <v>8</v>
      </c>
    </row>
    <row r="116" spans="1:15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5" ht="22.5" customHeight="1" x14ac:dyDescent="0.2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5" ht="22.5" customHeight="1" x14ac:dyDescent="0.2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5" ht="22.5" customHeight="1" x14ac:dyDescent="0.2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5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69</v>
      </c>
      <c r="G120" s="36">
        <v>9001</v>
      </c>
      <c r="H120" s="43" t="s">
        <v>86</v>
      </c>
      <c r="I120" s="36" t="s">
        <v>56</v>
      </c>
      <c r="J120" s="38">
        <v>8</v>
      </c>
    </row>
    <row r="121" spans="1:15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5" ht="22.5" customHeight="1" x14ac:dyDescent="0.2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5" ht="22.5" customHeight="1" x14ac:dyDescent="0.2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5" ht="22.5" customHeight="1" x14ac:dyDescent="0.2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5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5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5" ht="30" customHeight="1" x14ac:dyDescent="0.2"/>
    <row r="128" spans="1:15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Natchanon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Chakranont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Natchanon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Chakranont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Natchanon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Chakranont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Natchanon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Chakranont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Natchanon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Chakranont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2021-02-16T11:45:25Z</dcterms:modified>
</cp:coreProperties>
</file>