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92_June\"/>
    </mc:Choice>
  </mc:AlternateContent>
  <xr:revisionPtr revIDLastSave="0" documentId="13_ncr:1_{0D9715AD-339E-43BD-870A-1B9CD5602D75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36" l="1"/>
  <c r="S18" i="36" s="1"/>
  <c r="P11" i="36"/>
  <c r="P18" i="36" s="1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<sst xmlns="http://schemas.openxmlformats.org/spreadsheetml/2006/main" count="187" uniqueCount="61">
  <si>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</si>
  <si>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</si>
  <si>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</si>
  <si>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</si>
  <si>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</si>
  <si>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</si>
  <si>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</si>
  <si>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</si>
  <si>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</si>
  <si>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</si>
  <si>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</si>
  <si>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</si>
  <si>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</si>
  <si>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</si>
  <si>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</si>
  <si>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</si>
  <si>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</si>
  <si>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</si>
  <si>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</si>
  <si>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</si>
  <si>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</si>
  <si>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</si>
  <si>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</si>
  <si>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</si>
  <si>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</si>
  <si>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</si>
  <si>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</si>
  <si>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</si>
  <si>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</si>
  <si>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</si>
  <si>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</si>
  <si>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</si>
  <si>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</si>
  <si>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</si>
  <si>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</si>
  <si>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</si>
  <si>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</si>
  <si>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</si>
  <si>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</si>
  <si>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</si>
  <si>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</si>
  <si>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</si>
  <si>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</si>
  <si>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</si>
  <si>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</si>
  <si>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</si>
  <si>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</si>
  <si>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</si>
  <si>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</si>
  <si>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</si>
  <si>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Chanahida</t>
  </si>
  <si>
    <t>Jakranukul</t>
  </si>
  <si>
    <t>TIME092</t>
  </si>
  <si>
    <t>New Year's Day</t>
  </si>
  <si>
    <t>TIME-202026</t>
  </si>
  <si>
    <t>Progress Report</t>
  </si>
  <si>
    <t>Huawei 5G Education (Interview &amp; Ecosystem Analysis)</t>
  </si>
  <si>
    <t>TIME</t>
  </si>
  <si>
    <t>Huawei 5G Education (Interview &amp; Segmentation Analysis)</t>
  </si>
  <si>
    <t>TIME-202064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</si>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</sst>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10" sqref="B10:G1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2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abSelected="1" topLeftCell="E1" zoomScale="90" zoomScaleNormal="90" workbookViewId="0">
      <selection activeCell="S25" sqref="S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9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SUM(J10:J141)</f>
        <v>250</v>
      </c>
      <c r="J8" s="25">
        <f>I8/8</f>
        <v>31.25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161">
        <v>9001</v>
      </c>
      <c r="R9" s="161">
        <v>9002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7" t="s">
        <v>6</v>
      </c>
      <c r="M10" s="157" t="s">
        <v>34</v>
      </c>
      <c r="O10" s="157" t="s">
        <v>4</v>
      </c>
      <c r="P10" s="157" t="s">
        <v>34</v>
      </c>
      <c r="R10" s="157" t="s">
        <v>4</v>
      </c>
      <c r="S10" s="157" t="s">
        <v>34</v>
      </c>
    </row>
    <row r="11" spans="1:19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58">
        <f>SUMIFS($J$10:$J$142,$G$10:$G$142,L11)</f>
        <v>40</v>
      </c>
      <c r="O11" s="36" t="s">
        <v>54</v>
      </c>
      <c r="P11" s="162">
        <f>SUMIFS($J$10:$J$142,$F$10:$F$142,O11,$G$10:$G$142,$O$9)</f>
        <v>40</v>
      </c>
      <c r="R11" s="36" t="s">
        <v>59</v>
      </c>
      <c r="S11" s="162">
        <f>SUMIFS($J$10:$J$142,$F$10:$F$142,R11,$G$10:$G$142,$R$9)</f>
        <v>210</v>
      </c>
    </row>
    <row r="12" spans="1:19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58">
        <f t="shared" ref="M12:M23" si="2">SUMIFS($J$10:$J$142,$G$10:$G$142,L12)</f>
        <v>210</v>
      </c>
      <c r="O12" s="36"/>
      <c r="P12" s="162"/>
      <c r="R12" s="36"/>
      <c r="S12" s="162"/>
    </row>
    <row r="13" spans="1:19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58">
        <f t="shared" si="2"/>
        <v>0</v>
      </c>
      <c r="O13" s="36"/>
      <c r="P13" s="162"/>
      <c r="R13" s="36"/>
      <c r="S13" s="162"/>
    </row>
    <row r="14" spans="1:19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58">
        <f t="shared" si="2"/>
        <v>0</v>
      </c>
      <c r="O14" s="36"/>
      <c r="P14" s="162"/>
      <c r="R14" s="36"/>
      <c r="S14" s="162"/>
    </row>
    <row r="15" spans="1:19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58">
        <f t="shared" si="2"/>
        <v>0</v>
      </c>
      <c r="O15" s="36"/>
      <c r="P15" s="162"/>
      <c r="R15" s="36"/>
      <c r="S15" s="162"/>
    </row>
    <row r="16" spans="1:19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58">
        <f t="shared" si="2"/>
        <v>0</v>
      </c>
      <c r="O16" s="36"/>
      <c r="P16" s="162"/>
      <c r="R16" s="36"/>
      <c r="S16" s="162"/>
    </row>
    <row r="17" spans="1:19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58">
        <f t="shared" si="2"/>
        <v>0</v>
      </c>
      <c r="O17" s="36"/>
      <c r="P17" s="162"/>
      <c r="R17" s="36"/>
      <c r="S17" s="162"/>
    </row>
    <row r="18" spans="1:19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54</v>
      </c>
      <c r="G18" s="36">
        <v>9001</v>
      </c>
      <c r="H18" s="37" t="s">
        <v>55</v>
      </c>
      <c r="I18" s="36" t="s">
        <v>57</v>
      </c>
      <c r="J18" s="38">
        <v>8</v>
      </c>
      <c r="L18" s="36">
        <v>9008</v>
      </c>
      <c r="M18" s="158">
        <f t="shared" si="2"/>
        <v>0</v>
      </c>
      <c r="O18" s="163" t="s">
        <v>60</v>
      </c>
      <c r="P18" s="164">
        <f>SUM(P11:P17)</f>
        <v>40</v>
      </c>
      <c r="R18" s="163" t="s">
        <v>60</v>
      </c>
      <c r="S18" s="164">
        <f>SUM(S11:S17)</f>
        <v>210</v>
      </c>
    </row>
    <row r="19" spans="1:19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58">
        <f t="shared" si="2"/>
        <v>0</v>
      </c>
    </row>
    <row r="20" spans="1:19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58">
        <f t="shared" si="2"/>
        <v>0</v>
      </c>
    </row>
    <row r="21" spans="1:19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58">
        <f t="shared" si="2"/>
        <v>0</v>
      </c>
    </row>
    <row r="22" spans="1:19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58">
        <f t="shared" si="2"/>
        <v>0</v>
      </c>
    </row>
    <row r="23" spans="1:19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57</v>
      </c>
      <c r="J23" s="49">
        <v>8</v>
      </c>
      <c r="L23" s="36">
        <v>9015</v>
      </c>
      <c r="M23" s="158">
        <f t="shared" si="2"/>
        <v>0</v>
      </c>
    </row>
    <row r="24" spans="1:19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59" t="s">
        <v>60</v>
      </c>
      <c r="M24" s="160">
        <f>SUM(M11:M23)</f>
        <v>250</v>
      </c>
    </row>
    <row r="25" spans="1:19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9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9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9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57</v>
      </c>
      <c r="J28" s="38">
        <v>8</v>
      </c>
    </row>
    <row r="29" spans="1:19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9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9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9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54</v>
      </c>
      <c r="G33" s="47">
        <v>9001</v>
      </c>
      <c r="H33" s="48" t="s">
        <v>55</v>
      </c>
      <c r="I33" s="47" t="s">
        <v>57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55</v>
      </c>
      <c r="I38" s="36" t="s">
        <v>57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59</v>
      </c>
      <c r="G45" s="36">
        <v>9002</v>
      </c>
      <c r="H45" s="43" t="s">
        <v>56</v>
      </c>
      <c r="I45" s="36" t="s">
        <v>57</v>
      </c>
      <c r="J45" s="38">
        <v>14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59</v>
      </c>
      <c r="G50" s="47">
        <v>9002</v>
      </c>
      <c r="H50" s="51" t="s">
        <v>56</v>
      </c>
      <c r="I50" s="47" t="s">
        <v>57</v>
      </c>
      <c r="J50" s="49">
        <v>14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59</v>
      </c>
      <c r="G55" s="36">
        <v>9002</v>
      </c>
      <c r="H55" s="43" t="s">
        <v>56</v>
      </c>
      <c r="I55" s="36" t="s">
        <v>57</v>
      </c>
      <c r="J55" s="38">
        <v>14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59</v>
      </c>
      <c r="G60" s="47">
        <v>9002</v>
      </c>
      <c r="H60" s="48" t="s">
        <v>56</v>
      </c>
      <c r="I60" s="47" t="s">
        <v>57</v>
      </c>
      <c r="J60" s="49">
        <v>14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59</v>
      </c>
      <c r="G65" s="36">
        <v>9002</v>
      </c>
      <c r="H65" s="43" t="s">
        <v>56</v>
      </c>
      <c r="I65" s="36" t="s">
        <v>57</v>
      </c>
      <c r="J65" s="38">
        <v>14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59</v>
      </c>
      <c r="G72" s="36">
        <v>9002</v>
      </c>
      <c r="H72" s="43" t="s">
        <v>56</v>
      </c>
      <c r="I72" s="36" t="s">
        <v>57</v>
      </c>
      <c r="J72" s="38">
        <v>14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59</v>
      </c>
      <c r="G77" s="47">
        <v>9002</v>
      </c>
      <c r="H77" s="48" t="s">
        <v>56</v>
      </c>
      <c r="I77" s="47" t="s">
        <v>57</v>
      </c>
      <c r="J77" s="49">
        <v>14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59</v>
      </c>
      <c r="G82" s="36">
        <v>9002</v>
      </c>
      <c r="H82" s="43" t="s">
        <v>56</v>
      </c>
      <c r="I82" s="36" t="s">
        <v>57</v>
      </c>
      <c r="J82" s="38">
        <v>14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59</v>
      </c>
      <c r="G87" s="47">
        <v>9002</v>
      </c>
      <c r="H87" s="48" t="s">
        <v>56</v>
      </c>
      <c r="I87" s="47" t="s">
        <v>57</v>
      </c>
      <c r="J87" s="49">
        <v>14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59</v>
      </c>
      <c r="G92" s="36">
        <v>9002</v>
      </c>
      <c r="H92" s="43" t="s">
        <v>56</v>
      </c>
      <c r="I92" s="36" t="s">
        <v>57</v>
      </c>
      <c r="J92" s="38">
        <v>14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59</v>
      </c>
      <c r="G100" s="36">
        <v>9002</v>
      </c>
      <c r="H100" s="43" t="s">
        <v>58</v>
      </c>
      <c r="I100" s="36" t="s">
        <v>57</v>
      </c>
      <c r="J100" s="38">
        <v>14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59</v>
      </c>
      <c r="G105" s="47">
        <v>9002</v>
      </c>
      <c r="H105" s="48" t="s">
        <v>58</v>
      </c>
      <c r="I105" s="47" t="s">
        <v>57</v>
      </c>
      <c r="J105" s="49">
        <v>14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59</v>
      </c>
      <c r="G110" s="36">
        <v>9002</v>
      </c>
      <c r="H110" s="43" t="s">
        <v>58</v>
      </c>
      <c r="I110" s="36" t="s">
        <v>57</v>
      </c>
      <c r="J110" s="38">
        <v>14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59</v>
      </c>
      <c r="G115" s="47">
        <v>9002</v>
      </c>
      <c r="H115" s="51" t="s">
        <v>58</v>
      </c>
      <c r="I115" s="47" t="s">
        <v>57</v>
      </c>
      <c r="J115" s="49">
        <v>14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59</v>
      </c>
      <c r="G120" s="36">
        <v>9002</v>
      </c>
      <c r="H120" s="43" t="s">
        <v>58</v>
      </c>
      <c r="I120" s="36" t="s">
        <v>57</v>
      </c>
      <c r="J120" s="38">
        <v>14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2021-02-16T12:23:45Z</dcterms:modified>
</cp:coreProperties>
</file>