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-Timesheet\H1_2021\04_Consult (38)\TIME012_Ping\"/>
    </mc:Choice>
  </mc:AlternateContent>
  <xr:revisionPtr revIDLastSave="0" documentId="13_ncr:1_{24F4726C-4950-491D-A8BB-2A7DA0C0B5E4}" xr6:coauthVersionLast="46" xr6:coauthVersionMax="46" xr10:uidLastSave="{00000000-0000-0000-0000-000000000000}"/>
  <bookViews>
    <workbookView minimized="1" xWindow="2340" yWindow="1485" windowWidth="15375" windowHeight="7875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1" i="36" l="1"/>
  <c r="P18" i="36" l="1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l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<sst xmlns="http://schemas.openxmlformats.org/spreadsheetml/2006/main" count="204" uniqueCount="79">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</sst>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8" fillId="11" borderId="10" xfId="0" applyFont="1" applyFill="1" applyBorder="1" applyAlignment="1" applyProtection="1">
      <alignment vertical="center"/>
      <protection locked="0"/>
    </xf>
    <xf numFmtId="43" fontId="8" fillId="0" borderId="10" xfId="1" applyFont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horizontal="center" vertical="center"/>
      <protection locked="0"/>
    </xf>
    <xf numFmtId="43" fontId="10" fillId="12" borderId="10" xfId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43" fontId="8" fillId="0" borderId="10" xfId="1" applyFont="1" applyFill="1" applyBorder="1" applyAlignment="1" applyProtection="1">
      <alignment vertical="center"/>
      <protection locked="0"/>
    </xf>
    <xf numFmtId="0" fontId="10" fillId="12" borderId="10" xfId="0" applyFont="1" applyFill="1" applyBorder="1" applyAlignment="1" applyProtection="1">
      <alignment vertical="center"/>
      <protection locked="0"/>
    </xf>
    <xf numFmtId="43" fontId="10" fillId="12" borderId="10" xfId="1" applyFont="1" applyFill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6" sqref="C6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25">
      <c r="B3" s="7" t="s">
        <v>25</v>
      </c>
      <c r="C3" s="127" t="s">
        <v>50</v>
      </c>
      <c r="D3" s="128"/>
      <c r="E3" s="128"/>
      <c r="F3" s="128"/>
      <c r="G3" s="129"/>
      <c r="H3" s="3"/>
      <c r="I3" s="3"/>
    </row>
    <row r="4" spans="2:9" x14ac:dyDescent="0.25">
      <c r="B4" s="6" t="s">
        <v>26</v>
      </c>
      <c r="C4" s="130" t="s">
        <v>51</v>
      </c>
      <c r="D4" s="131"/>
      <c r="E4" s="131"/>
      <c r="F4" s="131"/>
      <c r="G4" s="132"/>
      <c r="H4" s="3"/>
      <c r="I4" s="3"/>
    </row>
    <row r="5" spans="2:9" x14ac:dyDescent="0.25">
      <c r="B5" s="6" t="s">
        <v>27</v>
      </c>
      <c r="C5" s="130" t="s">
        <v>52</v>
      </c>
      <c r="D5" s="131"/>
      <c r="E5" s="131"/>
      <c r="F5" s="131"/>
      <c r="G5" s="132"/>
      <c r="H5" s="3"/>
      <c r="I5" s="3"/>
    </row>
    <row r="7" spans="2:9" ht="32.25" customHeight="1" x14ac:dyDescent="0.2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2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2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2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25">
      <c r="B12" s="58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2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2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25">
      <c r="B15" s="60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2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2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2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2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2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2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2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2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2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2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2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2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2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2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25">
      <c r="B30" s="60">
        <v>9009</v>
      </c>
      <c r="C30" s="124" t="s">
        <v>47</v>
      </c>
      <c r="D30" s="125"/>
      <c r="E30" s="125"/>
      <c r="F30" s="125"/>
      <c r="G30" s="126"/>
    </row>
    <row r="31" spans="2:9" x14ac:dyDescent="0.25">
      <c r="B31" s="61"/>
      <c r="C31" s="150" t="s">
        <v>48</v>
      </c>
      <c r="D31" s="151"/>
      <c r="E31" s="151"/>
      <c r="F31" s="151"/>
      <c r="G31" s="152"/>
    </row>
    <row r="32" spans="2:9" ht="19.5" customHeight="1" x14ac:dyDescent="0.2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2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2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2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2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2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2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2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2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P275"/>
  <sheetViews>
    <sheetView showGridLines="0" tabSelected="1" topLeftCell="D1" zoomScale="90" zoomScaleNormal="90" workbookViewId="0">
      <selection activeCell="D15" sqref="D1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6384" width="11.42578125" style="8"/>
  </cols>
  <sheetData>
    <row r="1" spans="1:16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6" ht="13.5" customHeight="1" x14ac:dyDescent="0.2">
      <c r="D2" s="9"/>
      <c r="E2" s="9"/>
      <c r="F2" s="9"/>
      <c r="G2" s="9"/>
      <c r="H2" s="9"/>
      <c r="I2" s="9"/>
      <c r="J2" s="10"/>
    </row>
    <row r="3" spans="1:16" ht="20.25" customHeight="1" x14ac:dyDescent="0.2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6" ht="20.25" customHeight="1" x14ac:dyDescent="0.2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6" ht="20.25" customHeight="1" x14ac:dyDescent="0.2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6" ht="20.25" customHeight="1" x14ac:dyDescent="0.2">
      <c r="E6" s="15"/>
      <c r="F6" s="15"/>
      <c r="G6" s="15"/>
      <c r="H6" s="17"/>
      <c r="I6" s="18"/>
      <c r="J6" s="19"/>
    </row>
    <row r="7" spans="1:16" ht="30" x14ac:dyDescent="0.2">
      <c r="G7" s="20"/>
      <c r="H7" s="17"/>
      <c r="I7" s="21" t="s">
        <v>34</v>
      </c>
      <c r="J7" s="22" t="s">
        <v>35</v>
      </c>
    </row>
    <row r="8" spans="1:16" ht="43.5" customHeight="1" x14ac:dyDescent="0.2">
      <c r="D8" s="23"/>
      <c r="G8" s="18"/>
      <c r="H8" s="14"/>
      <c r="I8" s="24">
        <f>SUM(J10:J141)</f>
        <v>119</v>
      </c>
      <c r="J8" s="25">
        <f>I8/8</f>
        <v>14.875</v>
      </c>
    </row>
    <row r="9" spans="1:16" ht="20.25" customHeight="1" thickBot="1" x14ac:dyDescent="0.25">
      <c r="E9" s="15"/>
      <c r="F9" s="15"/>
      <c r="G9" s="15"/>
      <c r="H9" s="17"/>
      <c r="I9" s="18"/>
      <c r="J9" s="19"/>
      <c r="O9" s="162">
        <v>9001</v>
      </c>
    </row>
    <row r="10" spans="1:16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58" t="s">
        <v>6</v>
      </c>
      <c r="M10" s="158" t="s">
        <v>34</v>
      </c>
      <c r="O10" s="158" t="s">
        <v>4</v>
      </c>
      <c r="P10" s="158" t="s">
        <v>34</v>
      </c>
    </row>
    <row r="11" spans="1:16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  <c r="L11" s="36">
        <v>9001</v>
      </c>
      <c r="M11" s="159">
        <f>SUMIFS($J$10:$J$142,$G$10:$G$142,L11)</f>
        <v>113</v>
      </c>
      <c r="O11" s="36" t="s">
        <v>55</v>
      </c>
      <c r="P11" s="163">
        <f>SUMIFS($J$10:$J$142,$F$10:$F$142,O11,$G$10:$G$142,$O$9)</f>
        <v>113</v>
      </c>
    </row>
    <row r="12" spans="1:16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59">
        <f t="shared" ref="M12:M23" si="2">SUMIFS($J$10:$J$142,$G$10:$G$142,L12)</f>
        <v>0</v>
      </c>
      <c r="O12" s="36"/>
      <c r="P12" s="163"/>
    </row>
    <row r="13" spans="1:16" ht="22.5" customHeight="1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59">
        <f t="shared" si="2"/>
        <v>0</v>
      </c>
      <c r="O13" s="36"/>
      <c r="P13" s="163"/>
    </row>
    <row r="14" spans="1:16" ht="22.5" customHeight="1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59">
        <f t="shared" si="2"/>
        <v>0</v>
      </c>
      <c r="O14" s="36"/>
      <c r="P14" s="163"/>
    </row>
    <row r="15" spans="1:16" ht="22.5" customHeight="1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59">
        <f t="shared" si="2"/>
        <v>5</v>
      </c>
      <c r="O15" s="36"/>
      <c r="P15" s="163"/>
    </row>
    <row r="16" spans="1:16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59">
        <f t="shared" si="2"/>
        <v>0</v>
      </c>
      <c r="O16" s="36"/>
      <c r="P16" s="163"/>
    </row>
    <row r="17" spans="1:16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59">
        <f t="shared" si="2"/>
        <v>0</v>
      </c>
      <c r="O17" s="36"/>
      <c r="P17" s="163"/>
    </row>
    <row r="18" spans="1:16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  <c r="L18" s="36">
        <v>9008</v>
      </c>
      <c r="M18" s="159">
        <f t="shared" si="2"/>
        <v>0</v>
      </c>
      <c r="O18" s="164" t="s">
        <v>78</v>
      </c>
      <c r="P18" s="165">
        <f>SUM(P11:P17)</f>
        <v>113</v>
      </c>
    </row>
    <row r="19" spans="1:16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  <c r="L19" s="36">
        <v>9009</v>
      </c>
      <c r="M19" s="159">
        <f t="shared" si="2"/>
        <v>1</v>
      </c>
    </row>
    <row r="20" spans="1:16" ht="22.5" customHeight="1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43"/>
      <c r="I20" s="36"/>
      <c r="J20" s="38"/>
      <c r="L20" s="36">
        <v>9010</v>
      </c>
      <c r="M20" s="159">
        <f t="shared" si="2"/>
        <v>0</v>
      </c>
    </row>
    <row r="21" spans="1:16" ht="22.5" customHeight="1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43"/>
      <c r="I21" s="36"/>
      <c r="J21" s="38"/>
      <c r="L21" s="36">
        <v>9013</v>
      </c>
      <c r="M21" s="159">
        <f t="shared" si="2"/>
        <v>0</v>
      </c>
    </row>
    <row r="22" spans="1:16" ht="22.5" customHeight="1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43"/>
      <c r="I22" s="36"/>
      <c r="J22" s="38"/>
      <c r="L22" s="36">
        <v>9014</v>
      </c>
      <c r="M22" s="159">
        <f t="shared" si="2"/>
        <v>0</v>
      </c>
    </row>
    <row r="23" spans="1:16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  <c r="L23" s="36">
        <v>9015</v>
      </c>
      <c r="M23" s="159">
        <f t="shared" si="2"/>
        <v>0</v>
      </c>
    </row>
    <row r="24" spans="1:16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  <c r="L24" s="160" t="s">
        <v>78</v>
      </c>
      <c r="M24" s="161">
        <f>SUM(M11:M23)</f>
        <v>119</v>
      </c>
    </row>
    <row r="25" spans="1:16" ht="22.5" customHeight="1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6" ht="22.5" customHeight="1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6" ht="22.5" customHeight="1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6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6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6" ht="22.5" customHeight="1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6" ht="22.5" customHeight="1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6" ht="22.5" customHeight="1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>
        <v>9005</v>
      </c>
      <c r="H88" s="48" t="s">
        <v>58</v>
      </c>
      <c r="I88" s="47" t="s">
        <v>57</v>
      </c>
      <c r="J88" s="49">
        <v>5</v>
      </c>
    </row>
    <row r="89" spans="1:10" ht="22.5" customHeight="1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108"/>
      <c r="I107" s="47"/>
      <c r="J107" s="49"/>
    </row>
    <row r="108" spans="1:10" ht="22.5" customHeight="1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108"/>
      <c r="I108" s="47"/>
      <c r="J108" s="49"/>
    </row>
    <row r="109" spans="1:10" ht="22.5" customHeight="1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10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108"/>
      <c r="I117" s="47"/>
      <c r="J117" s="49"/>
    </row>
    <row r="118" spans="1:10" ht="22.5" customHeight="1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108"/>
      <c r="I118" s="47"/>
      <c r="J118" s="49"/>
    </row>
    <row r="119" spans="1:10" ht="22.5" customHeight="1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108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224" priority="63" stopIfTrue="1">
      <formula>IF($A11=1,B11,)</formula>
    </cfRule>
    <cfRule type="expression" dxfId="223" priority="64" stopIfTrue="1">
      <formula>IF($A11="",B11,)</formula>
    </cfRule>
  </conditionalFormatting>
  <conditionalFormatting sqref="E11:E15">
    <cfRule type="expression" dxfId="222" priority="65" stopIfTrue="1">
      <formula>IF($A11="",B11,"")</formula>
    </cfRule>
  </conditionalFormatting>
  <conditionalFormatting sqref="E16:E124">
    <cfRule type="expression" dxfId="221" priority="66" stopIfTrue="1">
      <formula>IF($A16&lt;&gt;1,B16,"")</formula>
    </cfRule>
  </conditionalFormatting>
  <conditionalFormatting sqref="D11:D124">
    <cfRule type="expression" dxfId="220" priority="67" stopIfTrue="1">
      <formula>IF($A11="",B11,)</formula>
    </cfRule>
  </conditionalFormatting>
  <conditionalFormatting sqref="G11:G16 G82:G99 G24:G27 G111:G119 G101:G104 G66:G76 G51:G64 G40:G44 G29:G37">
    <cfRule type="expression" dxfId="219" priority="68" stopIfTrue="1">
      <formula>#REF!="Freelancer"</formula>
    </cfRule>
    <cfRule type="expression" dxfId="218" priority="69" stopIfTrue="1">
      <formula>#REF!="DTC Int. Staff"</formula>
    </cfRule>
  </conditionalFormatting>
  <conditionalFormatting sqref="G115:G119 G87:G99 G33:G37 G60:G64 G101:G104 G66:G76 G40:G44">
    <cfRule type="expression" dxfId="217" priority="61" stopIfTrue="1">
      <formula>$F$5="Freelancer"</formula>
    </cfRule>
    <cfRule type="expression" dxfId="216" priority="62" stopIfTrue="1">
      <formula>$F$5="DTC Int. Staff"</formula>
    </cfRule>
  </conditionalFormatting>
  <conditionalFormatting sqref="G16">
    <cfRule type="expression" dxfId="215" priority="59" stopIfTrue="1">
      <formula>#REF!="Freelancer"</formula>
    </cfRule>
    <cfRule type="expression" dxfId="214" priority="60" stopIfTrue="1">
      <formula>#REF!="DTC Int. Staff"</formula>
    </cfRule>
  </conditionalFormatting>
  <conditionalFormatting sqref="G16">
    <cfRule type="expression" dxfId="213" priority="57" stopIfTrue="1">
      <formula>$F$5="Freelancer"</formula>
    </cfRule>
    <cfRule type="expression" dxfId="212" priority="58" stopIfTrue="1">
      <formula>$F$5="DTC Int. Staff"</formula>
    </cfRule>
  </conditionalFormatting>
  <conditionalFormatting sqref="G17">
    <cfRule type="expression" dxfId="211" priority="55" stopIfTrue="1">
      <formula>#REF!="Freelancer"</formula>
    </cfRule>
    <cfRule type="expression" dxfId="210" priority="56" stopIfTrue="1">
      <formula>#REF!="DTC Int. Staff"</formula>
    </cfRule>
  </conditionalFormatting>
  <conditionalFormatting sqref="G17">
    <cfRule type="expression" dxfId="209" priority="53" stopIfTrue="1">
      <formula>$F$5="Freelancer"</formula>
    </cfRule>
    <cfRule type="expression" dxfId="208" priority="54" stopIfTrue="1">
      <formula>$F$5="DTC Int. Staff"</formula>
    </cfRule>
  </conditionalFormatting>
  <conditionalFormatting sqref="C126">
    <cfRule type="expression" dxfId="207" priority="50" stopIfTrue="1">
      <formula>IF($A126=1,B126,)</formula>
    </cfRule>
    <cfRule type="expression" dxfId="206" priority="51" stopIfTrue="1">
      <formula>IF($A126="",B126,)</formula>
    </cfRule>
  </conditionalFormatting>
  <conditionalFormatting sqref="D126">
    <cfRule type="expression" dxfId="205" priority="52" stopIfTrue="1">
      <formula>IF($A126="",B126,)</formula>
    </cfRule>
  </conditionalFormatting>
  <conditionalFormatting sqref="C125">
    <cfRule type="expression" dxfId="204" priority="47" stopIfTrue="1">
      <formula>IF($A125=1,B125,)</formula>
    </cfRule>
    <cfRule type="expression" dxfId="203" priority="48" stopIfTrue="1">
      <formula>IF($A125="",B125,)</formula>
    </cfRule>
  </conditionalFormatting>
  <conditionalFormatting sqref="D125">
    <cfRule type="expression" dxfId="202" priority="49" stopIfTrue="1">
      <formula>IF($A125="",B125,)</formula>
    </cfRule>
  </conditionalFormatting>
  <conditionalFormatting sqref="E125">
    <cfRule type="expression" dxfId="201" priority="46" stopIfTrue="1">
      <formula>IF($A125&lt;&gt;1,B125,"")</formula>
    </cfRule>
  </conditionalFormatting>
  <conditionalFormatting sqref="E126">
    <cfRule type="expression" dxfId="200" priority="45" stopIfTrue="1">
      <formula>IF($A126&lt;&gt;1,B126,"")</formula>
    </cfRule>
  </conditionalFormatting>
  <conditionalFormatting sqref="G55:G59">
    <cfRule type="expression" dxfId="199" priority="43" stopIfTrue="1">
      <formula>$F$5="Freelancer"</formula>
    </cfRule>
    <cfRule type="expression" dxfId="198" priority="44" stopIfTrue="1">
      <formula>$F$5="DTC Int. Staff"</formula>
    </cfRule>
  </conditionalFormatting>
  <conditionalFormatting sqref="G77:G81">
    <cfRule type="expression" dxfId="197" priority="41" stopIfTrue="1">
      <formula>#REF!="Freelancer"</formula>
    </cfRule>
    <cfRule type="expression" dxfId="196" priority="42" stopIfTrue="1">
      <formula>#REF!="DTC Int. Staff"</formula>
    </cfRule>
  </conditionalFormatting>
  <conditionalFormatting sqref="G77:G81">
    <cfRule type="expression" dxfId="195" priority="39" stopIfTrue="1">
      <formula>$F$5="Freelancer"</formula>
    </cfRule>
    <cfRule type="expression" dxfId="194" priority="40" stopIfTrue="1">
      <formula>$F$5="DTC Int. Staff"</formula>
    </cfRule>
  </conditionalFormatting>
  <conditionalFormatting sqref="G105:G109">
    <cfRule type="expression" dxfId="193" priority="33" stopIfTrue="1">
      <formula>#REF!="Freelancer"</formula>
    </cfRule>
    <cfRule type="expression" dxfId="192" priority="34" stopIfTrue="1">
      <formula>#REF!="DTC Int. Staff"</formula>
    </cfRule>
  </conditionalFormatting>
  <conditionalFormatting sqref="G105:G109">
    <cfRule type="expression" dxfId="191" priority="31" stopIfTrue="1">
      <formula>$F$5="Freelancer"</formula>
    </cfRule>
    <cfRule type="expression" dxfId="190" priority="32" stopIfTrue="1">
      <formula>$F$5="DTC Int. Staff"</formula>
    </cfRule>
  </conditionalFormatting>
  <conditionalFormatting sqref="G65">
    <cfRule type="expression" dxfId="189" priority="29" stopIfTrue="1">
      <formula>#REF!="Freelancer"</formula>
    </cfRule>
    <cfRule type="expression" dxfId="188" priority="30" stopIfTrue="1">
      <formula>#REF!="DTC Int. Staff"</formula>
    </cfRule>
  </conditionalFormatting>
  <conditionalFormatting sqref="G65">
    <cfRule type="expression" dxfId="187" priority="27" stopIfTrue="1">
      <formula>$F$5="Freelancer"</formula>
    </cfRule>
    <cfRule type="expression" dxfId="186" priority="28" stopIfTrue="1">
      <formula>$F$5="DTC Int. Staff"</formula>
    </cfRule>
  </conditionalFormatting>
  <conditionalFormatting sqref="G45:G50">
    <cfRule type="expression" dxfId="185" priority="25" stopIfTrue="1">
      <formula>#REF!="Freelancer"</formula>
    </cfRule>
    <cfRule type="expression" dxfId="184" priority="26" stopIfTrue="1">
      <formula>#REF!="DTC Int. Staff"</formula>
    </cfRule>
  </conditionalFormatting>
  <conditionalFormatting sqref="G50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45:G49">
    <cfRule type="expression" dxfId="181" priority="21" stopIfTrue="1">
      <formula>$F$5="Freelancer"</formula>
    </cfRule>
    <cfRule type="expression" dxfId="180" priority="22" stopIfTrue="1">
      <formula>$F$5="DTC Int. Staff"</formula>
    </cfRule>
  </conditionalFormatting>
  <conditionalFormatting sqref="G39">
    <cfRule type="expression" dxfId="179" priority="19" stopIfTrue="1">
      <formula>#REF!="Freelancer"</formula>
    </cfRule>
    <cfRule type="expression" dxfId="178" priority="20" stopIfTrue="1">
      <formula>#REF!="DTC Int. Staff"</formula>
    </cfRule>
  </conditionalFormatting>
  <conditionalFormatting sqref="G39">
    <cfRule type="expression" dxfId="177" priority="17" stopIfTrue="1">
      <formula>$F$5="Freelancer"</formula>
    </cfRule>
    <cfRule type="expression" dxfId="176" priority="18" stopIfTrue="1">
      <formula>$F$5="DTC Int. Staff"</formula>
    </cfRule>
  </conditionalFormatting>
  <conditionalFormatting sqref="G38">
    <cfRule type="expression" dxfId="175" priority="15" stopIfTrue="1">
      <formula>#REF!="Freelancer"</formula>
    </cfRule>
    <cfRule type="expression" dxfId="174" priority="16" stopIfTrue="1">
      <formula>#REF!="DTC Int. Staff"</formula>
    </cfRule>
  </conditionalFormatting>
  <conditionalFormatting sqref="G38">
    <cfRule type="expression" dxfId="173" priority="13" stopIfTrue="1">
      <formula>$F$5="Freelancer"</formula>
    </cfRule>
    <cfRule type="expression" dxfId="172" priority="14" stopIfTrue="1">
      <formula>$F$5="DTC Int. Staff"</formula>
    </cfRule>
  </conditionalFormatting>
  <conditionalFormatting sqref="G28">
    <cfRule type="expression" dxfId="171" priority="11" stopIfTrue="1">
      <formula>#REF!="Freelancer"</formula>
    </cfRule>
    <cfRule type="expression" dxfId="170" priority="12" stopIfTrue="1">
      <formula>#REF!="DTC Int. Staff"</formula>
    </cfRule>
  </conditionalFormatting>
  <conditionalFormatting sqref="G28">
    <cfRule type="expression" dxfId="169" priority="9" stopIfTrue="1">
      <formula>$F$5="Freelancer"</formula>
    </cfRule>
    <cfRule type="expression" dxfId="168" priority="10" stopIfTrue="1">
      <formula>$F$5="DTC Int. Staff"</formula>
    </cfRule>
  </conditionalFormatting>
  <conditionalFormatting sqref="G19:G23">
    <cfRule type="expression" dxfId="167" priority="7" stopIfTrue="1">
      <formula>#REF!="Freelancer"</formula>
    </cfRule>
    <cfRule type="expression" dxfId="166" priority="8" stopIfTrue="1">
      <formula>#REF!="DTC Int. Staff"</formula>
    </cfRule>
  </conditionalFormatting>
  <conditionalFormatting sqref="G23">
    <cfRule type="expression" dxfId="165" priority="5" stopIfTrue="1">
      <formula>$F$5="Freelancer"</formula>
    </cfRule>
    <cfRule type="expression" dxfId="164" priority="6" stopIfTrue="1">
      <formula>$F$5="DTC Int. Staff"</formula>
    </cfRule>
  </conditionalFormatting>
  <conditionalFormatting sqref="G18">
    <cfRule type="expression" dxfId="163" priority="3" stopIfTrue="1">
      <formula>#REF!="Freelancer"</formula>
    </cfRule>
    <cfRule type="expression" dxfId="162" priority="4" stopIfTrue="1">
      <formula>#REF!="DTC Int. Staff"</formula>
    </cfRule>
  </conditionalFormatting>
  <conditionalFormatting sqref="G18">
    <cfRule type="expression" dxfId="161" priority="1" stopIfTrue="1">
      <formula>$F$5="Freelancer"</formula>
    </cfRule>
    <cfRule type="expression" dxfId="1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I8" sqref="I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40</v>
      </c>
      <c r="J8" s="25">
        <f>I8/8</f>
        <v>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59" priority="46" stopIfTrue="1">
      <formula>IF($A11=1,B11,)</formula>
    </cfRule>
    <cfRule type="expression" dxfId="158" priority="47" stopIfTrue="1">
      <formula>IF($A11="",B11,)</formula>
    </cfRule>
  </conditionalFormatting>
  <conditionalFormatting sqref="E11:E15">
    <cfRule type="expression" dxfId="157" priority="48" stopIfTrue="1">
      <formula>IF($A11="",B11,"")</formula>
    </cfRule>
  </conditionalFormatting>
  <conditionalFormatting sqref="E17:E20 E26:E43 E48 E53:E70 E75 E80:E98 E103 E108:E119">
    <cfRule type="expression" dxfId="156" priority="49" stopIfTrue="1">
      <formula>IF($A17&lt;&gt;1,B17,"")</formula>
    </cfRule>
  </conditionalFormatting>
  <conditionalFormatting sqref="D11:D15 D26:D43 D48 D53:D70 D75 D80:D98 D103 D108:D119 D17:D20">
    <cfRule type="expression" dxfId="155" priority="50" stopIfTrue="1">
      <formula>IF($A11="",B11,)</formula>
    </cfRule>
  </conditionalFormatting>
  <conditionalFormatting sqref="G26:G30 G90:G119 G11:G20 G32:G84">
    <cfRule type="expression" dxfId="154" priority="51" stopIfTrue="1">
      <formula>#REF!="Freelancer"</formula>
    </cfRule>
    <cfRule type="expression" dxfId="153" priority="52" stopIfTrue="1">
      <formula>#REF!="DTC Int. Staff"</formula>
    </cfRule>
  </conditionalFormatting>
  <conditionalFormatting sqref="G119 G26:G30 G37:G57 G64:G84 G91:G112">
    <cfRule type="expression" dxfId="152" priority="44" stopIfTrue="1">
      <formula>$F$5="Freelancer"</formula>
    </cfRule>
    <cfRule type="expression" dxfId="151" priority="45" stopIfTrue="1">
      <formula>$F$5="DTC Int. Staff"</formula>
    </cfRule>
  </conditionalFormatting>
  <conditionalFormatting sqref="G16:G20">
    <cfRule type="expression" dxfId="150" priority="42" stopIfTrue="1">
      <formula>#REF!="Freelancer"</formula>
    </cfRule>
    <cfRule type="expression" dxfId="149" priority="43" stopIfTrue="1">
      <formula>#REF!="DTC Int. Staff"</formula>
    </cfRule>
  </conditionalFormatting>
  <conditionalFormatting sqref="G16:G20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21:G25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21:G25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63">
    <cfRule type="expression" dxfId="142" priority="26" stopIfTrue="1">
      <formula>$F$5="Freelancer"</formula>
    </cfRule>
    <cfRule type="expression" dxfId="141" priority="27" stopIfTrue="1">
      <formula>$F$5="DTC Int. Staff"</formula>
    </cfRule>
  </conditionalFormatting>
  <conditionalFormatting sqref="G85:G89">
    <cfRule type="expression" dxfId="140" priority="24" stopIfTrue="1">
      <formula>#REF!="Freelancer"</formula>
    </cfRule>
    <cfRule type="expression" dxfId="139" priority="25" stopIfTrue="1">
      <formula>#REF!="DTC Int. Staff"</formula>
    </cfRule>
  </conditionalFormatting>
  <conditionalFormatting sqref="G85:G89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E22:E25">
    <cfRule type="expression" dxfId="136" priority="20" stopIfTrue="1">
      <formula>IF($A22&lt;&gt;1,B22,"")</formula>
    </cfRule>
  </conditionalFormatting>
  <conditionalFormatting sqref="D22:D25">
    <cfRule type="expression" dxfId="135" priority="21" stopIfTrue="1">
      <formula>IF($A22="",B22,)</formula>
    </cfRule>
  </conditionalFormatting>
  <conditionalFormatting sqref="E44:E47">
    <cfRule type="expression" dxfId="134" priority="18" stopIfTrue="1">
      <formula>IF($A44&lt;&gt;1,B44,"")</formula>
    </cfRule>
  </conditionalFormatting>
  <conditionalFormatting sqref="D44:D47">
    <cfRule type="expression" dxfId="133" priority="19" stopIfTrue="1">
      <formula>IF($A44="",B44,)</formula>
    </cfRule>
  </conditionalFormatting>
  <conditionalFormatting sqref="E49:E52">
    <cfRule type="expression" dxfId="132" priority="16" stopIfTrue="1">
      <formula>IF($A49&lt;&gt;1,B49,"")</formula>
    </cfRule>
  </conditionalFormatting>
  <conditionalFormatting sqref="D49:D52">
    <cfRule type="expression" dxfId="131" priority="17" stopIfTrue="1">
      <formula>IF($A49="",B49,)</formula>
    </cfRule>
  </conditionalFormatting>
  <conditionalFormatting sqref="E71:E74">
    <cfRule type="expression" dxfId="130" priority="14" stopIfTrue="1">
      <formula>IF($A71&lt;&gt;1,B71,"")</formula>
    </cfRule>
  </conditionalFormatting>
  <conditionalFormatting sqref="D71:D74">
    <cfRule type="expression" dxfId="129" priority="15" stopIfTrue="1">
      <formula>IF($A71="",B71,)</formula>
    </cfRule>
  </conditionalFormatting>
  <conditionalFormatting sqref="E76:E79">
    <cfRule type="expression" dxfId="128" priority="12" stopIfTrue="1">
      <formula>IF($A76&lt;&gt;1,B76,"")</formula>
    </cfRule>
  </conditionalFormatting>
  <conditionalFormatting sqref="D76:D79">
    <cfRule type="expression" dxfId="127" priority="13" stopIfTrue="1">
      <formula>IF($A76="",B76,)</formula>
    </cfRule>
  </conditionalFormatting>
  <conditionalFormatting sqref="E93">
    <cfRule type="timePeriod" dxfId="126" priority="11" timePeriod="lastWeek">
      <formula>AND(TODAY()-ROUNDDOWN(E93,0)&gt;=(WEEKDAY(TODAY())),TODAY()-ROUNDDOWN(E93,0)&lt;(WEEKDAY(TODAY())+7))</formula>
    </cfRule>
  </conditionalFormatting>
  <conditionalFormatting sqref="E99:E102">
    <cfRule type="expression" dxfId="125" priority="9" stopIfTrue="1">
      <formula>IF($A99&lt;&gt;1,B99,"")</formula>
    </cfRule>
  </conditionalFormatting>
  <conditionalFormatting sqref="D99:D102">
    <cfRule type="expression" dxfId="124" priority="10" stopIfTrue="1">
      <formula>IF($A99="",B99,)</formula>
    </cfRule>
  </conditionalFormatting>
  <conditionalFormatting sqref="E99:E102">
    <cfRule type="timePeriod" dxfId="123" priority="8" timePeriod="lastWeek">
      <formula>AND(TODAY()-ROUNDDOWN(E99,0)&gt;=(WEEKDAY(TODAY())),TODAY()-ROUNDDOWN(E99,0)&lt;(WEEKDAY(TODAY())+7))</formula>
    </cfRule>
  </conditionalFormatting>
  <conditionalFormatting sqref="E104:E107">
    <cfRule type="expression" dxfId="122" priority="6" stopIfTrue="1">
      <formula>IF($A104&lt;&gt;1,B104,"")</formula>
    </cfRule>
  </conditionalFormatting>
  <conditionalFormatting sqref="D104:D107">
    <cfRule type="expression" dxfId="121" priority="7" stopIfTrue="1">
      <formula>IF($A104="",B104,)</formula>
    </cfRule>
  </conditionalFormatting>
  <conditionalFormatting sqref="E104:E107">
    <cfRule type="timePeriod" dxfId="120" priority="5" timePeriod="lastWeek">
      <formula>AND(TODAY()-ROUNDDOWN(E104,0)&gt;=(WEEKDAY(TODAY())),TODAY()-ROUNDDOWN(E104,0)&lt;(WEEKDAY(TODAY())+7))</formula>
    </cfRule>
  </conditionalFormatting>
  <conditionalFormatting sqref="G31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31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">
      <c r="D4" s="153" t="s">
        <v>8</v>
      </c>
      <c r="E4" s="154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Thinkpad</cp:lastModifiedBy>
  <dcterms:created xsi:type="dcterms:W3CDTF">2006-02-12T14:53:28Z</dcterms:created>
  <dcterms:modified xsi:type="dcterms:W3CDTF">2021-02-16T12:34:09Z</dcterms:modified>
</cp:coreProperties>
</file>