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030_Ness\"/>
    </mc:Choice>
  </mc:AlternateContent>
  <xr:revisionPtr revIDLastSave="0" documentId="13_ncr:1_{850857FC-A930-46AA-A7B0-6937D7C838F3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" i="36" l="1"/>
  <c r="P12" i="36"/>
  <c r="P13" i="36"/>
  <c r="P14" i="36"/>
  <c r="P15" i="36"/>
  <c r="P16" i="36"/>
  <c r="P11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<sst xmlns="http://schemas.openxmlformats.org/spreadsheetml/2006/main" count="274" uniqueCount="61">
  <si>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</si>
  <si>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</si>
  <si>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</si>
  <si>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</si>
  <si>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</si>
  <si>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</si>
  <si>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</si>
  <si>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</si>
  <si>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</si>
  <si>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</si>
  <si>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</si>
  <si>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</si>
  <si>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</si>
  <si>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</si>
  <si>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</si>
  <si>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</si>
  <si>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</si>
  <si>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</si>
  <si>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</si>
  <si>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</si>
  <si>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</si>
  <si>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</si>
  <si>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</si>
  <si>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</si>
  <si>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</si>
  <si>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</si>
  <si>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</si>
  <si>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</si>
  <si>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</si>
  <si>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</si>
  <si>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</si>
  <si>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</si>
  <si>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</si>
  <si>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</si>
  <si>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</si>
  <si>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</si>
  <si>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</si>
  <si>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</si>
  <si>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</si>
  <si>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</si>
  <si>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</si>
  <si>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</si>
  <si>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</si>
  <si>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</si>
  <si>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</si>
  <si>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</si>
  <si>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</si>
  <si>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</si>
  <si>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</si>
  <si>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</si>
  <si>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TIME-202026</t>
  </si>
  <si>
    <t>Do report</t>
  </si>
  <si>
    <t>Time</t>
  </si>
  <si>
    <t>TIME-202029</t>
  </si>
  <si>
    <t>TIME-202063</t>
  </si>
  <si>
    <t xml:space="preserve">TIME-202029 </t>
  </si>
  <si>
    <t>TIME-202028</t>
  </si>
  <si>
    <t>TIME-202013</t>
  </si>
  <si>
    <t>supamas</t>
  </si>
  <si>
    <t>pongpakin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</si>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</sst>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2" xfId="0" applyFont="1" applyBorder="1" applyAlignment="1" applyProtection="1">
      <alignment horizontal="center" vertical="center"/>
      <protection locked="0"/>
    </xf>
    <xf numFmtId="0" fontId="12" fillId="0" borderId="33" xfId="0" applyFont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11" borderId="10" xfId="0" applyFont="1" applyFill="1" applyBorder="1" applyAlignment="1" applyProtection="1">
      <alignment vertical="center"/>
      <protection locked="0"/>
    </xf>
    <xf numFmtId="43" fontId="7" fillId="0" borderId="10" xfId="1" applyFont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12" borderId="10" xfId="1" applyFont="1" applyFill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58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2" sqref="C12:G12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25">
      <c r="B3" s="7" t="s">
        <v>25</v>
      </c>
      <c r="C3" s="128" t="s">
        <v>58</v>
      </c>
      <c r="D3" s="129"/>
      <c r="E3" s="129"/>
      <c r="F3" s="129"/>
      <c r="G3" s="130"/>
      <c r="H3" s="3"/>
      <c r="I3" s="3"/>
    </row>
    <row r="4" spans="2:9" x14ac:dyDescent="0.25">
      <c r="B4" s="6" t="s">
        <v>26</v>
      </c>
      <c r="C4" s="131" t="s">
        <v>59</v>
      </c>
      <c r="D4" s="132"/>
      <c r="E4" s="132"/>
      <c r="F4" s="132"/>
      <c r="G4" s="133"/>
      <c r="H4" s="3"/>
      <c r="I4" s="3"/>
    </row>
    <row r="5" spans="2:9" x14ac:dyDescent="0.25">
      <c r="B5" s="6" t="s">
        <v>27</v>
      </c>
      <c r="C5" s="131">
        <v>30</v>
      </c>
      <c r="D5" s="132"/>
      <c r="E5" s="132"/>
      <c r="F5" s="132"/>
      <c r="G5" s="133"/>
      <c r="H5" s="3"/>
      <c r="I5" s="3"/>
    </row>
    <row r="7" spans="2:9" ht="32.25" customHeight="1" x14ac:dyDescent="0.25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25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25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25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25">
      <c r="B12" s="58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25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25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25">
      <c r="B15" s="60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25">
      <c r="B16" s="61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25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25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25">
      <c r="B19" s="63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25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25">
      <c r="B21" s="63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25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25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25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25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25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25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25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25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25">
      <c r="B30" s="60">
        <v>9009</v>
      </c>
      <c r="C30" s="125" t="s">
        <v>47</v>
      </c>
      <c r="D30" s="126"/>
      <c r="E30" s="126"/>
      <c r="F30" s="126"/>
      <c r="G30" s="127"/>
    </row>
    <row r="31" spans="2:9" x14ac:dyDescent="0.25">
      <c r="B31" s="61"/>
      <c r="C31" s="151" t="s">
        <v>48</v>
      </c>
      <c r="D31" s="152"/>
      <c r="E31" s="152"/>
      <c r="F31" s="152"/>
      <c r="G31" s="153"/>
    </row>
    <row r="32" spans="2:9" ht="19.5" customHeight="1" x14ac:dyDescent="0.25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25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25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25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25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25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25">
      <c r="B38" s="64" t="s">
        <v>13</v>
      </c>
      <c r="C38" s="148"/>
      <c r="D38" s="149"/>
      <c r="E38" s="149"/>
      <c r="F38" s="149"/>
      <c r="G38" s="150"/>
    </row>
    <row r="39" spans="2:7" ht="19.5" customHeight="1" x14ac:dyDescent="0.25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25">
      <c r="B40" s="64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D9" zoomScale="70" zoomScaleNormal="70" workbookViewId="0">
      <selection activeCell="N20" sqref="N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58.5703125" style="8" customWidth="1"/>
    <col min="9" max="10" width="13.85546875" style="8" customWidth="1"/>
    <col min="11" max="11" width="11.42578125" style="8"/>
    <col min="12" max="12" width="17.42578125" style="8" bestFit="1" customWidth="1"/>
    <col min="13" max="13" width="17.28515625" style="8" bestFit="1" customWidth="1"/>
    <col min="14" max="14" width="11.42578125" style="8"/>
    <col min="15" max="15" width="15.85546875" style="8" bestFit="1" customWidth="1"/>
    <col min="16" max="16" width="17.28515625" style="8" bestFit="1" customWidth="1"/>
    <col min="17" max="16384" width="11.42578125" style="8"/>
  </cols>
  <sheetData>
    <row r="1" spans="1:16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supamas</v>
      </c>
      <c r="G3" s="14"/>
      <c r="I3" s="15"/>
      <c r="J3" s="15"/>
    </row>
    <row r="4" spans="1:16" ht="20.25" customHeight="1" x14ac:dyDescent="0.2">
      <c r="D4" s="154" t="s">
        <v>8</v>
      </c>
      <c r="E4" s="155"/>
      <c r="F4" s="13" t="str">
        <f>'Information-General Settings'!C4</f>
        <v>pongpakin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>
        <f>'Information-General Settings'!C5</f>
        <v>30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169</v>
      </c>
      <c r="J8" s="25">
        <f>I8/8</f>
        <v>21.125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65">
        <v>9001</v>
      </c>
    </row>
    <row r="10" spans="1:16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59" t="s">
        <v>6</v>
      </c>
      <c r="M10" s="159" t="s">
        <v>34</v>
      </c>
      <c r="O10" s="159" t="s">
        <v>4</v>
      </c>
      <c r="P10" s="159" t="s">
        <v>34</v>
      </c>
    </row>
    <row r="11" spans="1:16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J11" s="38"/>
      <c r="L11" s="36">
        <v>9001</v>
      </c>
      <c r="M11" s="160">
        <f>SUMIFS($J$10:$J$142,$G$10:$G$142,L11)</f>
        <v>169</v>
      </c>
      <c r="O11" s="163" t="s">
        <v>50</v>
      </c>
      <c r="P11" s="164">
        <f>SUMIFS($J$10:$J$142,$F$10:$F$142,O11,$G$10:$G$142,$O$9)</f>
        <v>19</v>
      </c>
    </row>
    <row r="12" spans="1:16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60">
        <f t="shared" ref="M12:M23" si="2">SUMIFS($J$10:$J$142,$G$10:$G$142,L12)</f>
        <v>0</v>
      </c>
      <c r="O12" s="163" t="s">
        <v>53</v>
      </c>
      <c r="P12" s="164">
        <f t="shared" ref="P12:P17" si="3">SUMIFS($J$10:$J$142,$F$10:$F$142,O12,$G$10:$G$142,$O$9)</f>
        <v>6</v>
      </c>
    </row>
    <row r="13" spans="1:16" ht="22.5" customHeight="1" x14ac:dyDescent="0.2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60">
        <f t="shared" si="2"/>
        <v>0</v>
      </c>
      <c r="O13" s="163" t="s">
        <v>54</v>
      </c>
      <c r="P13" s="164">
        <f t="shared" si="3"/>
        <v>111</v>
      </c>
    </row>
    <row r="14" spans="1:16" ht="22.5" customHeight="1" x14ac:dyDescent="0.2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60">
        <f t="shared" si="2"/>
        <v>0</v>
      </c>
      <c r="O14" s="163" t="s">
        <v>56</v>
      </c>
      <c r="P14" s="164">
        <f t="shared" si="3"/>
        <v>22</v>
      </c>
    </row>
    <row r="15" spans="1:16" ht="22.5" customHeight="1" x14ac:dyDescent="0.2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60">
        <f t="shared" si="2"/>
        <v>0</v>
      </c>
      <c r="O15" s="163" t="s">
        <v>55</v>
      </c>
      <c r="P15" s="164">
        <f t="shared" si="3"/>
        <v>9</v>
      </c>
    </row>
    <row r="16" spans="1:16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0">
        <f t="shared" si="2"/>
        <v>0</v>
      </c>
      <c r="O16" s="163" t="s">
        <v>57</v>
      </c>
      <c r="P16" s="164">
        <f t="shared" si="3"/>
        <v>2</v>
      </c>
    </row>
    <row r="17" spans="1:16" ht="22.5" customHeight="1" thickBo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60">
        <f t="shared" si="2"/>
        <v>0</v>
      </c>
      <c r="O17" s="166" t="s">
        <v>60</v>
      </c>
      <c r="P17" s="166">
        <f>SUM(P11:P16)</f>
        <v>169</v>
      </c>
    </row>
    <row r="18" spans="1:16" ht="22.5" customHeight="1" thickBo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108" t="s">
        <v>50</v>
      </c>
      <c r="G18" s="109">
        <v>9001</v>
      </c>
      <c r="H18" s="37" t="s">
        <v>51</v>
      </c>
      <c r="I18" s="36" t="s">
        <v>52</v>
      </c>
      <c r="J18" s="38">
        <v>1</v>
      </c>
      <c r="L18" s="36">
        <v>9008</v>
      </c>
      <c r="M18" s="160">
        <f t="shared" si="2"/>
        <v>0</v>
      </c>
      <c r="P18"/>
    </row>
    <row r="19" spans="1:16" ht="22.5" customHeight="1" thickBot="1" x14ac:dyDescent="0.25">
      <c r="A19" s="31"/>
      <c r="C19" s="40"/>
      <c r="D19" s="33" t="str">
        <f>D18</f>
        <v>Mo</v>
      </c>
      <c r="E19" s="34">
        <f>E18</f>
        <v>44200</v>
      </c>
      <c r="F19" s="108" t="s">
        <v>53</v>
      </c>
      <c r="G19" s="109">
        <v>9001</v>
      </c>
      <c r="H19" s="37" t="s">
        <v>51</v>
      </c>
      <c r="I19" s="36" t="s">
        <v>52</v>
      </c>
      <c r="J19" s="38">
        <v>2</v>
      </c>
      <c r="L19" s="36">
        <v>9009</v>
      </c>
      <c r="M19" s="160">
        <f t="shared" si="2"/>
        <v>0</v>
      </c>
      <c r="P19"/>
    </row>
    <row r="20" spans="1:16" ht="22.5" customHeight="1" thickBot="1" x14ac:dyDescent="0.25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108" t="s">
        <v>54</v>
      </c>
      <c r="G20" s="108">
        <v>9001</v>
      </c>
      <c r="H20" s="37" t="s">
        <v>51</v>
      </c>
      <c r="I20" s="36" t="s">
        <v>52</v>
      </c>
      <c r="J20" s="38">
        <v>4</v>
      </c>
      <c r="L20" s="36">
        <v>9010</v>
      </c>
      <c r="M20" s="160">
        <f t="shared" si="2"/>
        <v>0</v>
      </c>
      <c r="P20"/>
    </row>
    <row r="21" spans="1:16" ht="22.5" customHeight="1" x14ac:dyDescent="0.2">
      <c r="A21" s="31"/>
      <c r="C21" s="40"/>
      <c r="D21" s="33" t="str">
        <f t="shared" si="8"/>
        <v>Mo</v>
      </c>
      <c r="E21" s="34">
        <f t="shared" si="9"/>
        <v>44200</v>
      </c>
      <c r="F21" s="108" t="s">
        <v>53</v>
      </c>
      <c r="G21" s="108">
        <v>9001</v>
      </c>
      <c r="H21" s="37"/>
      <c r="I21" s="36"/>
      <c r="J21" s="38">
        <v>2</v>
      </c>
      <c r="L21" s="36">
        <v>9013</v>
      </c>
      <c r="M21" s="160">
        <f t="shared" si="2"/>
        <v>0</v>
      </c>
      <c r="P21"/>
    </row>
    <row r="22" spans="1:16" ht="22.5" customHeight="1" thickBot="1" x14ac:dyDescent="0.25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60">
        <f t="shared" si="2"/>
        <v>0</v>
      </c>
      <c r="P22"/>
    </row>
    <row r="23" spans="1:16" ht="22.5" customHeight="1" thickBo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108" t="s">
        <v>50</v>
      </c>
      <c r="G23" s="109">
        <v>9001</v>
      </c>
      <c r="H23" s="37" t="s">
        <v>51</v>
      </c>
      <c r="I23" s="36" t="s">
        <v>52</v>
      </c>
      <c r="J23" s="49">
        <v>4</v>
      </c>
      <c r="L23" s="36">
        <v>9015</v>
      </c>
      <c r="M23" s="160">
        <f t="shared" si="2"/>
        <v>0</v>
      </c>
      <c r="P23"/>
    </row>
    <row r="24" spans="1:16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108" t="s">
        <v>54</v>
      </c>
      <c r="G24" s="108">
        <v>9001</v>
      </c>
      <c r="H24" s="37" t="s">
        <v>51</v>
      </c>
      <c r="I24" s="36" t="s">
        <v>52</v>
      </c>
      <c r="J24" s="38">
        <v>5</v>
      </c>
      <c r="L24" s="161" t="s">
        <v>60</v>
      </c>
      <c r="M24" s="162">
        <f>SUM(M11:M23)</f>
        <v>169</v>
      </c>
      <c r="P24"/>
    </row>
    <row r="25" spans="1:16" ht="22.5" customHeight="1" x14ac:dyDescent="0.2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  <c r="P25"/>
    </row>
    <row r="26" spans="1:16" ht="22.5" customHeight="1" x14ac:dyDescent="0.2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  <c r="P26"/>
    </row>
    <row r="27" spans="1:16" ht="22.5" customHeight="1" thickBot="1" x14ac:dyDescent="0.25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  <c r="P27"/>
    </row>
    <row r="28" spans="1:16" ht="22.5" customHeight="1" thickBo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108" t="s">
        <v>50</v>
      </c>
      <c r="G28" s="109">
        <v>9001</v>
      </c>
      <c r="H28" s="37" t="s">
        <v>51</v>
      </c>
      <c r="I28" s="36" t="s">
        <v>52</v>
      </c>
      <c r="J28" s="38">
        <v>3</v>
      </c>
      <c r="P28"/>
    </row>
    <row r="29" spans="1:16" ht="22.5" customHeight="1" thickBot="1" x14ac:dyDescent="0.25">
      <c r="A29" s="31"/>
      <c r="C29" s="40"/>
      <c r="D29" s="33" t="str">
        <f>D28</f>
        <v>Wed</v>
      </c>
      <c r="E29" s="34">
        <f>E28</f>
        <v>44202</v>
      </c>
      <c r="F29" s="108" t="s">
        <v>54</v>
      </c>
      <c r="G29" s="108">
        <v>9001</v>
      </c>
      <c r="H29" s="37" t="s">
        <v>51</v>
      </c>
      <c r="I29" s="36" t="s">
        <v>52</v>
      </c>
      <c r="J29" s="38">
        <v>5</v>
      </c>
      <c r="P29"/>
    </row>
    <row r="30" spans="1:16" ht="22.5" customHeight="1" x14ac:dyDescent="0.2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108" t="s">
        <v>53</v>
      </c>
      <c r="G30" s="109">
        <v>9001</v>
      </c>
      <c r="H30" s="37" t="s">
        <v>51</v>
      </c>
      <c r="I30" s="36" t="s">
        <v>52</v>
      </c>
      <c r="J30" s="38">
        <v>1</v>
      </c>
      <c r="P30"/>
    </row>
    <row r="31" spans="1:16" ht="22.5" customHeight="1" x14ac:dyDescent="0.2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  <c r="P31"/>
    </row>
    <row r="32" spans="1:16" ht="22.5" customHeight="1" thickBot="1" x14ac:dyDescent="0.25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  <c r="P32"/>
    </row>
    <row r="33" spans="1:16" ht="22.5" customHeight="1" thickBo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108" t="s">
        <v>50</v>
      </c>
      <c r="G33" s="109">
        <v>9001</v>
      </c>
      <c r="H33" s="37" t="s">
        <v>51</v>
      </c>
      <c r="I33" s="36" t="s">
        <v>52</v>
      </c>
      <c r="J33" s="38">
        <v>3</v>
      </c>
      <c r="P33"/>
    </row>
    <row r="34" spans="1:16" ht="22.5" customHeight="1" thickBot="1" x14ac:dyDescent="0.25">
      <c r="A34" s="31"/>
      <c r="C34" s="40"/>
      <c r="D34" s="44" t="str">
        <f>D33</f>
        <v>Thu</v>
      </c>
      <c r="E34" s="45">
        <f>E33</f>
        <v>44203</v>
      </c>
      <c r="F34" s="108" t="s">
        <v>54</v>
      </c>
      <c r="G34" s="108">
        <v>9001</v>
      </c>
      <c r="H34" s="37" t="s">
        <v>51</v>
      </c>
      <c r="I34" s="36" t="s">
        <v>52</v>
      </c>
      <c r="J34" s="38">
        <v>4</v>
      </c>
      <c r="P34"/>
    </row>
    <row r="35" spans="1:16" ht="22.5" customHeight="1" x14ac:dyDescent="0.2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108" t="s">
        <v>56</v>
      </c>
      <c r="G35" s="109">
        <v>9001</v>
      </c>
      <c r="H35" s="37" t="s">
        <v>51</v>
      </c>
      <c r="I35" s="36" t="s">
        <v>52</v>
      </c>
      <c r="J35" s="38">
        <v>1</v>
      </c>
      <c r="P35"/>
    </row>
    <row r="36" spans="1:16" ht="22.5" customHeight="1" x14ac:dyDescent="0.2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  <c r="P36"/>
    </row>
    <row r="37" spans="1:16" ht="22.5" customHeight="1" thickBot="1" x14ac:dyDescent="0.25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  <c r="P37"/>
    </row>
    <row r="38" spans="1:16" ht="22.5" customHeight="1" thickBo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8" t="s">
        <v>50</v>
      </c>
      <c r="G38" s="109">
        <v>9001</v>
      </c>
      <c r="H38" s="37" t="s">
        <v>51</v>
      </c>
      <c r="I38" s="36" t="s">
        <v>52</v>
      </c>
      <c r="J38" s="38">
        <v>2</v>
      </c>
      <c r="P38"/>
    </row>
    <row r="39" spans="1:16" ht="22.5" customHeight="1" thickBot="1" x14ac:dyDescent="0.25">
      <c r="A39" s="31"/>
      <c r="C39" s="40"/>
      <c r="D39" s="33" t="str">
        <f t="shared" ref="D39:E42" si="16">D38</f>
        <v>Fri</v>
      </c>
      <c r="E39" s="34">
        <f t="shared" si="16"/>
        <v>44204</v>
      </c>
      <c r="F39" s="108" t="s">
        <v>54</v>
      </c>
      <c r="G39" s="109">
        <v>9001</v>
      </c>
      <c r="H39" s="37" t="s">
        <v>51</v>
      </c>
      <c r="I39" s="36" t="s">
        <v>52</v>
      </c>
      <c r="J39" s="38">
        <v>5</v>
      </c>
      <c r="P39"/>
    </row>
    <row r="40" spans="1:16" ht="22.5" customHeight="1" x14ac:dyDescent="0.2">
      <c r="A40" s="31"/>
      <c r="C40" s="40"/>
      <c r="D40" s="33" t="str">
        <f t="shared" si="16"/>
        <v>Fri</v>
      </c>
      <c r="E40" s="34">
        <f t="shared" si="16"/>
        <v>44204</v>
      </c>
      <c r="F40" s="108" t="s">
        <v>56</v>
      </c>
      <c r="G40" s="109">
        <v>9001</v>
      </c>
      <c r="H40" s="37" t="s">
        <v>51</v>
      </c>
      <c r="I40" s="36" t="s">
        <v>52</v>
      </c>
      <c r="J40" s="38">
        <v>1</v>
      </c>
      <c r="P40"/>
    </row>
    <row r="41" spans="1:16" ht="22.5" customHeight="1" x14ac:dyDescent="0.2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  <c r="P41"/>
    </row>
    <row r="42" spans="1:16" ht="22.5" customHeight="1" x14ac:dyDescent="0.2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  <c r="P42"/>
    </row>
    <row r="43" spans="1:16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  <c r="P43"/>
    </row>
    <row r="44" spans="1:16" ht="22.5" customHeight="1" thickBo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  <c r="P44"/>
    </row>
    <row r="45" spans="1:16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108"/>
      <c r="G45" s="109">
        <v>9013</v>
      </c>
      <c r="H45" s="37"/>
      <c r="I45" s="36"/>
      <c r="J45" s="38"/>
      <c r="P45"/>
    </row>
    <row r="46" spans="1:16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  <c r="P46"/>
    </row>
    <row r="47" spans="1:16" ht="22.5" customHeight="1" x14ac:dyDescent="0.2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  <c r="P47"/>
    </row>
    <row r="48" spans="1:16" ht="22.5" customHeight="1" x14ac:dyDescent="0.2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  <c r="P48"/>
    </row>
    <row r="49" spans="1:16" ht="22.5" customHeight="1" thickBot="1" x14ac:dyDescent="0.25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  <c r="P49"/>
    </row>
    <row r="50" spans="1:16" ht="22.5" customHeight="1" thickBo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108" t="s">
        <v>50</v>
      </c>
      <c r="G50" s="109">
        <v>9001</v>
      </c>
      <c r="H50" s="37" t="s">
        <v>51</v>
      </c>
      <c r="I50" s="36" t="s">
        <v>52</v>
      </c>
      <c r="J50" s="49">
        <v>1</v>
      </c>
      <c r="P50"/>
    </row>
    <row r="51" spans="1:16" ht="22.5" customHeight="1" thickBot="1" x14ac:dyDescent="0.25">
      <c r="A51" s="31"/>
      <c r="C51" s="40"/>
      <c r="D51" s="44" t="str">
        <f t="shared" ref="D51:E54" si="19">D50</f>
        <v>Tue</v>
      </c>
      <c r="E51" s="45">
        <f t="shared" si="19"/>
        <v>44208</v>
      </c>
      <c r="F51" s="108" t="s">
        <v>54</v>
      </c>
      <c r="G51" s="109">
        <v>9001</v>
      </c>
      <c r="H51" s="37" t="s">
        <v>51</v>
      </c>
      <c r="I51" s="36" t="s">
        <v>52</v>
      </c>
      <c r="J51" s="38">
        <v>5</v>
      </c>
      <c r="P51"/>
    </row>
    <row r="52" spans="1:16" ht="22.5" customHeight="1" thickBot="1" x14ac:dyDescent="0.25">
      <c r="A52" s="31"/>
      <c r="C52" s="40"/>
      <c r="D52" s="44" t="str">
        <f t="shared" si="19"/>
        <v>Tue</v>
      </c>
      <c r="E52" s="45">
        <f t="shared" si="19"/>
        <v>44208</v>
      </c>
      <c r="F52" s="108" t="s">
        <v>56</v>
      </c>
      <c r="G52" s="109">
        <v>9001</v>
      </c>
      <c r="H52" s="37" t="s">
        <v>51</v>
      </c>
      <c r="I52" s="36" t="s">
        <v>52</v>
      </c>
      <c r="J52" s="38">
        <v>1</v>
      </c>
      <c r="P52"/>
    </row>
    <row r="53" spans="1:16" ht="22.5" customHeight="1" x14ac:dyDescent="0.2">
      <c r="A53" s="31"/>
      <c r="C53" s="40"/>
      <c r="D53" s="44" t="str">
        <f t="shared" si="19"/>
        <v>Tue</v>
      </c>
      <c r="E53" s="45">
        <f t="shared" si="19"/>
        <v>44208</v>
      </c>
      <c r="F53" s="108" t="s">
        <v>53</v>
      </c>
      <c r="G53" s="109">
        <v>9001</v>
      </c>
      <c r="H53" s="37" t="s">
        <v>51</v>
      </c>
      <c r="I53" s="36" t="s">
        <v>52</v>
      </c>
      <c r="J53" s="38">
        <v>1</v>
      </c>
      <c r="P53"/>
    </row>
    <row r="54" spans="1:16" ht="22.5" customHeight="1" thickBot="1" x14ac:dyDescent="0.25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  <c r="P54"/>
    </row>
    <row r="55" spans="1:16" ht="22.5" customHeight="1" thickBo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108" t="s">
        <v>50</v>
      </c>
      <c r="G55" s="109">
        <v>9001</v>
      </c>
      <c r="H55" s="37" t="s">
        <v>51</v>
      </c>
      <c r="I55" s="36" t="s">
        <v>52</v>
      </c>
      <c r="J55" s="38">
        <v>5</v>
      </c>
      <c r="P55"/>
    </row>
    <row r="56" spans="1:16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108" t="s">
        <v>54</v>
      </c>
      <c r="G56" s="109">
        <v>9001</v>
      </c>
      <c r="H56" s="37" t="s">
        <v>51</v>
      </c>
      <c r="I56" s="36" t="s">
        <v>52</v>
      </c>
      <c r="J56" s="38">
        <v>5</v>
      </c>
      <c r="P56"/>
    </row>
    <row r="57" spans="1:16" ht="22.5" customHeight="1" x14ac:dyDescent="0.2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  <c r="P57"/>
    </row>
    <row r="58" spans="1:16" ht="22.5" customHeight="1" x14ac:dyDescent="0.2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  <c r="P58"/>
    </row>
    <row r="59" spans="1:16" ht="22.5" customHeight="1" thickBot="1" x14ac:dyDescent="0.25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  <c r="P59"/>
    </row>
    <row r="60" spans="1:16" ht="22.5" customHeight="1" thickBo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108" t="s">
        <v>56</v>
      </c>
      <c r="G60" s="109">
        <v>9001</v>
      </c>
      <c r="H60" s="37" t="s">
        <v>51</v>
      </c>
      <c r="I60" s="36" t="s">
        <v>52</v>
      </c>
      <c r="J60" s="38">
        <v>1</v>
      </c>
      <c r="P60"/>
    </row>
    <row r="61" spans="1:16" ht="22.5" customHeight="1" thickBot="1" x14ac:dyDescent="0.25">
      <c r="A61" s="31"/>
      <c r="C61" s="40"/>
      <c r="D61" s="44" t="str">
        <f>D60</f>
        <v>Thu</v>
      </c>
      <c r="E61" s="45">
        <f>E60</f>
        <v>44210</v>
      </c>
      <c r="F61" s="108" t="s">
        <v>54</v>
      </c>
      <c r="G61" s="109">
        <v>9001</v>
      </c>
      <c r="H61" s="37" t="s">
        <v>51</v>
      </c>
      <c r="I61" s="36" t="s">
        <v>52</v>
      </c>
      <c r="J61" s="38">
        <v>8</v>
      </c>
      <c r="P61"/>
    </row>
    <row r="62" spans="1:16" ht="22.5" customHeight="1" x14ac:dyDescent="0.2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108"/>
      <c r="G62" s="108"/>
      <c r="H62" s="37"/>
      <c r="I62" s="36"/>
      <c r="J62" s="38"/>
      <c r="P62"/>
    </row>
    <row r="63" spans="1:16" ht="22.5" customHeight="1" x14ac:dyDescent="0.2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  <c r="P63"/>
    </row>
    <row r="64" spans="1:16" ht="22.5" customHeight="1" thickBot="1" x14ac:dyDescent="0.25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  <c r="P64"/>
    </row>
    <row r="65" spans="1:16" ht="22.5" customHeight="1" thickBo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108" t="s">
        <v>56</v>
      </c>
      <c r="G65" s="109">
        <v>9001</v>
      </c>
      <c r="H65" s="37" t="s">
        <v>51</v>
      </c>
      <c r="I65" s="36" t="s">
        <v>52</v>
      </c>
      <c r="J65" s="38">
        <v>1</v>
      </c>
      <c r="P65"/>
    </row>
    <row r="66" spans="1:16" ht="22.5" customHeight="1" thickBot="1" x14ac:dyDescent="0.25">
      <c r="A66" s="31"/>
      <c r="C66" s="40"/>
      <c r="D66" s="33" t="str">
        <f>D65</f>
        <v>Fri</v>
      </c>
      <c r="E66" s="34">
        <f>E65</f>
        <v>44211</v>
      </c>
      <c r="F66" s="108" t="s">
        <v>54</v>
      </c>
      <c r="G66" s="109">
        <v>9001</v>
      </c>
      <c r="H66" s="37" t="s">
        <v>51</v>
      </c>
      <c r="I66" s="36" t="s">
        <v>52</v>
      </c>
      <c r="J66" s="38">
        <v>6</v>
      </c>
      <c r="P66"/>
    </row>
    <row r="67" spans="1:16" ht="22.5" customHeight="1" x14ac:dyDescent="0.2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108" t="s">
        <v>55</v>
      </c>
      <c r="G67" s="108">
        <v>9001</v>
      </c>
      <c r="H67" s="37" t="s">
        <v>51</v>
      </c>
      <c r="I67" s="36" t="s">
        <v>52</v>
      </c>
      <c r="J67" s="38">
        <v>1</v>
      </c>
      <c r="P67"/>
    </row>
    <row r="68" spans="1:16" ht="22.5" customHeight="1" x14ac:dyDescent="0.2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  <c r="P68"/>
    </row>
    <row r="69" spans="1:16" ht="22.5" customHeight="1" x14ac:dyDescent="0.2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  <c r="P69"/>
    </row>
    <row r="70" spans="1:16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  <c r="P70"/>
    </row>
    <row r="71" spans="1:16" ht="22.5" customHeight="1" thickBo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  <c r="P71"/>
    </row>
    <row r="72" spans="1:16" ht="22.5" customHeight="1" thickBo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108" t="s">
        <v>54</v>
      </c>
      <c r="G72" s="109">
        <v>9001</v>
      </c>
      <c r="H72" s="37" t="s">
        <v>51</v>
      </c>
      <c r="I72" s="36" t="s">
        <v>52</v>
      </c>
      <c r="J72" s="38">
        <v>7</v>
      </c>
      <c r="P72"/>
    </row>
    <row r="73" spans="1:16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108"/>
      <c r="G73" s="109"/>
      <c r="H73" s="37"/>
      <c r="I73" s="36"/>
      <c r="J73" s="38"/>
      <c r="P73"/>
    </row>
    <row r="74" spans="1:16" ht="22.5" customHeight="1" x14ac:dyDescent="0.2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  <c r="P74"/>
    </row>
    <row r="75" spans="1:16" ht="22.5" customHeight="1" x14ac:dyDescent="0.2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  <c r="P75"/>
    </row>
    <row r="76" spans="1:16" ht="22.5" customHeight="1" thickBot="1" x14ac:dyDescent="0.25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  <c r="P76"/>
    </row>
    <row r="77" spans="1:16" ht="22.5" customHeight="1" thickBo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108" t="s">
        <v>56</v>
      </c>
      <c r="G77" s="109">
        <v>9001</v>
      </c>
      <c r="H77" s="37" t="s">
        <v>51</v>
      </c>
      <c r="I77" s="36" t="s">
        <v>52</v>
      </c>
      <c r="J77" s="38">
        <v>1</v>
      </c>
      <c r="P77"/>
    </row>
    <row r="78" spans="1:16" ht="22.5" customHeight="1" thickBot="1" x14ac:dyDescent="0.25">
      <c r="A78" s="31"/>
      <c r="C78" s="40"/>
      <c r="D78" s="44" t="str">
        <f>D77</f>
        <v>Tue</v>
      </c>
      <c r="E78" s="45">
        <f>E77</f>
        <v>44215</v>
      </c>
      <c r="F78" s="108" t="s">
        <v>54</v>
      </c>
      <c r="G78" s="109">
        <v>9001</v>
      </c>
      <c r="H78" s="37" t="s">
        <v>51</v>
      </c>
      <c r="I78" s="36" t="s">
        <v>52</v>
      </c>
      <c r="J78" s="38">
        <v>7</v>
      </c>
      <c r="P78"/>
    </row>
    <row r="79" spans="1:16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108" t="s">
        <v>55</v>
      </c>
      <c r="G79" s="108">
        <v>9001</v>
      </c>
      <c r="H79" s="37" t="s">
        <v>51</v>
      </c>
      <c r="I79" s="36" t="s">
        <v>52</v>
      </c>
      <c r="J79" s="38">
        <v>1</v>
      </c>
      <c r="P79"/>
    </row>
    <row r="80" spans="1:16" ht="22.5" customHeight="1" x14ac:dyDescent="0.2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  <c r="P80"/>
    </row>
    <row r="81" spans="1:16" ht="22.5" customHeight="1" x14ac:dyDescent="0.2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  <c r="P81"/>
    </row>
    <row r="82" spans="1:16" ht="22.5" customHeight="1" thickBo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56</v>
      </c>
      <c r="G82" s="109">
        <v>9001</v>
      </c>
      <c r="H82" s="37" t="s">
        <v>51</v>
      </c>
      <c r="I82" s="36" t="s">
        <v>52</v>
      </c>
      <c r="J82" s="38">
        <v>1</v>
      </c>
      <c r="P82"/>
    </row>
    <row r="83" spans="1:16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108" t="s">
        <v>54</v>
      </c>
      <c r="G83" s="109">
        <v>9001</v>
      </c>
      <c r="H83" s="37" t="s">
        <v>51</v>
      </c>
      <c r="I83" s="36" t="s">
        <v>52</v>
      </c>
      <c r="J83" s="38">
        <v>7</v>
      </c>
      <c r="P83"/>
    </row>
    <row r="84" spans="1:16" ht="22.5" customHeight="1" x14ac:dyDescent="0.2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G84" s="36"/>
      <c r="H84" s="43"/>
      <c r="I84" s="36"/>
      <c r="J84" s="38"/>
      <c r="P84"/>
    </row>
    <row r="85" spans="1:16" ht="22.5" customHeight="1" x14ac:dyDescent="0.2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  <c r="P85"/>
    </row>
    <row r="86" spans="1:16" ht="22.5" customHeight="1" thickBot="1" x14ac:dyDescent="0.25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  <c r="P86"/>
    </row>
    <row r="87" spans="1:16" ht="22.5" customHeight="1" thickBo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108" t="s">
        <v>56</v>
      </c>
      <c r="G87" s="109">
        <v>9001</v>
      </c>
      <c r="H87" s="37" t="s">
        <v>51</v>
      </c>
      <c r="I87" s="36" t="s">
        <v>52</v>
      </c>
      <c r="J87" s="49">
        <v>4</v>
      </c>
      <c r="P87"/>
    </row>
    <row r="88" spans="1:16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108" t="s">
        <v>54</v>
      </c>
      <c r="G88" s="109">
        <v>9001</v>
      </c>
      <c r="H88" s="37" t="s">
        <v>51</v>
      </c>
      <c r="I88" s="36" t="s">
        <v>52</v>
      </c>
      <c r="J88" s="49">
        <v>4</v>
      </c>
      <c r="P88"/>
    </row>
    <row r="89" spans="1:16" ht="22.5" customHeight="1" x14ac:dyDescent="0.2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  <c r="P89"/>
    </row>
    <row r="90" spans="1:16" ht="22.5" customHeight="1" x14ac:dyDescent="0.2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  <c r="P90"/>
    </row>
    <row r="91" spans="1:16" ht="22.5" customHeight="1" thickBot="1" x14ac:dyDescent="0.25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  <c r="P91"/>
    </row>
    <row r="92" spans="1:16" ht="22.5" customHeight="1" thickBo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108" t="s">
        <v>56</v>
      </c>
      <c r="G92" s="109">
        <v>9001</v>
      </c>
      <c r="H92" s="37" t="s">
        <v>51</v>
      </c>
      <c r="I92" s="36" t="s">
        <v>52</v>
      </c>
      <c r="J92" s="38">
        <v>1</v>
      </c>
      <c r="P92"/>
    </row>
    <row r="93" spans="1:16" ht="22.5" customHeight="1" thickBot="1" x14ac:dyDescent="0.25">
      <c r="A93" s="31"/>
      <c r="C93" s="40"/>
      <c r="D93" s="33" t="str">
        <f>D92</f>
        <v>Fri</v>
      </c>
      <c r="E93" s="34">
        <f>E92</f>
        <v>44218</v>
      </c>
      <c r="F93" s="108" t="s">
        <v>54</v>
      </c>
      <c r="G93" s="109">
        <v>9001</v>
      </c>
      <c r="H93" s="37" t="s">
        <v>51</v>
      </c>
      <c r="I93" s="36" t="s">
        <v>52</v>
      </c>
      <c r="J93" s="38">
        <v>8</v>
      </c>
      <c r="P93"/>
    </row>
    <row r="94" spans="1:16" ht="22.5" customHeight="1" x14ac:dyDescent="0.2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108" t="s">
        <v>55</v>
      </c>
      <c r="G94" s="108">
        <v>9001</v>
      </c>
      <c r="H94" s="37" t="s">
        <v>51</v>
      </c>
      <c r="I94" s="36" t="s">
        <v>52</v>
      </c>
      <c r="J94" s="38">
        <v>1</v>
      </c>
      <c r="P94"/>
    </row>
    <row r="95" spans="1:16" ht="22.5" customHeight="1" x14ac:dyDescent="0.2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  <c r="P95"/>
    </row>
    <row r="96" spans="1:16" ht="22.5" customHeight="1" x14ac:dyDescent="0.2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  <c r="P96"/>
    </row>
    <row r="97" spans="1:16" ht="22.5" customHeight="1" x14ac:dyDescent="0.2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  <c r="P97"/>
    </row>
    <row r="98" spans="1:16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  <c r="P98"/>
    </row>
    <row r="99" spans="1:16" ht="22.5" customHeight="1" thickBo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  <c r="P99"/>
    </row>
    <row r="100" spans="1:16" ht="22.5" customHeight="1" thickBo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108" t="s">
        <v>56</v>
      </c>
      <c r="G100" s="109">
        <v>9001</v>
      </c>
      <c r="H100" s="37" t="s">
        <v>51</v>
      </c>
      <c r="I100" s="36" t="s">
        <v>52</v>
      </c>
      <c r="J100" s="38">
        <v>2</v>
      </c>
      <c r="P100"/>
    </row>
    <row r="101" spans="1:16" ht="22.5" customHeight="1" thickBot="1" x14ac:dyDescent="0.25">
      <c r="A101" s="31"/>
      <c r="C101" s="40"/>
      <c r="D101" s="33" t="str">
        <f>D100</f>
        <v>Mo</v>
      </c>
      <c r="E101" s="34">
        <f>E100</f>
        <v>44221</v>
      </c>
      <c r="F101" s="108" t="s">
        <v>54</v>
      </c>
      <c r="G101" s="109">
        <v>9001</v>
      </c>
      <c r="H101" s="37" t="s">
        <v>51</v>
      </c>
      <c r="I101" s="36" t="s">
        <v>52</v>
      </c>
      <c r="J101" s="38">
        <v>6</v>
      </c>
      <c r="P101"/>
    </row>
    <row r="102" spans="1:16" ht="22.5" customHeight="1" x14ac:dyDescent="0.2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108" t="s">
        <v>57</v>
      </c>
      <c r="G102" s="109">
        <v>9001</v>
      </c>
      <c r="H102" s="37" t="s">
        <v>51</v>
      </c>
      <c r="I102" s="36" t="s">
        <v>52</v>
      </c>
      <c r="J102" s="38">
        <v>2</v>
      </c>
      <c r="P102"/>
    </row>
    <row r="103" spans="1:16" ht="22.5" customHeight="1" x14ac:dyDescent="0.2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  <c r="P103"/>
    </row>
    <row r="104" spans="1:16" ht="22.5" customHeight="1" thickBot="1" x14ac:dyDescent="0.25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  <c r="P104"/>
    </row>
    <row r="105" spans="1:16" ht="22.5" customHeight="1" thickBo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108" t="s">
        <v>56</v>
      </c>
      <c r="G105" s="109">
        <v>9001</v>
      </c>
      <c r="H105" s="37" t="s">
        <v>51</v>
      </c>
      <c r="I105" s="36" t="s">
        <v>52</v>
      </c>
      <c r="J105" s="49">
        <v>2</v>
      </c>
      <c r="P105"/>
    </row>
    <row r="106" spans="1:16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108" t="s">
        <v>54</v>
      </c>
      <c r="G106" s="109">
        <v>9001</v>
      </c>
      <c r="H106" s="37" t="s">
        <v>51</v>
      </c>
      <c r="I106" s="36" t="s">
        <v>52</v>
      </c>
      <c r="J106" s="49">
        <v>8</v>
      </c>
      <c r="P106"/>
    </row>
    <row r="107" spans="1:16" ht="22.5" customHeight="1" x14ac:dyDescent="0.2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  <c r="P107"/>
    </row>
    <row r="108" spans="1:16" ht="22.5" customHeight="1" x14ac:dyDescent="0.2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  <c r="P108"/>
    </row>
    <row r="109" spans="1:16" ht="22.5" customHeight="1" thickBot="1" x14ac:dyDescent="0.25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  <c r="P109"/>
    </row>
    <row r="110" spans="1:16" ht="22.5" customHeight="1" thickBo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108" t="s">
        <v>56</v>
      </c>
      <c r="G110" s="109">
        <v>9001</v>
      </c>
      <c r="H110" s="37" t="s">
        <v>51</v>
      </c>
      <c r="I110" s="36" t="s">
        <v>52</v>
      </c>
      <c r="J110" s="38">
        <v>1</v>
      </c>
      <c r="P110"/>
    </row>
    <row r="111" spans="1:16" ht="22.5" customHeight="1" thickBot="1" x14ac:dyDescent="0.25">
      <c r="A111" s="31"/>
      <c r="C111" s="40"/>
      <c r="D111" s="33" t="str">
        <f>D110</f>
        <v>Wed</v>
      </c>
      <c r="E111" s="34">
        <f>E110</f>
        <v>44223</v>
      </c>
      <c r="F111" s="108" t="s">
        <v>54</v>
      </c>
      <c r="G111" s="109">
        <v>9001</v>
      </c>
      <c r="H111" s="37" t="s">
        <v>51</v>
      </c>
      <c r="I111" s="36" t="s">
        <v>52</v>
      </c>
      <c r="J111" s="38">
        <v>7</v>
      </c>
      <c r="P111"/>
    </row>
    <row r="112" spans="1:16" ht="22.5" customHeight="1" x14ac:dyDescent="0.2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108" t="s">
        <v>55</v>
      </c>
      <c r="G112" s="108">
        <v>9001</v>
      </c>
      <c r="H112" s="37" t="s">
        <v>51</v>
      </c>
      <c r="I112" s="36" t="s">
        <v>52</v>
      </c>
      <c r="J112" s="38">
        <v>1</v>
      </c>
      <c r="P112"/>
    </row>
    <row r="113" spans="1:16" ht="22.5" customHeight="1" x14ac:dyDescent="0.2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  <c r="P113"/>
    </row>
    <row r="114" spans="1:16" ht="22.5" customHeight="1" thickBot="1" x14ac:dyDescent="0.25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  <c r="P114"/>
    </row>
    <row r="115" spans="1:16" ht="22.5" customHeight="1" thickBo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108" t="s">
        <v>54</v>
      </c>
      <c r="G115" s="108">
        <v>9001</v>
      </c>
      <c r="H115" s="37" t="s">
        <v>51</v>
      </c>
      <c r="I115" s="36" t="s">
        <v>52</v>
      </c>
      <c r="J115" s="38">
        <v>5</v>
      </c>
      <c r="P115"/>
    </row>
    <row r="116" spans="1:16" ht="22.5" customHeight="1" thickBot="1" x14ac:dyDescent="0.25">
      <c r="A116" s="31"/>
      <c r="C116" s="40"/>
      <c r="D116" s="44" t="str">
        <f>D115</f>
        <v>Thu</v>
      </c>
      <c r="E116" s="45">
        <f>E115</f>
        <v>44224</v>
      </c>
      <c r="F116" s="108" t="s">
        <v>55</v>
      </c>
      <c r="G116" s="108">
        <v>9001</v>
      </c>
      <c r="H116" s="37" t="s">
        <v>51</v>
      </c>
      <c r="I116" s="36" t="s">
        <v>52</v>
      </c>
      <c r="J116" s="38">
        <v>3</v>
      </c>
      <c r="P116"/>
    </row>
    <row r="117" spans="1:16" ht="22.5" customHeight="1" x14ac:dyDescent="0.2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108"/>
      <c r="G117" s="108"/>
      <c r="H117" s="37"/>
      <c r="I117" s="36"/>
      <c r="J117" s="38"/>
      <c r="P117"/>
    </row>
    <row r="118" spans="1:16" ht="22.5" customHeight="1" x14ac:dyDescent="0.2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  <c r="P118"/>
    </row>
    <row r="119" spans="1:16" ht="22.5" customHeight="1" thickBot="1" x14ac:dyDescent="0.25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6" ht="22.5" customHeight="1" thickBo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108" t="s">
        <v>56</v>
      </c>
      <c r="G120" s="109">
        <v>9001</v>
      </c>
      <c r="H120" s="37" t="s">
        <v>51</v>
      </c>
      <c r="I120" s="36" t="s">
        <v>52</v>
      </c>
      <c r="J120" s="38">
        <v>5</v>
      </c>
    </row>
    <row r="121" spans="1:16" ht="22.5" customHeight="1" thickBot="1" x14ac:dyDescent="0.25">
      <c r="A121" s="31"/>
      <c r="C121" s="40"/>
      <c r="D121" s="33" t="str">
        <f>D120</f>
        <v>Fri</v>
      </c>
      <c r="E121" s="34">
        <f>E120</f>
        <v>44225</v>
      </c>
      <c r="F121" s="108" t="s">
        <v>54</v>
      </c>
      <c r="G121" s="108">
        <v>9001</v>
      </c>
      <c r="H121" s="37" t="s">
        <v>51</v>
      </c>
      <c r="I121" s="36" t="s">
        <v>52</v>
      </c>
      <c r="J121" s="38">
        <v>5</v>
      </c>
    </row>
    <row r="122" spans="1:16" ht="22.5" customHeight="1" x14ac:dyDescent="0.2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108" t="s">
        <v>55</v>
      </c>
      <c r="G122" s="108">
        <v>9001</v>
      </c>
      <c r="H122" s="37" t="s">
        <v>51</v>
      </c>
      <c r="I122" s="36" t="s">
        <v>52</v>
      </c>
      <c r="J122" s="38">
        <v>2</v>
      </c>
    </row>
    <row r="123" spans="1:16" ht="22.5" customHeight="1" x14ac:dyDescent="0.2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6" ht="22.5" customHeight="1" x14ac:dyDescent="0.2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6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6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6" ht="30" customHeight="1" x14ac:dyDescent="0.2"/>
    <row r="128" spans="1:16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582" priority="555" stopIfTrue="1">
      <formula>IF($A11=1,B11,)</formula>
    </cfRule>
    <cfRule type="expression" dxfId="581" priority="556" stopIfTrue="1">
      <formula>IF($A11="",B11,)</formula>
    </cfRule>
  </conditionalFormatting>
  <conditionalFormatting sqref="E11:E15">
    <cfRule type="expression" dxfId="580" priority="557" stopIfTrue="1">
      <formula>IF($A11="",B11,"")</formula>
    </cfRule>
  </conditionalFormatting>
  <conditionalFormatting sqref="E16:E124">
    <cfRule type="expression" dxfId="579" priority="558" stopIfTrue="1">
      <formula>IF($A16&lt;&gt;1,B16,"")</formula>
    </cfRule>
  </conditionalFormatting>
  <conditionalFormatting sqref="D11:D124">
    <cfRule type="expression" dxfId="578" priority="559" stopIfTrue="1">
      <formula>IF($A11="",B11,)</formula>
    </cfRule>
  </conditionalFormatting>
  <conditionalFormatting sqref="G12:G16 G84:G86 G18 G25:G27 G31:G32 G36:G37 G41:G44 G46:G49 G54 G57:G59 G63:G64 G68:G71 G74:G76 G89:G91 G95:G99 G103:G104 G107:G109 G113:G114 G118:G119 G22">
    <cfRule type="expression" dxfId="577" priority="560" stopIfTrue="1">
      <formula>#REF!="Freelancer"</formula>
    </cfRule>
    <cfRule type="expression" dxfId="576" priority="561" stopIfTrue="1">
      <formula>#REF!="DTC Int. Staff"</formula>
    </cfRule>
  </conditionalFormatting>
  <conditionalFormatting sqref="G118:G119 G89:G91 G18 G36:G37 G63:G64 G41:G44 G46:G49 G68:G71 G74:G76 G95:G99 G103:G104 G22">
    <cfRule type="expression" dxfId="575" priority="553" stopIfTrue="1">
      <formula>$F$5="Freelancer"</formula>
    </cfRule>
    <cfRule type="expression" dxfId="574" priority="554" stopIfTrue="1">
      <formula>$F$5="DTC Int. Staff"</formula>
    </cfRule>
  </conditionalFormatting>
  <conditionalFormatting sqref="G16">
    <cfRule type="expression" dxfId="573" priority="551" stopIfTrue="1">
      <formula>#REF!="Freelancer"</formula>
    </cfRule>
    <cfRule type="expression" dxfId="572" priority="552" stopIfTrue="1">
      <formula>#REF!="DTC Int. Staff"</formula>
    </cfRule>
  </conditionalFormatting>
  <conditionalFormatting sqref="G16">
    <cfRule type="expression" dxfId="571" priority="549" stopIfTrue="1">
      <formula>$F$5="Freelancer"</formula>
    </cfRule>
    <cfRule type="expression" dxfId="570" priority="550" stopIfTrue="1">
      <formula>$F$5="DTC Int. Staff"</formula>
    </cfRule>
  </conditionalFormatting>
  <conditionalFormatting sqref="G17">
    <cfRule type="expression" dxfId="569" priority="547" stopIfTrue="1">
      <formula>#REF!="Freelancer"</formula>
    </cfRule>
    <cfRule type="expression" dxfId="568" priority="548" stopIfTrue="1">
      <formula>#REF!="DTC Int. Staff"</formula>
    </cfRule>
  </conditionalFormatting>
  <conditionalFormatting sqref="G17">
    <cfRule type="expression" dxfId="567" priority="545" stopIfTrue="1">
      <formula>$F$5="Freelancer"</formula>
    </cfRule>
    <cfRule type="expression" dxfId="566" priority="546" stopIfTrue="1">
      <formula>$F$5="DTC Int. Staff"</formula>
    </cfRule>
  </conditionalFormatting>
  <conditionalFormatting sqref="C126">
    <cfRule type="expression" dxfId="565" priority="542" stopIfTrue="1">
      <formula>IF($A126=1,B126,)</formula>
    </cfRule>
    <cfRule type="expression" dxfId="564" priority="543" stopIfTrue="1">
      <formula>IF($A126="",B126,)</formula>
    </cfRule>
  </conditionalFormatting>
  <conditionalFormatting sqref="D126">
    <cfRule type="expression" dxfId="563" priority="544" stopIfTrue="1">
      <formula>IF($A126="",B126,)</formula>
    </cfRule>
  </conditionalFormatting>
  <conditionalFormatting sqref="C125">
    <cfRule type="expression" dxfId="562" priority="539" stopIfTrue="1">
      <formula>IF($A125=1,B125,)</formula>
    </cfRule>
    <cfRule type="expression" dxfId="561" priority="540" stopIfTrue="1">
      <formula>IF($A125="",B125,)</formula>
    </cfRule>
  </conditionalFormatting>
  <conditionalFormatting sqref="D125">
    <cfRule type="expression" dxfId="560" priority="541" stopIfTrue="1">
      <formula>IF($A125="",B125,)</formula>
    </cfRule>
  </conditionalFormatting>
  <conditionalFormatting sqref="E125">
    <cfRule type="expression" dxfId="559" priority="538" stopIfTrue="1">
      <formula>IF($A125&lt;&gt;1,B125,"")</formula>
    </cfRule>
  </conditionalFormatting>
  <conditionalFormatting sqref="E126">
    <cfRule type="expression" dxfId="558" priority="537" stopIfTrue="1">
      <formula>IF($A126&lt;&gt;1,B126,"")</formula>
    </cfRule>
  </conditionalFormatting>
  <conditionalFormatting sqref="G57:G59">
    <cfRule type="expression" dxfId="557" priority="535" stopIfTrue="1">
      <formula>$F$5="Freelancer"</formula>
    </cfRule>
    <cfRule type="expression" dxfId="556" priority="536" stopIfTrue="1">
      <formula>$F$5="DTC Int. Staff"</formula>
    </cfRule>
  </conditionalFormatting>
  <conditionalFormatting sqref="G80:G81">
    <cfRule type="expression" dxfId="555" priority="533" stopIfTrue="1">
      <formula>#REF!="Freelancer"</formula>
    </cfRule>
    <cfRule type="expression" dxfId="554" priority="534" stopIfTrue="1">
      <formula>#REF!="DTC Int. Staff"</formula>
    </cfRule>
  </conditionalFormatting>
  <conditionalFormatting sqref="G80:G81">
    <cfRule type="expression" dxfId="553" priority="531" stopIfTrue="1">
      <formula>$F$5="Freelancer"</formula>
    </cfRule>
    <cfRule type="expression" dxfId="552" priority="532" stopIfTrue="1">
      <formula>$F$5="DTC Int. Staff"</formula>
    </cfRule>
  </conditionalFormatting>
  <conditionalFormatting sqref="G18">
    <cfRule type="expression" dxfId="551" priority="521" stopIfTrue="1">
      <formula>$F$5="Freelancer"</formula>
    </cfRule>
    <cfRule type="expression" dxfId="550" priority="522" stopIfTrue="1">
      <formula>$F$5="DTC Int. Staff"</formula>
    </cfRule>
  </conditionalFormatting>
  <conditionalFormatting sqref="G18">
    <cfRule type="expression" dxfId="549" priority="525" stopIfTrue="1">
      <formula>#REF!="Freelancer"</formula>
    </cfRule>
    <cfRule type="expression" dxfId="548" priority="526" stopIfTrue="1">
      <formula>#REF!="DTC Int. Staff"</formula>
    </cfRule>
  </conditionalFormatting>
  <conditionalFormatting sqref="G18">
    <cfRule type="expression" dxfId="547" priority="523" stopIfTrue="1">
      <formula>#REF!="Freelancer"</formula>
    </cfRule>
    <cfRule type="expression" dxfId="546" priority="524" stopIfTrue="1">
      <formula>#REF!="DTC Int. Staff"</formula>
    </cfRule>
  </conditionalFormatting>
  <conditionalFormatting sqref="G92">
    <cfRule type="expression" dxfId="545" priority="161" stopIfTrue="1">
      <formula>$F$5="Freelancer"</formula>
    </cfRule>
    <cfRule type="expression" dxfId="544" priority="162" stopIfTrue="1">
      <formula>$F$5="DTC Int. Staff"</formula>
    </cfRule>
  </conditionalFormatting>
  <conditionalFormatting sqref="G23">
    <cfRule type="expression" dxfId="543" priority="519" stopIfTrue="1">
      <formula>#REF!="Freelancer"</formula>
    </cfRule>
    <cfRule type="expression" dxfId="542" priority="520" stopIfTrue="1">
      <formula>#REF!="DTC Int. Staff"</formula>
    </cfRule>
  </conditionalFormatting>
  <conditionalFormatting sqref="G23">
    <cfRule type="expression" dxfId="541" priority="517" stopIfTrue="1">
      <formula>$F$5="Freelancer"</formula>
    </cfRule>
    <cfRule type="expression" dxfId="540" priority="518" stopIfTrue="1">
      <formula>$F$5="DTC Int. Staff"</formula>
    </cfRule>
  </conditionalFormatting>
  <conditionalFormatting sqref="G23">
    <cfRule type="expression" dxfId="539" priority="511" stopIfTrue="1">
      <formula>$F$5="Freelancer"</formula>
    </cfRule>
    <cfRule type="expression" dxfId="538" priority="512" stopIfTrue="1">
      <formula>$F$5="DTC Int. Staff"</formula>
    </cfRule>
  </conditionalFormatting>
  <conditionalFormatting sqref="G23">
    <cfRule type="expression" dxfId="537" priority="515" stopIfTrue="1">
      <formula>#REF!="Freelancer"</formula>
    </cfRule>
    <cfRule type="expression" dxfId="536" priority="516" stopIfTrue="1">
      <formula>#REF!="DTC Int. Staff"</formula>
    </cfRule>
  </conditionalFormatting>
  <conditionalFormatting sqref="G23">
    <cfRule type="expression" dxfId="535" priority="513" stopIfTrue="1">
      <formula>#REF!="Freelancer"</formula>
    </cfRule>
    <cfRule type="expression" dxfId="534" priority="514" stopIfTrue="1">
      <formula>#REF!="DTC Int. Staff"</formula>
    </cfRule>
  </conditionalFormatting>
  <conditionalFormatting sqref="G28">
    <cfRule type="expression" dxfId="533" priority="509" stopIfTrue="1">
      <formula>#REF!="Freelancer"</formula>
    </cfRule>
    <cfRule type="expression" dxfId="532" priority="510" stopIfTrue="1">
      <formula>#REF!="DTC Int. Staff"</formula>
    </cfRule>
  </conditionalFormatting>
  <conditionalFormatting sqref="G28">
    <cfRule type="expression" dxfId="531" priority="507" stopIfTrue="1">
      <formula>$F$5="Freelancer"</formula>
    </cfRule>
    <cfRule type="expression" dxfId="530" priority="508" stopIfTrue="1">
      <formula>$F$5="DTC Int. Staff"</formula>
    </cfRule>
  </conditionalFormatting>
  <conditionalFormatting sqref="G28">
    <cfRule type="expression" dxfId="529" priority="501" stopIfTrue="1">
      <formula>$F$5="Freelancer"</formula>
    </cfRule>
    <cfRule type="expression" dxfId="528" priority="502" stopIfTrue="1">
      <formula>$F$5="DTC Int. Staff"</formula>
    </cfRule>
  </conditionalFormatting>
  <conditionalFormatting sqref="G28">
    <cfRule type="expression" dxfId="527" priority="505" stopIfTrue="1">
      <formula>#REF!="Freelancer"</formula>
    </cfRule>
    <cfRule type="expression" dxfId="526" priority="506" stopIfTrue="1">
      <formula>#REF!="DTC Int. Staff"</formula>
    </cfRule>
  </conditionalFormatting>
  <conditionalFormatting sqref="G28">
    <cfRule type="expression" dxfId="525" priority="503" stopIfTrue="1">
      <formula>#REF!="Freelancer"</formula>
    </cfRule>
    <cfRule type="expression" dxfId="524" priority="504" stopIfTrue="1">
      <formula>#REF!="DTC Int. Staff"</formula>
    </cfRule>
  </conditionalFormatting>
  <conditionalFormatting sqref="G33">
    <cfRule type="expression" dxfId="523" priority="499" stopIfTrue="1">
      <formula>#REF!="Freelancer"</formula>
    </cfRule>
    <cfRule type="expression" dxfId="522" priority="500" stopIfTrue="1">
      <formula>#REF!="DTC Int. Staff"</formula>
    </cfRule>
  </conditionalFormatting>
  <conditionalFormatting sqref="G33">
    <cfRule type="expression" dxfId="521" priority="497" stopIfTrue="1">
      <formula>$F$5="Freelancer"</formula>
    </cfRule>
    <cfRule type="expression" dxfId="520" priority="498" stopIfTrue="1">
      <formula>$F$5="DTC Int. Staff"</formula>
    </cfRule>
  </conditionalFormatting>
  <conditionalFormatting sqref="G33">
    <cfRule type="expression" dxfId="519" priority="491" stopIfTrue="1">
      <formula>$F$5="Freelancer"</formula>
    </cfRule>
    <cfRule type="expression" dxfId="518" priority="492" stopIfTrue="1">
      <formula>$F$5="DTC Int. Staff"</formula>
    </cfRule>
  </conditionalFormatting>
  <conditionalFormatting sqref="G33">
    <cfRule type="expression" dxfId="517" priority="495" stopIfTrue="1">
      <formula>#REF!="Freelancer"</formula>
    </cfRule>
    <cfRule type="expression" dxfId="516" priority="496" stopIfTrue="1">
      <formula>#REF!="DTC Int. Staff"</formula>
    </cfRule>
  </conditionalFormatting>
  <conditionalFormatting sqref="G33">
    <cfRule type="expression" dxfId="515" priority="493" stopIfTrue="1">
      <formula>#REF!="Freelancer"</formula>
    </cfRule>
    <cfRule type="expression" dxfId="514" priority="494" stopIfTrue="1">
      <formula>#REF!="DTC Int. Staff"</formula>
    </cfRule>
  </conditionalFormatting>
  <conditionalFormatting sqref="G38">
    <cfRule type="expression" dxfId="513" priority="489" stopIfTrue="1">
      <formula>#REF!="Freelancer"</formula>
    </cfRule>
    <cfRule type="expression" dxfId="512" priority="490" stopIfTrue="1">
      <formula>#REF!="DTC Int. Staff"</formula>
    </cfRule>
  </conditionalFormatting>
  <conditionalFormatting sqref="G38">
    <cfRule type="expression" dxfId="511" priority="487" stopIfTrue="1">
      <formula>$F$5="Freelancer"</formula>
    </cfRule>
    <cfRule type="expression" dxfId="510" priority="488" stopIfTrue="1">
      <formula>$F$5="DTC Int. Staff"</formula>
    </cfRule>
  </conditionalFormatting>
  <conditionalFormatting sqref="G38">
    <cfRule type="expression" dxfId="509" priority="481" stopIfTrue="1">
      <formula>$F$5="Freelancer"</formula>
    </cfRule>
    <cfRule type="expression" dxfId="508" priority="482" stopIfTrue="1">
      <formula>$F$5="DTC Int. Staff"</formula>
    </cfRule>
  </conditionalFormatting>
  <conditionalFormatting sqref="G38">
    <cfRule type="expression" dxfId="507" priority="485" stopIfTrue="1">
      <formula>#REF!="Freelancer"</formula>
    </cfRule>
    <cfRule type="expression" dxfId="506" priority="486" stopIfTrue="1">
      <formula>#REF!="DTC Int. Staff"</formula>
    </cfRule>
  </conditionalFormatting>
  <conditionalFormatting sqref="G38">
    <cfRule type="expression" dxfId="505" priority="483" stopIfTrue="1">
      <formula>#REF!="Freelancer"</formula>
    </cfRule>
    <cfRule type="expression" dxfId="504" priority="484" stopIfTrue="1">
      <formula>#REF!="DTC Int. Staff"</formula>
    </cfRule>
  </conditionalFormatting>
  <conditionalFormatting sqref="G45">
    <cfRule type="expression" dxfId="503" priority="479" stopIfTrue="1">
      <formula>#REF!="Freelancer"</formula>
    </cfRule>
    <cfRule type="expression" dxfId="502" priority="480" stopIfTrue="1">
      <formula>#REF!="DTC Int. Staff"</formula>
    </cfRule>
  </conditionalFormatting>
  <conditionalFormatting sqref="G45">
    <cfRule type="expression" dxfId="501" priority="477" stopIfTrue="1">
      <formula>$F$5="Freelancer"</formula>
    </cfRule>
    <cfRule type="expression" dxfId="500" priority="478" stopIfTrue="1">
      <formula>$F$5="DTC Int. Staff"</formula>
    </cfRule>
  </conditionalFormatting>
  <conditionalFormatting sqref="G45">
    <cfRule type="expression" dxfId="499" priority="471" stopIfTrue="1">
      <formula>$F$5="Freelancer"</formula>
    </cfRule>
    <cfRule type="expression" dxfId="498" priority="472" stopIfTrue="1">
      <formula>$F$5="DTC Int. Staff"</formula>
    </cfRule>
  </conditionalFormatting>
  <conditionalFormatting sqref="G45">
    <cfRule type="expression" dxfId="497" priority="475" stopIfTrue="1">
      <formula>#REF!="Freelancer"</formula>
    </cfRule>
    <cfRule type="expression" dxfId="496" priority="476" stopIfTrue="1">
      <formula>#REF!="DTC Int. Staff"</formula>
    </cfRule>
  </conditionalFormatting>
  <conditionalFormatting sqref="G45">
    <cfRule type="expression" dxfId="495" priority="473" stopIfTrue="1">
      <formula>#REF!="Freelancer"</formula>
    </cfRule>
    <cfRule type="expression" dxfId="494" priority="474" stopIfTrue="1">
      <formula>#REF!="DTC Int. Staff"</formula>
    </cfRule>
  </conditionalFormatting>
  <conditionalFormatting sqref="G50">
    <cfRule type="expression" dxfId="493" priority="469" stopIfTrue="1">
      <formula>#REF!="Freelancer"</formula>
    </cfRule>
    <cfRule type="expression" dxfId="492" priority="470" stopIfTrue="1">
      <formula>#REF!="DTC Int. Staff"</formula>
    </cfRule>
  </conditionalFormatting>
  <conditionalFormatting sqref="G50">
    <cfRule type="expression" dxfId="491" priority="467" stopIfTrue="1">
      <formula>$F$5="Freelancer"</formula>
    </cfRule>
    <cfRule type="expression" dxfId="490" priority="468" stopIfTrue="1">
      <formula>$F$5="DTC Int. Staff"</formula>
    </cfRule>
  </conditionalFormatting>
  <conditionalFormatting sqref="G50">
    <cfRule type="expression" dxfId="489" priority="461" stopIfTrue="1">
      <formula>$F$5="Freelancer"</formula>
    </cfRule>
    <cfRule type="expression" dxfId="488" priority="462" stopIfTrue="1">
      <formula>$F$5="DTC Int. Staff"</formula>
    </cfRule>
  </conditionalFormatting>
  <conditionalFormatting sqref="G50">
    <cfRule type="expression" dxfId="487" priority="465" stopIfTrue="1">
      <formula>#REF!="Freelancer"</formula>
    </cfRule>
    <cfRule type="expression" dxfId="486" priority="466" stopIfTrue="1">
      <formula>#REF!="DTC Int. Staff"</formula>
    </cfRule>
  </conditionalFormatting>
  <conditionalFormatting sqref="G50">
    <cfRule type="expression" dxfId="485" priority="463" stopIfTrue="1">
      <formula>#REF!="Freelancer"</formula>
    </cfRule>
    <cfRule type="expression" dxfId="484" priority="464" stopIfTrue="1">
      <formula>#REF!="DTC Int. Staff"</formula>
    </cfRule>
  </conditionalFormatting>
  <conditionalFormatting sqref="G55">
    <cfRule type="expression" dxfId="483" priority="459" stopIfTrue="1">
      <formula>#REF!="Freelancer"</formula>
    </cfRule>
    <cfRule type="expression" dxfId="482" priority="460" stopIfTrue="1">
      <formula>#REF!="DTC Int. Staff"</formula>
    </cfRule>
  </conditionalFormatting>
  <conditionalFormatting sqref="G55">
    <cfRule type="expression" dxfId="481" priority="457" stopIfTrue="1">
      <formula>$F$5="Freelancer"</formula>
    </cfRule>
    <cfRule type="expression" dxfId="480" priority="458" stopIfTrue="1">
      <formula>$F$5="DTC Int. Staff"</formula>
    </cfRule>
  </conditionalFormatting>
  <conditionalFormatting sqref="G55">
    <cfRule type="expression" dxfId="479" priority="451" stopIfTrue="1">
      <formula>$F$5="Freelancer"</formula>
    </cfRule>
    <cfRule type="expression" dxfId="478" priority="452" stopIfTrue="1">
      <formula>$F$5="DTC Int. Staff"</formula>
    </cfRule>
  </conditionalFormatting>
  <conditionalFormatting sqref="G55">
    <cfRule type="expression" dxfId="477" priority="455" stopIfTrue="1">
      <formula>#REF!="Freelancer"</formula>
    </cfRule>
    <cfRule type="expression" dxfId="476" priority="456" stopIfTrue="1">
      <formula>#REF!="DTC Int. Staff"</formula>
    </cfRule>
  </conditionalFormatting>
  <conditionalFormatting sqref="G55">
    <cfRule type="expression" dxfId="475" priority="453" stopIfTrue="1">
      <formula>#REF!="Freelancer"</formula>
    </cfRule>
    <cfRule type="expression" dxfId="474" priority="454" stopIfTrue="1">
      <formula>#REF!="DTC Int. Staff"</formula>
    </cfRule>
  </conditionalFormatting>
  <conditionalFormatting sqref="G82">
    <cfRule type="expression" dxfId="473" priority="409" stopIfTrue="1">
      <formula>#REF!="Freelancer"</formula>
    </cfRule>
    <cfRule type="expression" dxfId="472" priority="410" stopIfTrue="1">
      <formula>#REF!="DTC Int. Staff"</formula>
    </cfRule>
  </conditionalFormatting>
  <conditionalFormatting sqref="G82">
    <cfRule type="expression" dxfId="471" priority="407" stopIfTrue="1">
      <formula>$F$5="Freelancer"</formula>
    </cfRule>
    <cfRule type="expression" dxfId="470" priority="408" stopIfTrue="1">
      <formula>$F$5="DTC Int. Staff"</formula>
    </cfRule>
  </conditionalFormatting>
  <conditionalFormatting sqref="G82">
    <cfRule type="expression" dxfId="469" priority="401" stopIfTrue="1">
      <formula>$F$5="Freelancer"</formula>
    </cfRule>
    <cfRule type="expression" dxfId="468" priority="402" stopIfTrue="1">
      <formula>$F$5="DTC Int. Staff"</formula>
    </cfRule>
  </conditionalFormatting>
  <conditionalFormatting sqref="G82">
    <cfRule type="expression" dxfId="467" priority="405" stopIfTrue="1">
      <formula>#REF!="Freelancer"</formula>
    </cfRule>
    <cfRule type="expression" dxfId="466" priority="406" stopIfTrue="1">
      <formula>#REF!="DTC Int. Staff"</formula>
    </cfRule>
  </conditionalFormatting>
  <conditionalFormatting sqref="G82">
    <cfRule type="expression" dxfId="465" priority="403" stopIfTrue="1">
      <formula>#REF!="Freelancer"</formula>
    </cfRule>
    <cfRule type="expression" dxfId="464" priority="404" stopIfTrue="1">
      <formula>#REF!="DTC Int. Staff"</formula>
    </cfRule>
  </conditionalFormatting>
  <conditionalFormatting sqref="G87">
    <cfRule type="expression" dxfId="463" priority="399" stopIfTrue="1">
      <formula>#REF!="Freelancer"</formula>
    </cfRule>
    <cfRule type="expression" dxfId="462" priority="400" stopIfTrue="1">
      <formula>#REF!="DTC Int. Staff"</formula>
    </cfRule>
  </conditionalFormatting>
  <conditionalFormatting sqref="G87">
    <cfRule type="expression" dxfId="461" priority="397" stopIfTrue="1">
      <formula>$F$5="Freelancer"</formula>
    </cfRule>
    <cfRule type="expression" dxfId="460" priority="398" stopIfTrue="1">
      <formula>$F$5="DTC Int. Staff"</formula>
    </cfRule>
  </conditionalFormatting>
  <conditionalFormatting sqref="G87">
    <cfRule type="expression" dxfId="459" priority="391" stopIfTrue="1">
      <formula>$F$5="Freelancer"</formula>
    </cfRule>
    <cfRule type="expression" dxfId="458" priority="392" stopIfTrue="1">
      <formula>$F$5="DTC Int. Staff"</formula>
    </cfRule>
  </conditionalFormatting>
  <conditionalFormatting sqref="G87">
    <cfRule type="expression" dxfId="457" priority="395" stopIfTrue="1">
      <formula>#REF!="Freelancer"</formula>
    </cfRule>
    <cfRule type="expression" dxfId="456" priority="396" stopIfTrue="1">
      <formula>#REF!="DTC Int. Staff"</formula>
    </cfRule>
  </conditionalFormatting>
  <conditionalFormatting sqref="G87">
    <cfRule type="expression" dxfId="455" priority="393" stopIfTrue="1">
      <formula>#REF!="Freelancer"</formula>
    </cfRule>
    <cfRule type="expression" dxfId="454" priority="394" stopIfTrue="1">
      <formula>#REF!="DTC Int. Staff"</formula>
    </cfRule>
  </conditionalFormatting>
  <conditionalFormatting sqref="G105">
    <cfRule type="expression" dxfId="453" priority="369" stopIfTrue="1">
      <formula>#REF!="Freelancer"</formula>
    </cfRule>
    <cfRule type="expression" dxfId="452" priority="370" stopIfTrue="1">
      <formula>#REF!="DTC Int. Staff"</formula>
    </cfRule>
  </conditionalFormatting>
  <conditionalFormatting sqref="G105">
    <cfRule type="expression" dxfId="451" priority="367" stopIfTrue="1">
      <formula>$F$5="Freelancer"</formula>
    </cfRule>
    <cfRule type="expression" dxfId="450" priority="368" stopIfTrue="1">
      <formula>$F$5="DTC Int. Staff"</formula>
    </cfRule>
  </conditionalFormatting>
  <conditionalFormatting sqref="G105">
    <cfRule type="expression" dxfId="449" priority="361" stopIfTrue="1">
      <formula>$F$5="Freelancer"</formula>
    </cfRule>
    <cfRule type="expression" dxfId="448" priority="362" stopIfTrue="1">
      <formula>$F$5="DTC Int. Staff"</formula>
    </cfRule>
  </conditionalFormatting>
  <conditionalFormatting sqref="G105">
    <cfRule type="expression" dxfId="447" priority="365" stopIfTrue="1">
      <formula>#REF!="Freelancer"</formula>
    </cfRule>
    <cfRule type="expression" dxfId="446" priority="366" stopIfTrue="1">
      <formula>#REF!="DTC Int. Staff"</formula>
    </cfRule>
  </conditionalFormatting>
  <conditionalFormatting sqref="G105">
    <cfRule type="expression" dxfId="445" priority="363" stopIfTrue="1">
      <formula>#REF!="Freelancer"</formula>
    </cfRule>
    <cfRule type="expression" dxfId="444" priority="364" stopIfTrue="1">
      <formula>#REF!="DTC Int. Staff"</formula>
    </cfRule>
  </conditionalFormatting>
  <conditionalFormatting sqref="G100">
    <cfRule type="expression" dxfId="443" priority="379" stopIfTrue="1">
      <formula>#REF!="Freelancer"</formula>
    </cfRule>
    <cfRule type="expression" dxfId="442" priority="380" stopIfTrue="1">
      <formula>#REF!="DTC Int. Staff"</formula>
    </cfRule>
  </conditionalFormatting>
  <conditionalFormatting sqref="G100">
    <cfRule type="expression" dxfId="441" priority="377" stopIfTrue="1">
      <formula>$F$5="Freelancer"</formula>
    </cfRule>
    <cfRule type="expression" dxfId="440" priority="378" stopIfTrue="1">
      <formula>$F$5="DTC Int. Staff"</formula>
    </cfRule>
  </conditionalFormatting>
  <conditionalFormatting sqref="G100">
    <cfRule type="expression" dxfId="439" priority="371" stopIfTrue="1">
      <formula>$F$5="Freelancer"</formula>
    </cfRule>
    <cfRule type="expression" dxfId="438" priority="372" stopIfTrue="1">
      <formula>$F$5="DTC Int. Staff"</formula>
    </cfRule>
  </conditionalFormatting>
  <conditionalFormatting sqref="G100">
    <cfRule type="expression" dxfId="437" priority="375" stopIfTrue="1">
      <formula>#REF!="Freelancer"</formula>
    </cfRule>
    <cfRule type="expression" dxfId="436" priority="376" stopIfTrue="1">
      <formula>#REF!="DTC Int. Staff"</formula>
    </cfRule>
  </conditionalFormatting>
  <conditionalFormatting sqref="G100">
    <cfRule type="expression" dxfId="435" priority="373" stopIfTrue="1">
      <formula>#REF!="Freelancer"</formula>
    </cfRule>
    <cfRule type="expression" dxfId="434" priority="374" stopIfTrue="1">
      <formula>#REF!="DTC Int. Staff"</formula>
    </cfRule>
  </conditionalFormatting>
  <conditionalFormatting sqref="G19">
    <cfRule type="expression" dxfId="433" priority="329" stopIfTrue="1">
      <formula>#REF!="Freelancer"</formula>
    </cfRule>
    <cfRule type="expression" dxfId="432" priority="330" stopIfTrue="1">
      <formula>#REF!="DTC Int. Staff"</formula>
    </cfRule>
  </conditionalFormatting>
  <conditionalFormatting sqref="G19">
    <cfRule type="expression" dxfId="431" priority="327" stopIfTrue="1">
      <formula>$F$5="Freelancer"</formula>
    </cfRule>
    <cfRule type="expression" dxfId="430" priority="328" stopIfTrue="1">
      <formula>$F$5="DTC Int. Staff"</formula>
    </cfRule>
  </conditionalFormatting>
  <conditionalFormatting sqref="G19">
    <cfRule type="expression" dxfId="429" priority="321" stopIfTrue="1">
      <formula>$F$5="Freelancer"</formula>
    </cfRule>
    <cfRule type="expression" dxfId="428" priority="322" stopIfTrue="1">
      <formula>$F$5="DTC Int. Staff"</formula>
    </cfRule>
  </conditionalFormatting>
  <conditionalFormatting sqref="G19">
    <cfRule type="expression" dxfId="427" priority="325" stopIfTrue="1">
      <formula>#REF!="Freelancer"</formula>
    </cfRule>
    <cfRule type="expression" dxfId="426" priority="326" stopIfTrue="1">
      <formula>#REF!="DTC Int. Staff"</formula>
    </cfRule>
  </conditionalFormatting>
  <conditionalFormatting sqref="G19">
    <cfRule type="expression" dxfId="425" priority="323" stopIfTrue="1">
      <formula>#REF!="Freelancer"</formula>
    </cfRule>
    <cfRule type="expression" dxfId="424" priority="324" stopIfTrue="1">
      <formula>#REF!="DTC Int. Staff"</formula>
    </cfRule>
  </conditionalFormatting>
  <conditionalFormatting sqref="G120">
    <cfRule type="expression" dxfId="423" priority="339" stopIfTrue="1">
      <formula>#REF!="Freelancer"</formula>
    </cfRule>
    <cfRule type="expression" dxfId="422" priority="340" stopIfTrue="1">
      <formula>#REF!="DTC Int. Staff"</formula>
    </cfRule>
  </conditionalFormatting>
  <conditionalFormatting sqref="G120">
    <cfRule type="expression" dxfId="421" priority="337" stopIfTrue="1">
      <formula>$F$5="Freelancer"</formula>
    </cfRule>
    <cfRule type="expression" dxfId="420" priority="338" stopIfTrue="1">
      <formula>$F$5="DTC Int. Staff"</formula>
    </cfRule>
  </conditionalFormatting>
  <conditionalFormatting sqref="G120">
    <cfRule type="expression" dxfId="419" priority="331" stopIfTrue="1">
      <formula>$F$5="Freelancer"</formula>
    </cfRule>
    <cfRule type="expression" dxfId="418" priority="332" stopIfTrue="1">
      <formula>$F$5="DTC Int. Staff"</formula>
    </cfRule>
  </conditionalFormatting>
  <conditionalFormatting sqref="G120">
    <cfRule type="expression" dxfId="417" priority="335" stopIfTrue="1">
      <formula>#REF!="Freelancer"</formula>
    </cfRule>
    <cfRule type="expression" dxfId="416" priority="336" stopIfTrue="1">
      <formula>#REF!="DTC Int. Staff"</formula>
    </cfRule>
  </conditionalFormatting>
  <conditionalFormatting sqref="G120">
    <cfRule type="expression" dxfId="415" priority="333" stopIfTrue="1">
      <formula>#REF!="Freelancer"</formula>
    </cfRule>
    <cfRule type="expression" dxfId="414" priority="334" stopIfTrue="1">
      <formula>#REF!="DTC Int. Staff"</formula>
    </cfRule>
  </conditionalFormatting>
  <conditionalFormatting sqref="G83">
    <cfRule type="expression" dxfId="413" priority="279" stopIfTrue="1">
      <formula>#REF!="Freelancer"</formula>
    </cfRule>
    <cfRule type="expression" dxfId="412" priority="280" stopIfTrue="1">
      <formula>#REF!="DTC Int. Staff"</formula>
    </cfRule>
  </conditionalFormatting>
  <conditionalFormatting sqref="G83">
    <cfRule type="expression" dxfId="411" priority="277" stopIfTrue="1">
      <formula>$F$5="Freelancer"</formula>
    </cfRule>
    <cfRule type="expression" dxfId="410" priority="278" stopIfTrue="1">
      <formula>$F$5="DTC Int. Staff"</formula>
    </cfRule>
  </conditionalFormatting>
  <conditionalFormatting sqref="G83">
    <cfRule type="expression" dxfId="409" priority="271" stopIfTrue="1">
      <formula>$F$5="Freelancer"</formula>
    </cfRule>
    <cfRule type="expression" dxfId="408" priority="272" stopIfTrue="1">
      <formula>$F$5="DTC Int. Staff"</formula>
    </cfRule>
  </conditionalFormatting>
  <conditionalFormatting sqref="G83">
    <cfRule type="expression" dxfId="407" priority="275" stopIfTrue="1">
      <formula>#REF!="Freelancer"</formula>
    </cfRule>
    <cfRule type="expression" dxfId="406" priority="276" stopIfTrue="1">
      <formula>#REF!="DTC Int. Staff"</formula>
    </cfRule>
  </conditionalFormatting>
  <conditionalFormatting sqref="G83">
    <cfRule type="expression" dxfId="405" priority="273" stopIfTrue="1">
      <formula>#REF!="Freelancer"</formula>
    </cfRule>
    <cfRule type="expression" dxfId="404" priority="274" stopIfTrue="1">
      <formula>#REF!="DTC Int. Staff"</formula>
    </cfRule>
  </conditionalFormatting>
  <conditionalFormatting sqref="G73">
    <cfRule type="expression" dxfId="403" priority="299" stopIfTrue="1">
      <formula>#REF!="Freelancer"</formula>
    </cfRule>
    <cfRule type="expression" dxfId="402" priority="300" stopIfTrue="1">
      <formula>#REF!="DTC Int. Staff"</formula>
    </cfRule>
  </conditionalFormatting>
  <conditionalFormatting sqref="G73">
    <cfRule type="expression" dxfId="401" priority="297" stopIfTrue="1">
      <formula>$F$5="Freelancer"</formula>
    </cfRule>
    <cfRule type="expression" dxfId="400" priority="298" stopIfTrue="1">
      <formula>$F$5="DTC Int. Staff"</formula>
    </cfRule>
  </conditionalFormatting>
  <conditionalFormatting sqref="G73">
    <cfRule type="expression" dxfId="399" priority="291" stopIfTrue="1">
      <formula>$F$5="Freelancer"</formula>
    </cfRule>
    <cfRule type="expression" dxfId="398" priority="292" stopIfTrue="1">
      <formula>$F$5="DTC Int. Staff"</formula>
    </cfRule>
  </conditionalFormatting>
  <conditionalFormatting sqref="G73">
    <cfRule type="expression" dxfId="397" priority="295" stopIfTrue="1">
      <formula>#REF!="Freelancer"</formula>
    </cfRule>
    <cfRule type="expression" dxfId="396" priority="296" stopIfTrue="1">
      <formula>#REF!="DTC Int. Staff"</formula>
    </cfRule>
  </conditionalFormatting>
  <conditionalFormatting sqref="G73">
    <cfRule type="expression" dxfId="395" priority="293" stopIfTrue="1">
      <formula>#REF!="Freelancer"</formula>
    </cfRule>
    <cfRule type="expression" dxfId="394" priority="294" stopIfTrue="1">
      <formula>#REF!="DTC Int. Staff"</formula>
    </cfRule>
  </conditionalFormatting>
  <conditionalFormatting sqref="G88">
    <cfRule type="expression" dxfId="393" priority="269" stopIfTrue="1">
      <formula>#REF!="Freelancer"</formula>
    </cfRule>
    <cfRule type="expression" dxfId="392" priority="270" stopIfTrue="1">
      <formula>#REF!="DTC Int. Staff"</formula>
    </cfRule>
  </conditionalFormatting>
  <conditionalFormatting sqref="G88">
    <cfRule type="expression" dxfId="391" priority="267" stopIfTrue="1">
      <formula>$F$5="Freelancer"</formula>
    </cfRule>
    <cfRule type="expression" dxfId="390" priority="268" stopIfTrue="1">
      <formula>$F$5="DTC Int. Staff"</formula>
    </cfRule>
  </conditionalFormatting>
  <conditionalFormatting sqref="G88">
    <cfRule type="expression" dxfId="389" priority="261" stopIfTrue="1">
      <formula>$F$5="Freelancer"</formula>
    </cfRule>
    <cfRule type="expression" dxfId="388" priority="262" stopIfTrue="1">
      <formula>$F$5="DTC Int. Staff"</formula>
    </cfRule>
  </conditionalFormatting>
  <conditionalFormatting sqref="G88">
    <cfRule type="expression" dxfId="387" priority="265" stopIfTrue="1">
      <formula>#REF!="Freelancer"</formula>
    </cfRule>
    <cfRule type="expression" dxfId="386" priority="266" stopIfTrue="1">
      <formula>#REF!="DTC Int. Staff"</formula>
    </cfRule>
  </conditionalFormatting>
  <conditionalFormatting sqref="G88">
    <cfRule type="expression" dxfId="385" priority="263" stopIfTrue="1">
      <formula>#REF!="Freelancer"</formula>
    </cfRule>
    <cfRule type="expression" dxfId="384" priority="264" stopIfTrue="1">
      <formula>#REF!="DTC Int. Staff"</formula>
    </cfRule>
  </conditionalFormatting>
  <conditionalFormatting sqref="G106">
    <cfRule type="expression" dxfId="383" priority="239" stopIfTrue="1">
      <formula>#REF!="Freelancer"</formula>
    </cfRule>
    <cfRule type="expression" dxfId="382" priority="240" stopIfTrue="1">
      <formula>#REF!="DTC Int. Staff"</formula>
    </cfRule>
  </conditionalFormatting>
  <conditionalFormatting sqref="G106">
    <cfRule type="expression" dxfId="381" priority="237" stopIfTrue="1">
      <formula>$F$5="Freelancer"</formula>
    </cfRule>
    <cfRule type="expression" dxfId="380" priority="238" stopIfTrue="1">
      <formula>$F$5="DTC Int. Staff"</formula>
    </cfRule>
  </conditionalFormatting>
  <conditionalFormatting sqref="G106">
    <cfRule type="expression" dxfId="379" priority="231" stopIfTrue="1">
      <formula>$F$5="Freelancer"</formula>
    </cfRule>
    <cfRule type="expression" dxfId="378" priority="232" stopIfTrue="1">
      <formula>$F$5="DTC Int. Staff"</formula>
    </cfRule>
  </conditionalFormatting>
  <conditionalFormatting sqref="G106">
    <cfRule type="expression" dxfId="377" priority="235" stopIfTrue="1">
      <formula>#REF!="Freelancer"</formula>
    </cfRule>
    <cfRule type="expression" dxfId="376" priority="236" stopIfTrue="1">
      <formula>#REF!="DTC Int. Staff"</formula>
    </cfRule>
  </conditionalFormatting>
  <conditionalFormatting sqref="G106">
    <cfRule type="expression" dxfId="375" priority="233" stopIfTrue="1">
      <formula>#REF!="Freelancer"</formula>
    </cfRule>
    <cfRule type="expression" dxfId="374" priority="234" stopIfTrue="1">
      <formula>#REF!="DTC Int. Staff"</formula>
    </cfRule>
  </conditionalFormatting>
  <conditionalFormatting sqref="G101">
    <cfRule type="expression" dxfId="373" priority="249" stopIfTrue="1">
      <formula>#REF!="Freelancer"</formula>
    </cfRule>
    <cfRule type="expression" dxfId="372" priority="250" stopIfTrue="1">
      <formula>#REF!="DTC Int. Staff"</formula>
    </cfRule>
  </conditionalFormatting>
  <conditionalFormatting sqref="G101">
    <cfRule type="expression" dxfId="371" priority="247" stopIfTrue="1">
      <formula>$F$5="Freelancer"</formula>
    </cfRule>
    <cfRule type="expression" dxfId="370" priority="248" stopIfTrue="1">
      <formula>$F$5="DTC Int. Staff"</formula>
    </cfRule>
  </conditionalFormatting>
  <conditionalFormatting sqref="G101">
    <cfRule type="expression" dxfId="369" priority="241" stopIfTrue="1">
      <formula>$F$5="Freelancer"</formula>
    </cfRule>
    <cfRule type="expression" dxfId="368" priority="242" stopIfTrue="1">
      <formula>$F$5="DTC Int. Staff"</formula>
    </cfRule>
  </conditionalFormatting>
  <conditionalFormatting sqref="G101">
    <cfRule type="expression" dxfId="367" priority="245" stopIfTrue="1">
      <formula>#REF!="Freelancer"</formula>
    </cfRule>
    <cfRule type="expression" dxfId="366" priority="246" stopIfTrue="1">
      <formula>#REF!="DTC Int. Staff"</formula>
    </cfRule>
  </conditionalFormatting>
  <conditionalFormatting sqref="G101">
    <cfRule type="expression" dxfId="365" priority="243" stopIfTrue="1">
      <formula>#REF!="Freelancer"</formula>
    </cfRule>
    <cfRule type="expression" dxfId="364" priority="244" stopIfTrue="1">
      <formula>#REF!="DTC Int. Staff"</formula>
    </cfRule>
  </conditionalFormatting>
  <conditionalFormatting sqref="G111">
    <cfRule type="expression" dxfId="363" priority="229" stopIfTrue="1">
      <formula>#REF!="Freelancer"</formula>
    </cfRule>
    <cfRule type="expression" dxfId="362" priority="230" stopIfTrue="1">
      <formula>#REF!="DTC Int. Staff"</formula>
    </cfRule>
  </conditionalFormatting>
  <conditionalFormatting sqref="G111">
    <cfRule type="expression" dxfId="361" priority="227" stopIfTrue="1">
      <formula>$F$5="Freelancer"</formula>
    </cfRule>
    <cfRule type="expression" dxfId="360" priority="228" stopIfTrue="1">
      <formula>$F$5="DTC Int. Staff"</formula>
    </cfRule>
  </conditionalFormatting>
  <conditionalFormatting sqref="G111">
    <cfRule type="expression" dxfId="359" priority="221" stopIfTrue="1">
      <formula>$F$5="Freelancer"</formula>
    </cfRule>
    <cfRule type="expression" dxfId="358" priority="222" stopIfTrue="1">
      <formula>$F$5="DTC Int. Staff"</formula>
    </cfRule>
  </conditionalFormatting>
  <conditionalFormatting sqref="G111">
    <cfRule type="expression" dxfId="357" priority="225" stopIfTrue="1">
      <formula>#REF!="Freelancer"</formula>
    </cfRule>
    <cfRule type="expression" dxfId="356" priority="226" stopIfTrue="1">
      <formula>#REF!="DTC Int. Staff"</formula>
    </cfRule>
  </conditionalFormatting>
  <conditionalFormatting sqref="G111">
    <cfRule type="expression" dxfId="355" priority="223" stopIfTrue="1">
      <formula>#REF!="Freelancer"</formula>
    </cfRule>
    <cfRule type="expression" dxfId="354" priority="224" stopIfTrue="1">
      <formula>#REF!="DTC Int. Staff"</formula>
    </cfRule>
  </conditionalFormatting>
  <conditionalFormatting sqref="G93">
    <cfRule type="expression" dxfId="353" priority="179" stopIfTrue="1">
      <formula>#REF!="Freelancer"</formula>
    </cfRule>
    <cfRule type="expression" dxfId="352" priority="180" stopIfTrue="1">
      <formula>#REF!="DTC Int. Staff"</formula>
    </cfRule>
  </conditionalFormatting>
  <conditionalFormatting sqref="G93">
    <cfRule type="expression" dxfId="351" priority="177" stopIfTrue="1">
      <formula>$F$5="Freelancer"</formula>
    </cfRule>
    <cfRule type="expression" dxfId="350" priority="178" stopIfTrue="1">
      <formula>$F$5="DTC Int. Staff"</formula>
    </cfRule>
  </conditionalFormatting>
  <conditionalFormatting sqref="G93">
    <cfRule type="expression" dxfId="349" priority="171" stopIfTrue="1">
      <formula>$F$5="Freelancer"</formula>
    </cfRule>
    <cfRule type="expression" dxfId="348" priority="172" stopIfTrue="1">
      <formula>$F$5="DTC Int. Staff"</formula>
    </cfRule>
  </conditionalFormatting>
  <conditionalFormatting sqref="G93">
    <cfRule type="expression" dxfId="347" priority="175" stopIfTrue="1">
      <formula>#REF!="Freelancer"</formula>
    </cfRule>
    <cfRule type="expression" dxfId="346" priority="176" stopIfTrue="1">
      <formula>#REF!="DTC Int. Staff"</formula>
    </cfRule>
  </conditionalFormatting>
  <conditionalFormatting sqref="G93">
    <cfRule type="expression" dxfId="345" priority="173" stopIfTrue="1">
      <formula>#REF!="Freelancer"</formula>
    </cfRule>
    <cfRule type="expression" dxfId="344" priority="174" stopIfTrue="1">
      <formula>#REF!="DTC Int. Staff"</formula>
    </cfRule>
  </conditionalFormatting>
  <conditionalFormatting sqref="G92">
    <cfRule type="expression" dxfId="343" priority="169" stopIfTrue="1">
      <formula>#REF!="Freelancer"</formula>
    </cfRule>
    <cfRule type="expression" dxfId="342" priority="170" stopIfTrue="1">
      <formula>#REF!="DTC Int. Staff"</formula>
    </cfRule>
  </conditionalFormatting>
  <conditionalFormatting sqref="G92">
    <cfRule type="expression" dxfId="341" priority="167" stopIfTrue="1">
      <formula>$F$5="Freelancer"</formula>
    </cfRule>
    <cfRule type="expression" dxfId="340" priority="168" stopIfTrue="1">
      <formula>$F$5="DTC Int. Staff"</formula>
    </cfRule>
  </conditionalFormatting>
  <conditionalFormatting sqref="G92">
    <cfRule type="expression" dxfId="339" priority="165" stopIfTrue="1">
      <formula>#REF!="Freelancer"</formula>
    </cfRule>
    <cfRule type="expression" dxfId="338" priority="166" stopIfTrue="1">
      <formula>#REF!="DTC Int. Staff"</formula>
    </cfRule>
  </conditionalFormatting>
  <conditionalFormatting sqref="G92">
    <cfRule type="expression" dxfId="337" priority="163" stopIfTrue="1">
      <formula>#REF!="Freelancer"</formula>
    </cfRule>
    <cfRule type="expression" dxfId="336" priority="164" stopIfTrue="1">
      <formula>#REF!="DTC Int. Staff"</formula>
    </cfRule>
  </conditionalFormatting>
  <conditionalFormatting sqref="G115">
    <cfRule type="expression" dxfId="335" priority="199" stopIfTrue="1">
      <formula>#REF!="Freelancer"</formula>
    </cfRule>
    <cfRule type="expression" dxfId="334" priority="200" stopIfTrue="1">
      <formula>#REF!="DTC Int. Staff"</formula>
    </cfRule>
  </conditionalFormatting>
  <conditionalFormatting sqref="G115">
    <cfRule type="expression" dxfId="333" priority="197" stopIfTrue="1">
      <formula>$F$5="Freelancer"</formula>
    </cfRule>
    <cfRule type="expression" dxfId="332" priority="198" stopIfTrue="1">
      <formula>$F$5="DTC Int. Staff"</formula>
    </cfRule>
  </conditionalFormatting>
  <conditionalFormatting sqref="G115">
    <cfRule type="expression" dxfId="331" priority="191" stopIfTrue="1">
      <formula>$F$5="Freelancer"</formula>
    </cfRule>
    <cfRule type="expression" dxfId="330" priority="192" stopIfTrue="1">
      <formula>$F$5="DTC Int. Staff"</formula>
    </cfRule>
  </conditionalFormatting>
  <conditionalFormatting sqref="G115">
    <cfRule type="expression" dxfId="329" priority="195" stopIfTrue="1">
      <formula>#REF!="Freelancer"</formula>
    </cfRule>
    <cfRule type="expression" dxfId="328" priority="196" stopIfTrue="1">
      <formula>#REF!="DTC Int. Staff"</formula>
    </cfRule>
  </conditionalFormatting>
  <conditionalFormatting sqref="G115">
    <cfRule type="expression" dxfId="327" priority="193" stopIfTrue="1">
      <formula>#REF!="Freelancer"</formula>
    </cfRule>
    <cfRule type="expression" dxfId="326" priority="194" stopIfTrue="1">
      <formula>#REF!="DTC Int. Staff"</formula>
    </cfRule>
  </conditionalFormatting>
  <conditionalFormatting sqref="G110">
    <cfRule type="expression" dxfId="325" priority="189" stopIfTrue="1">
      <formula>#REF!="Freelancer"</formula>
    </cfRule>
    <cfRule type="expression" dxfId="324" priority="190" stopIfTrue="1">
      <formula>#REF!="DTC Int. Staff"</formula>
    </cfRule>
  </conditionalFormatting>
  <conditionalFormatting sqref="G110">
    <cfRule type="expression" dxfId="323" priority="187" stopIfTrue="1">
      <formula>$F$5="Freelancer"</formula>
    </cfRule>
    <cfRule type="expression" dxfId="322" priority="188" stopIfTrue="1">
      <formula>$F$5="DTC Int. Staff"</formula>
    </cfRule>
  </conditionalFormatting>
  <conditionalFormatting sqref="G110">
    <cfRule type="expression" dxfId="321" priority="181" stopIfTrue="1">
      <formula>$F$5="Freelancer"</formula>
    </cfRule>
    <cfRule type="expression" dxfId="320" priority="182" stopIfTrue="1">
      <formula>$F$5="DTC Int. Staff"</formula>
    </cfRule>
  </conditionalFormatting>
  <conditionalFormatting sqref="G110">
    <cfRule type="expression" dxfId="319" priority="185" stopIfTrue="1">
      <formula>#REF!="Freelancer"</formula>
    </cfRule>
    <cfRule type="expression" dxfId="318" priority="186" stopIfTrue="1">
      <formula>#REF!="DTC Int. Staff"</formula>
    </cfRule>
  </conditionalFormatting>
  <conditionalFormatting sqref="G110">
    <cfRule type="expression" dxfId="317" priority="183" stopIfTrue="1">
      <formula>#REF!="Freelancer"</formula>
    </cfRule>
    <cfRule type="expression" dxfId="316" priority="184" stopIfTrue="1">
      <formula>#REF!="DTC Int. Staff"</formula>
    </cfRule>
  </conditionalFormatting>
  <conditionalFormatting sqref="G77">
    <cfRule type="expression" dxfId="315" priority="141" stopIfTrue="1">
      <formula>$F$5="Freelancer"</formula>
    </cfRule>
    <cfRule type="expression" dxfId="314" priority="142" stopIfTrue="1">
      <formula>$F$5="DTC Int. Staff"</formula>
    </cfRule>
  </conditionalFormatting>
  <conditionalFormatting sqref="G78">
    <cfRule type="expression" dxfId="313" priority="159" stopIfTrue="1">
      <formula>#REF!="Freelancer"</formula>
    </cfRule>
    <cfRule type="expression" dxfId="312" priority="160" stopIfTrue="1">
      <formula>#REF!="DTC Int. Staff"</formula>
    </cfRule>
  </conditionalFormatting>
  <conditionalFormatting sqref="G78">
    <cfRule type="expression" dxfId="311" priority="157" stopIfTrue="1">
      <formula>$F$5="Freelancer"</formula>
    </cfRule>
    <cfRule type="expression" dxfId="310" priority="158" stopIfTrue="1">
      <formula>$F$5="DTC Int. Staff"</formula>
    </cfRule>
  </conditionalFormatting>
  <conditionalFormatting sqref="G78">
    <cfRule type="expression" dxfId="309" priority="151" stopIfTrue="1">
      <formula>$F$5="Freelancer"</formula>
    </cfRule>
    <cfRule type="expression" dxfId="308" priority="152" stopIfTrue="1">
      <formula>$F$5="DTC Int. Staff"</formula>
    </cfRule>
  </conditionalFormatting>
  <conditionalFormatting sqref="G78">
    <cfRule type="expression" dxfId="307" priority="155" stopIfTrue="1">
      <formula>#REF!="Freelancer"</formula>
    </cfRule>
    <cfRule type="expression" dxfId="306" priority="156" stopIfTrue="1">
      <formula>#REF!="DTC Int. Staff"</formula>
    </cfRule>
  </conditionalFormatting>
  <conditionalFormatting sqref="G78">
    <cfRule type="expression" dxfId="305" priority="153" stopIfTrue="1">
      <formula>#REF!="Freelancer"</formula>
    </cfRule>
    <cfRule type="expression" dxfId="304" priority="154" stopIfTrue="1">
      <formula>#REF!="DTC Int. Staff"</formula>
    </cfRule>
  </conditionalFormatting>
  <conditionalFormatting sqref="G77">
    <cfRule type="expression" dxfId="303" priority="149" stopIfTrue="1">
      <formula>#REF!="Freelancer"</formula>
    </cfRule>
    <cfRule type="expression" dxfId="302" priority="150" stopIfTrue="1">
      <formula>#REF!="DTC Int. Staff"</formula>
    </cfRule>
  </conditionalFormatting>
  <conditionalFormatting sqref="G77">
    <cfRule type="expression" dxfId="301" priority="147" stopIfTrue="1">
      <formula>$F$5="Freelancer"</formula>
    </cfRule>
    <cfRule type="expression" dxfId="300" priority="148" stopIfTrue="1">
      <formula>$F$5="DTC Int. Staff"</formula>
    </cfRule>
  </conditionalFormatting>
  <conditionalFormatting sqref="G77">
    <cfRule type="expression" dxfId="299" priority="145" stopIfTrue="1">
      <formula>#REF!="Freelancer"</formula>
    </cfRule>
    <cfRule type="expression" dxfId="298" priority="146" stopIfTrue="1">
      <formula>#REF!="DTC Int. Staff"</formula>
    </cfRule>
  </conditionalFormatting>
  <conditionalFormatting sqref="G77">
    <cfRule type="expression" dxfId="297" priority="143" stopIfTrue="1">
      <formula>#REF!="Freelancer"</formula>
    </cfRule>
    <cfRule type="expression" dxfId="296" priority="144" stopIfTrue="1">
      <formula>#REF!="DTC Int. Staff"</formula>
    </cfRule>
  </conditionalFormatting>
  <conditionalFormatting sqref="G72">
    <cfRule type="expression" dxfId="295" priority="139" stopIfTrue="1">
      <formula>#REF!="Freelancer"</formula>
    </cfRule>
    <cfRule type="expression" dxfId="294" priority="140" stopIfTrue="1">
      <formula>#REF!="DTC Int. Staff"</formula>
    </cfRule>
  </conditionalFormatting>
  <conditionalFormatting sqref="G72">
    <cfRule type="expression" dxfId="293" priority="137" stopIfTrue="1">
      <formula>$F$5="Freelancer"</formula>
    </cfRule>
    <cfRule type="expression" dxfId="292" priority="138" stopIfTrue="1">
      <formula>$F$5="DTC Int. Staff"</formula>
    </cfRule>
  </conditionalFormatting>
  <conditionalFormatting sqref="G72">
    <cfRule type="expression" dxfId="291" priority="131" stopIfTrue="1">
      <formula>$F$5="Freelancer"</formula>
    </cfRule>
    <cfRule type="expression" dxfId="290" priority="132" stopIfTrue="1">
      <formula>$F$5="DTC Int. Staff"</formula>
    </cfRule>
  </conditionalFormatting>
  <conditionalFormatting sqref="G72">
    <cfRule type="expression" dxfId="289" priority="135" stopIfTrue="1">
      <formula>#REF!="Freelancer"</formula>
    </cfRule>
    <cfRule type="expression" dxfId="288" priority="136" stopIfTrue="1">
      <formula>#REF!="DTC Int. Staff"</formula>
    </cfRule>
  </conditionalFormatting>
  <conditionalFormatting sqref="G72">
    <cfRule type="expression" dxfId="287" priority="133" stopIfTrue="1">
      <formula>#REF!="Freelancer"</formula>
    </cfRule>
    <cfRule type="expression" dxfId="286" priority="134" stopIfTrue="1">
      <formula>#REF!="DTC Int. Staff"</formula>
    </cfRule>
  </conditionalFormatting>
  <conditionalFormatting sqref="G65">
    <cfRule type="expression" dxfId="285" priority="111" stopIfTrue="1">
      <formula>$F$5="Freelancer"</formula>
    </cfRule>
    <cfRule type="expression" dxfId="284" priority="112" stopIfTrue="1">
      <formula>$F$5="DTC Int. Staff"</formula>
    </cfRule>
  </conditionalFormatting>
  <conditionalFormatting sqref="G66">
    <cfRule type="expression" dxfId="283" priority="129" stopIfTrue="1">
      <formula>#REF!="Freelancer"</formula>
    </cfRule>
    <cfRule type="expression" dxfId="282" priority="130" stopIfTrue="1">
      <formula>#REF!="DTC Int. Staff"</formula>
    </cfRule>
  </conditionalFormatting>
  <conditionalFormatting sqref="G66">
    <cfRule type="expression" dxfId="281" priority="127" stopIfTrue="1">
      <formula>$F$5="Freelancer"</formula>
    </cfRule>
    <cfRule type="expression" dxfId="280" priority="128" stopIfTrue="1">
      <formula>$F$5="DTC Int. Staff"</formula>
    </cfRule>
  </conditionalFormatting>
  <conditionalFormatting sqref="G66">
    <cfRule type="expression" dxfId="279" priority="121" stopIfTrue="1">
      <formula>$F$5="Freelancer"</formula>
    </cfRule>
    <cfRule type="expression" dxfId="278" priority="122" stopIfTrue="1">
      <formula>$F$5="DTC Int. Staff"</formula>
    </cfRule>
  </conditionalFormatting>
  <conditionalFormatting sqref="G66">
    <cfRule type="expression" dxfId="277" priority="125" stopIfTrue="1">
      <formula>#REF!="Freelancer"</formula>
    </cfRule>
    <cfRule type="expression" dxfId="276" priority="126" stopIfTrue="1">
      <formula>#REF!="DTC Int. Staff"</formula>
    </cfRule>
  </conditionalFormatting>
  <conditionalFormatting sqref="G66">
    <cfRule type="expression" dxfId="275" priority="123" stopIfTrue="1">
      <formula>#REF!="Freelancer"</formula>
    </cfRule>
    <cfRule type="expression" dxfId="274" priority="124" stopIfTrue="1">
      <formula>#REF!="DTC Int. Staff"</formula>
    </cfRule>
  </conditionalFormatting>
  <conditionalFormatting sqref="G65">
    <cfRule type="expression" dxfId="273" priority="119" stopIfTrue="1">
      <formula>#REF!="Freelancer"</formula>
    </cfRule>
    <cfRule type="expression" dxfId="272" priority="120" stopIfTrue="1">
      <formula>#REF!="DTC Int. Staff"</formula>
    </cfRule>
  </conditionalFormatting>
  <conditionalFormatting sqref="G65">
    <cfRule type="expression" dxfId="271" priority="117" stopIfTrue="1">
      <formula>$F$5="Freelancer"</formula>
    </cfRule>
    <cfRule type="expression" dxfId="270" priority="118" stopIfTrue="1">
      <formula>$F$5="DTC Int. Staff"</formula>
    </cfRule>
  </conditionalFormatting>
  <conditionalFormatting sqref="G65">
    <cfRule type="expression" dxfId="269" priority="115" stopIfTrue="1">
      <formula>#REF!="Freelancer"</formula>
    </cfRule>
    <cfRule type="expression" dxfId="268" priority="116" stopIfTrue="1">
      <formula>#REF!="DTC Int. Staff"</formula>
    </cfRule>
  </conditionalFormatting>
  <conditionalFormatting sqref="G65">
    <cfRule type="expression" dxfId="267" priority="113" stopIfTrue="1">
      <formula>#REF!="Freelancer"</formula>
    </cfRule>
    <cfRule type="expression" dxfId="266" priority="114" stopIfTrue="1">
      <formula>#REF!="DTC Int. Staff"</formula>
    </cfRule>
  </conditionalFormatting>
  <conditionalFormatting sqref="G60">
    <cfRule type="expression" dxfId="265" priority="91" stopIfTrue="1">
      <formula>$F$5="Freelancer"</formula>
    </cfRule>
    <cfRule type="expression" dxfId="264" priority="92" stopIfTrue="1">
      <formula>$F$5="DTC Int. Staff"</formula>
    </cfRule>
  </conditionalFormatting>
  <conditionalFormatting sqref="G61">
    <cfRule type="expression" dxfId="263" priority="109" stopIfTrue="1">
      <formula>#REF!="Freelancer"</formula>
    </cfRule>
    <cfRule type="expression" dxfId="262" priority="110" stopIfTrue="1">
      <formula>#REF!="DTC Int. Staff"</formula>
    </cfRule>
  </conditionalFormatting>
  <conditionalFormatting sqref="G61">
    <cfRule type="expression" dxfId="261" priority="107" stopIfTrue="1">
      <formula>$F$5="Freelancer"</formula>
    </cfRule>
    <cfRule type="expression" dxfId="260" priority="108" stopIfTrue="1">
      <formula>$F$5="DTC Int. Staff"</formula>
    </cfRule>
  </conditionalFormatting>
  <conditionalFormatting sqref="G61">
    <cfRule type="expression" dxfId="259" priority="101" stopIfTrue="1">
      <formula>$F$5="Freelancer"</formula>
    </cfRule>
    <cfRule type="expression" dxfId="258" priority="102" stopIfTrue="1">
      <formula>$F$5="DTC Int. Staff"</formula>
    </cfRule>
  </conditionalFormatting>
  <conditionalFormatting sqref="G61">
    <cfRule type="expression" dxfId="257" priority="105" stopIfTrue="1">
      <formula>#REF!="Freelancer"</formula>
    </cfRule>
    <cfRule type="expression" dxfId="256" priority="106" stopIfTrue="1">
      <formula>#REF!="DTC Int. Staff"</formula>
    </cfRule>
  </conditionalFormatting>
  <conditionalFormatting sqref="G61">
    <cfRule type="expression" dxfId="255" priority="103" stopIfTrue="1">
      <formula>#REF!="Freelancer"</formula>
    </cfRule>
    <cfRule type="expression" dxfId="254" priority="104" stopIfTrue="1">
      <formula>#REF!="DTC Int. Staff"</formula>
    </cfRule>
  </conditionalFormatting>
  <conditionalFormatting sqref="G60">
    <cfRule type="expression" dxfId="253" priority="99" stopIfTrue="1">
      <formula>#REF!="Freelancer"</formula>
    </cfRule>
    <cfRule type="expression" dxfId="252" priority="100" stopIfTrue="1">
      <formula>#REF!="DTC Int. Staff"</formula>
    </cfRule>
  </conditionalFormatting>
  <conditionalFormatting sqref="G60">
    <cfRule type="expression" dxfId="251" priority="97" stopIfTrue="1">
      <formula>$F$5="Freelancer"</formula>
    </cfRule>
    <cfRule type="expression" dxfId="250" priority="98" stopIfTrue="1">
      <formula>$F$5="DTC Int. Staff"</formula>
    </cfRule>
  </conditionalFormatting>
  <conditionalFormatting sqref="G60">
    <cfRule type="expression" dxfId="249" priority="95" stopIfTrue="1">
      <formula>#REF!="Freelancer"</formula>
    </cfRule>
    <cfRule type="expression" dxfId="248" priority="96" stopIfTrue="1">
      <formula>#REF!="DTC Int. Staff"</formula>
    </cfRule>
  </conditionalFormatting>
  <conditionalFormatting sqref="G60">
    <cfRule type="expression" dxfId="247" priority="93" stopIfTrue="1">
      <formula>#REF!="Freelancer"</formula>
    </cfRule>
    <cfRule type="expression" dxfId="246" priority="94" stopIfTrue="1">
      <formula>#REF!="DTC Int. Staff"</formula>
    </cfRule>
  </conditionalFormatting>
  <conditionalFormatting sqref="G56">
    <cfRule type="expression" dxfId="245" priority="89" stopIfTrue="1">
      <formula>#REF!="Freelancer"</formula>
    </cfRule>
    <cfRule type="expression" dxfId="244" priority="90" stopIfTrue="1">
      <formula>#REF!="DTC Int. Staff"</formula>
    </cfRule>
  </conditionalFormatting>
  <conditionalFormatting sqref="G56">
    <cfRule type="expression" dxfId="243" priority="87" stopIfTrue="1">
      <formula>$F$5="Freelancer"</formula>
    </cfRule>
    <cfRule type="expression" dxfId="242" priority="88" stopIfTrue="1">
      <formula>$F$5="DTC Int. Staff"</formula>
    </cfRule>
  </conditionalFormatting>
  <conditionalFormatting sqref="G56">
    <cfRule type="expression" dxfId="241" priority="81" stopIfTrue="1">
      <formula>$F$5="Freelancer"</formula>
    </cfRule>
    <cfRule type="expression" dxfId="240" priority="82" stopIfTrue="1">
      <formula>$F$5="DTC Int. Staff"</formula>
    </cfRule>
  </conditionalFormatting>
  <conditionalFormatting sqref="G56">
    <cfRule type="expression" dxfId="239" priority="85" stopIfTrue="1">
      <formula>#REF!="Freelancer"</formula>
    </cfRule>
    <cfRule type="expression" dxfId="238" priority="86" stopIfTrue="1">
      <formula>#REF!="DTC Int. Staff"</formula>
    </cfRule>
  </conditionalFormatting>
  <conditionalFormatting sqref="G56">
    <cfRule type="expression" dxfId="237" priority="83" stopIfTrue="1">
      <formula>#REF!="Freelancer"</formula>
    </cfRule>
    <cfRule type="expression" dxfId="236" priority="84" stopIfTrue="1">
      <formula>#REF!="DTC Int. Staff"</formula>
    </cfRule>
  </conditionalFormatting>
  <conditionalFormatting sqref="G51">
    <cfRule type="expression" dxfId="235" priority="79" stopIfTrue="1">
      <formula>#REF!="Freelancer"</formula>
    </cfRule>
    <cfRule type="expression" dxfId="234" priority="80" stopIfTrue="1">
      <formula>#REF!="DTC Int. Staff"</formula>
    </cfRule>
  </conditionalFormatting>
  <conditionalFormatting sqref="G51">
    <cfRule type="expression" dxfId="233" priority="77" stopIfTrue="1">
      <formula>$F$5="Freelancer"</formula>
    </cfRule>
    <cfRule type="expression" dxfId="232" priority="78" stopIfTrue="1">
      <formula>$F$5="DTC Int. Staff"</formula>
    </cfRule>
  </conditionalFormatting>
  <conditionalFormatting sqref="G51">
    <cfRule type="expression" dxfId="231" priority="71" stopIfTrue="1">
      <formula>$F$5="Freelancer"</formula>
    </cfRule>
    <cfRule type="expression" dxfId="230" priority="72" stopIfTrue="1">
      <formula>$F$5="DTC Int. Staff"</formula>
    </cfRule>
  </conditionalFormatting>
  <conditionalFormatting sqref="G51">
    <cfRule type="expression" dxfId="229" priority="75" stopIfTrue="1">
      <formula>#REF!="Freelancer"</formula>
    </cfRule>
    <cfRule type="expression" dxfId="228" priority="76" stopIfTrue="1">
      <formula>#REF!="DTC Int. Staff"</formula>
    </cfRule>
  </conditionalFormatting>
  <conditionalFormatting sqref="G51">
    <cfRule type="expression" dxfId="227" priority="73" stopIfTrue="1">
      <formula>#REF!="Freelancer"</formula>
    </cfRule>
    <cfRule type="expression" dxfId="226" priority="74" stopIfTrue="1">
      <formula>#REF!="DTC Int. Staff"</formula>
    </cfRule>
  </conditionalFormatting>
  <conditionalFormatting sqref="G52">
    <cfRule type="expression" dxfId="225" priority="61" stopIfTrue="1">
      <formula>$F$5="Freelancer"</formula>
    </cfRule>
    <cfRule type="expression" dxfId="224" priority="62" stopIfTrue="1">
      <formula>$F$5="DTC Int. Staff"</formula>
    </cfRule>
  </conditionalFormatting>
  <conditionalFormatting sqref="G52">
    <cfRule type="expression" dxfId="223" priority="69" stopIfTrue="1">
      <formula>#REF!="Freelancer"</formula>
    </cfRule>
    <cfRule type="expression" dxfId="222" priority="70" stopIfTrue="1">
      <formula>#REF!="DTC Int. Staff"</formula>
    </cfRule>
  </conditionalFormatting>
  <conditionalFormatting sqref="G52">
    <cfRule type="expression" dxfId="221" priority="67" stopIfTrue="1">
      <formula>$F$5="Freelancer"</formula>
    </cfRule>
    <cfRule type="expression" dxfId="220" priority="68" stopIfTrue="1">
      <formula>$F$5="DTC Int. Staff"</formula>
    </cfRule>
  </conditionalFormatting>
  <conditionalFormatting sqref="G52">
    <cfRule type="expression" dxfId="219" priority="65" stopIfTrue="1">
      <formula>#REF!="Freelancer"</formula>
    </cfRule>
    <cfRule type="expression" dxfId="218" priority="66" stopIfTrue="1">
      <formula>#REF!="DTC Int. Staff"</formula>
    </cfRule>
  </conditionalFormatting>
  <conditionalFormatting sqref="G52">
    <cfRule type="expression" dxfId="217" priority="63" stopIfTrue="1">
      <formula>#REF!="Freelancer"</formula>
    </cfRule>
    <cfRule type="expression" dxfId="216" priority="64" stopIfTrue="1">
      <formula>#REF!="DTC Int. Staff"</formula>
    </cfRule>
  </conditionalFormatting>
  <conditionalFormatting sqref="G53">
    <cfRule type="expression" dxfId="215" priority="51" stopIfTrue="1">
      <formula>$F$5="Freelancer"</formula>
    </cfRule>
    <cfRule type="expression" dxfId="214" priority="52" stopIfTrue="1">
      <formula>$F$5="DTC Int. Staff"</formula>
    </cfRule>
  </conditionalFormatting>
  <conditionalFormatting sqref="G53">
    <cfRule type="expression" dxfId="213" priority="59" stopIfTrue="1">
      <formula>#REF!="Freelancer"</formula>
    </cfRule>
    <cfRule type="expression" dxfId="212" priority="60" stopIfTrue="1">
      <formula>#REF!="DTC Int. Staff"</formula>
    </cfRule>
  </conditionalFormatting>
  <conditionalFormatting sqref="G53">
    <cfRule type="expression" dxfId="211" priority="57" stopIfTrue="1">
      <formula>$F$5="Freelancer"</formula>
    </cfRule>
    <cfRule type="expression" dxfId="210" priority="58" stopIfTrue="1">
      <formula>$F$5="DTC Int. Staff"</formula>
    </cfRule>
  </conditionalFormatting>
  <conditionalFormatting sqref="G53">
    <cfRule type="expression" dxfId="209" priority="55" stopIfTrue="1">
      <formula>#REF!="Freelancer"</formula>
    </cfRule>
    <cfRule type="expression" dxfId="208" priority="56" stopIfTrue="1">
      <formula>#REF!="DTC Int. Staff"</formula>
    </cfRule>
  </conditionalFormatting>
  <conditionalFormatting sqref="G53">
    <cfRule type="expression" dxfId="207" priority="53" stopIfTrue="1">
      <formula>#REF!="Freelancer"</formula>
    </cfRule>
    <cfRule type="expression" dxfId="206" priority="54" stopIfTrue="1">
      <formula>#REF!="DTC Int. Staff"</formula>
    </cfRule>
  </conditionalFormatting>
  <conditionalFormatting sqref="G39">
    <cfRule type="expression" dxfId="205" priority="49" stopIfTrue="1">
      <formula>#REF!="Freelancer"</formula>
    </cfRule>
    <cfRule type="expression" dxfId="204" priority="50" stopIfTrue="1">
      <formula>#REF!="DTC Int. Staff"</formula>
    </cfRule>
  </conditionalFormatting>
  <conditionalFormatting sqref="G39">
    <cfRule type="expression" dxfId="203" priority="47" stopIfTrue="1">
      <formula>$F$5="Freelancer"</formula>
    </cfRule>
    <cfRule type="expression" dxfId="202" priority="48" stopIfTrue="1">
      <formula>$F$5="DTC Int. Staff"</formula>
    </cfRule>
  </conditionalFormatting>
  <conditionalFormatting sqref="G39">
    <cfRule type="expression" dxfId="201" priority="41" stopIfTrue="1">
      <formula>$F$5="Freelancer"</formula>
    </cfRule>
    <cfRule type="expression" dxfId="200" priority="42" stopIfTrue="1">
      <formula>$F$5="DTC Int. Staff"</formula>
    </cfRule>
  </conditionalFormatting>
  <conditionalFormatting sqref="G39">
    <cfRule type="expression" dxfId="199" priority="45" stopIfTrue="1">
      <formula>#REF!="Freelancer"</formula>
    </cfRule>
    <cfRule type="expression" dxfId="198" priority="46" stopIfTrue="1">
      <formula>#REF!="DTC Int. Staff"</formula>
    </cfRule>
  </conditionalFormatting>
  <conditionalFormatting sqref="G39">
    <cfRule type="expression" dxfId="197" priority="43" stopIfTrue="1">
      <formula>#REF!="Freelancer"</formula>
    </cfRule>
    <cfRule type="expression" dxfId="196" priority="44" stopIfTrue="1">
      <formula>#REF!="DTC Int. Staff"</formula>
    </cfRule>
  </conditionalFormatting>
  <conditionalFormatting sqref="G40">
    <cfRule type="expression" dxfId="195" priority="31" stopIfTrue="1">
      <formula>$F$5="Freelancer"</formula>
    </cfRule>
    <cfRule type="expression" dxfId="194" priority="32" stopIfTrue="1">
      <formula>$F$5="DTC Int. Staff"</formula>
    </cfRule>
  </conditionalFormatting>
  <conditionalFormatting sqref="G40">
    <cfRule type="expression" dxfId="193" priority="39" stopIfTrue="1">
      <formula>#REF!="Freelancer"</formula>
    </cfRule>
    <cfRule type="expression" dxfId="192" priority="40" stopIfTrue="1">
      <formula>#REF!="DTC Int. Staff"</formula>
    </cfRule>
  </conditionalFormatting>
  <conditionalFormatting sqref="G40">
    <cfRule type="expression" dxfId="191" priority="37" stopIfTrue="1">
      <formula>$F$5="Freelancer"</formula>
    </cfRule>
    <cfRule type="expression" dxfId="190" priority="38" stopIfTrue="1">
      <formula>$F$5="DTC Int. Staff"</formula>
    </cfRule>
  </conditionalFormatting>
  <conditionalFormatting sqref="G40">
    <cfRule type="expression" dxfId="189" priority="35" stopIfTrue="1">
      <formula>#REF!="Freelancer"</formula>
    </cfRule>
    <cfRule type="expression" dxfId="188" priority="36" stopIfTrue="1">
      <formula>#REF!="DTC Int. Staff"</formula>
    </cfRule>
  </conditionalFormatting>
  <conditionalFormatting sqref="G40">
    <cfRule type="expression" dxfId="187" priority="33" stopIfTrue="1">
      <formula>#REF!="Freelancer"</formula>
    </cfRule>
    <cfRule type="expression" dxfId="186" priority="34" stopIfTrue="1">
      <formula>#REF!="DTC Int. Staff"</formula>
    </cfRule>
  </conditionalFormatting>
  <conditionalFormatting sqref="G35">
    <cfRule type="expression" dxfId="185" priority="21" stopIfTrue="1">
      <formula>$F$5="Freelancer"</formula>
    </cfRule>
    <cfRule type="expression" dxfId="184" priority="22" stopIfTrue="1">
      <formula>$F$5="DTC Int. Staff"</formula>
    </cfRule>
  </conditionalFormatting>
  <conditionalFormatting sqref="G35">
    <cfRule type="expression" dxfId="183" priority="29" stopIfTrue="1">
      <formula>#REF!="Freelancer"</formula>
    </cfRule>
    <cfRule type="expression" dxfId="182" priority="30" stopIfTrue="1">
      <formula>#REF!="DTC Int. Staff"</formula>
    </cfRule>
  </conditionalFormatting>
  <conditionalFormatting sqref="G35">
    <cfRule type="expression" dxfId="181" priority="27" stopIfTrue="1">
      <formula>$F$5="Freelancer"</formula>
    </cfRule>
    <cfRule type="expression" dxfId="180" priority="28" stopIfTrue="1">
      <formula>$F$5="DTC Int. Staff"</formula>
    </cfRule>
  </conditionalFormatting>
  <conditionalFormatting sqref="G35">
    <cfRule type="expression" dxfId="179" priority="25" stopIfTrue="1">
      <formula>#REF!="Freelancer"</formula>
    </cfRule>
    <cfRule type="expression" dxfId="178" priority="26" stopIfTrue="1">
      <formula>#REF!="DTC Int. Staff"</formula>
    </cfRule>
  </conditionalFormatting>
  <conditionalFormatting sqref="G35">
    <cfRule type="expression" dxfId="177" priority="23" stopIfTrue="1">
      <formula>#REF!="Freelancer"</formula>
    </cfRule>
    <cfRule type="expression" dxfId="176" priority="24" stopIfTrue="1">
      <formula>#REF!="DTC Int. Staff"</formula>
    </cfRule>
  </conditionalFormatting>
  <conditionalFormatting sqref="G30">
    <cfRule type="expression" dxfId="175" priority="11" stopIfTrue="1">
      <formula>$F$5="Freelancer"</formula>
    </cfRule>
    <cfRule type="expression" dxfId="174" priority="12" stopIfTrue="1">
      <formula>$F$5="DTC Int. Staff"</formula>
    </cfRule>
  </conditionalFormatting>
  <conditionalFormatting sqref="G30">
    <cfRule type="expression" dxfId="173" priority="19" stopIfTrue="1">
      <formula>#REF!="Freelancer"</formula>
    </cfRule>
    <cfRule type="expression" dxfId="172" priority="20" stopIfTrue="1">
      <formula>#REF!="DTC Int. Staff"</formula>
    </cfRule>
  </conditionalFormatting>
  <conditionalFormatting sqref="G30">
    <cfRule type="expression" dxfId="171" priority="17" stopIfTrue="1">
      <formula>$F$5="Freelancer"</formula>
    </cfRule>
    <cfRule type="expression" dxfId="170" priority="18" stopIfTrue="1">
      <formula>$F$5="DTC Int. Staff"</formula>
    </cfRule>
  </conditionalFormatting>
  <conditionalFormatting sqref="G30">
    <cfRule type="expression" dxfId="169" priority="15" stopIfTrue="1">
      <formula>#REF!="Freelancer"</formula>
    </cfRule>
    <cfRule type="expression" dxfId="168" priority="16" stopIfTrue="1">
      <formula>#REF!="DTC Int. Staff"</formula>
    </cfRule>
  </conditionalFormatting>
  <conditionalFormatting sqref="G30">
    <cfRule type="expression" dxfId="167" priority="13" stopIfTrue="1">
      <formula>#REF!="Freelancer"</formula>
    </cfRule>
    <cfRule type="expression" dxfId="166" priority="14" stopIfTrue="1">
      <formula>#REF!="DTC Int. Staff"</formula>
    </cfRule>
  </conditionalFormatting>
  <conditionalFormatting sqref="G102">
    <cfRule type="expression" dxfId="165" priority="9" stopIfTrue="1">
      <formula>#REF!="Freelancer"</formula>
    </cfRule>
    <cfRule type="expression" dxfId="164" priority="10" stopIfTrue="1">
      <formula>#REF!="DTC Int. Staff"</formula>
    </cfRule>
  </conditionalFormatting>
  <conditionalFormatting sqref="G102">
    <cfRule type="expression" dxfId="163" priority="7" stopIfTrue="1">
      <formula>$F$5="Freelancer"</formula>
    </cfRule>
    <cfRule type="expression" dxfId="162" priority="8" stopIfTrue="1">
      <formula>$F$5="DTC Int. Staff"</formula>
    </cfRule>
  </conditionalFormatting>
  <conditionalFormatting sqref="G102">
    <cfRule type="expression" dxfId="161" priority="1" stopIfTrue="1">
      <formula>$F$5="Freelancer"</formula>
    </cfRule>
    <cfRule type="expression" dxfId="160" priority="2" stopIfTrue="1">
      <formula>$F$5="DTC Int. Staff"</formula>
    </cfRule>
  </conditionalFormatting>
  <conditionalFormatting sqref="G102">
    <cfRule type="expression" dxfId="159" priority="5" stopIfTrue="1">
      <formula>#REF!="Freelancer"</formula>
    </cfRule>
    <cfRule type="expression" dxfId="158" priority="6" stopIfTrue="1">
      <formula>#REF!="DTC Int. Staff"</formula>
    </cfRule>
  </conditionalFormatting>
  <conditionalFormatting sqref="G102">
    <cfRule type="expression" dxfId="157" priority="3" stopIfTrue="1">
      <formula>#REF!="Freelancer"</formula>
    </cfRule>
    <cfRule type="expression" dxfId="156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supamas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pongpakin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30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supamas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pongpakin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30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supamas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pongpakin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30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supamas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pongpakin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30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supamas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pongpakin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30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2021-02-16T11:38:07Z</dcterms:modified>
</cp:coreProperties>
</file>