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23_M\"/>
    </mc:Choice>
  </mc:AlternateContent>
  <xr:revisionPtr revIDLastSave="0" documentId="13_ncr:1_{67F4D66F-6A30-4274-A299-8FDC62A37612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<sst xmlns="http://schemas.openxmlformats.org/spreadsheetml/2006/main" count="189" uniqueCount="70">
  <si>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</si>
  <si>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</si>
  <si>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</si>
  <si>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</si>
  <si>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</si>
  <si>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</si>
  <si>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</si>
  <si>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</si>
  <si>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</si>
  <si>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</si>
  <si>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</si>
  <si>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</si>
  <si>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</si>
  <si>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</si>
  <si>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</si>
  <si>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</si>
  <si>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</si>
  <si>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</si>
  <si>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</si>
  <si>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</si>
  <si>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</si>
  <si>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</si>
  <si>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</si>
  <si>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</si>
  <si>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</si>
  <si>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</si>
  <si>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</si>
  <si>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</si>
  <si>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</si>
  <si>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</si>
  <si>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</si>
  <si>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</si>
  <si>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</si>
  <si>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</si>
  <si>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</si>
  <si>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</si>
  <si>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</si>
  <si>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</si>
  <si>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</si>
  <si>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</si>
  <si>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</si>
  <si>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</si>
  <si>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</si>
  <si>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</si>
  <si>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</si>
  <si>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</si>
  <si>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</si>
  <si>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</si>
  <si>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</si>
  <si>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</si>
  <si>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Sitthipong</t>
  </si>
  <si>
    <t>Puakdee</t>
  </si>
  <si>
    <t>TIME123</t>
  </si>
  <si>
    <t>TIME-202093</t>
  </si>
  <si>
    <t>Research and analyse Technology ETDA scope</t>
  </si>
  <si>
    <t>TIME</t>
  </si>
  <si>
    <t>TIME-202013</t>
  </si>
  <si>
    <t xml:space="preserve">Meeting with MOI </t>
  </si>
  <si>
    <t>MOI</t>
  </si>
  <si>
    <t>Research and analyse Trend Technology</t>
  </si>
  <si>
    <t>Megatrend technology in the future</t>
  </si>
  <si>
    <t xml:space="preserve">Research and analyse Trend Technology </t>
  </si>
  <si>
    <t>Write Research and analyse Technology ETDA scope</t>
  </si>
  <si>
    <t>Research and build slide Trend Technology Blockchain</t>
  </si>
  <si>
    <t>Research and build slide Trend Technology AI</t>
  </si>
  <si>
    <t>Technology Landscape</t>
  </si>
  <si>
    <t>Research and build slide Trend Technology BigData</t>
  </si>
  <si>
    <t>Research and build slide Trend Technology Edge Computing</t>
  </si>
  <si>
    <t xml:space="preserve">Hype cycle Trend Technology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</si>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</sst>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2" fontId="8" fillId="0" borderId="33" xfId="0" applyNumberFormat="1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8" sqref="B8:G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2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2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25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2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2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2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25">
      <c r="B13" s="60">
        <v>9001</v>
      </c>
      <c r="C13" s="115" t="s">
        <v>36</v>
      </c>
      <c r="D13" s="116"/>
      <c r="E13" s="116"/>
      <c r="F13" s="116"/>
      <c r="G13" s="117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2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25">
      <c r="B17" s="7" t="s">
        <v>15</v>
      </c>
      <c r="C17" s="118" t="s">
        <v>44</v>
      </c>
      <c r="D17" s="119"/>
      <c r="E17" s="119"/>
      <c r="F17" s="119"/>
      <c r="G17" s="120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25">
      <c r="B22" s="60">
        <v>9005</v>
      </c>
      <c r="C22" s="115" t="s">
        <v>41</v>
      </c>
      <c r="D22" s="116"/>
      <c r="E22" s="116"/>
      <c r="F22" s="116"/>
      <c r="G22" s="117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25">
      <c r="B26" s="60">
        <v>9007</v>
      </c>
      <c r="C26" s="115" t="s">
        <v>39</v>
      </c>
      <c r="D26" s="116"/>
      <c r="E26" s="116"/>
      <c r="F26" s="116"/>
      <c r="G26" s="117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5" t="s">
        <v>38</v>
      </c>
      <c r="D28" s="116"/>
      <c r="E28" s="116"/>
      <c r="F28" s="116"/>
      <c r="G28" s="117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30" t="s">
        <v>48</v>
      </c>
      <c r="D31" s="131"/>
      <c r="E31" s="131"/>
      <c r="F31" s="131"/>
      <c r="G31" s="132"/>
    </row>
    <row r="32" spans="2:9" ht="19.5" customHeight="1" x14ac:dyDescent="0.2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25">
      <c r="B33" s="60">
        <v>9010</v>
      </c>
      <c r="C33" s="115" t="s">
        <v>18</v>
      </c>
      <c r="D33" s="116"/>
      <c r="E33" s="116"/>
      <c r="F33" s="116"/>
      <c r="G33" s="117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5" t="s">
        <v>19</v>
      </c>
      <c r="D35" s="116"/>
      <c r="E35" s="116"/>
      <c r="F35" s="116"/>
      <c r="G35" s="117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5" t="s">
        <v>13</v>
      </c>
      <c r="D37" s="116"/>
      <c r="E37" s="116"/>
      <c r="F37" s="116"/>
      <c r="G37" s="117"/>
    </row>
    <row r="38" spans="2:7" ht="19.5" customHeight="1" x14ac:dyDescent="0.25">
      <c r="B38" s="64" t="s">
        <v>13</v>
      </c>
      <c r="C38" s="118"/>
      <c r="D38" s="119"/>
      <c r="E38" s="119"/>
      <c r="F38" s="119"/>
      <c r="G38" s="120"/>
    </row>
    <row r="39" spans="2:7" ht="19.5" customHeight="1" x14ac:dyDescent="0.25">
      <c r="B39" s="60">
        <v>9015</v>
      </c>
      <c r="C39" s="115" t="s">
        <v>20</v>
      </c>
      <c r="D39" s="116"/>
      <c r="E39" s="116"/>
      <c r="F39" s="116"/>
      <c r="G39" s="117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F4" zoomScale="73" zoomScaleNormal="90" workbookViewId="0">
      <selection activeCell="M7" sqref="M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.7109375" style="8" bestFit="1" customWidth="1"/>
    <col min="13" max="13" width="17.42578125" style="8" bestFit="1" customWidth="1"/>
    <col min="14" max="14" width="11.42578125" style="8"/>
    <col min="15" max="15" width="16" style="8" bestFit="1" customWidth="1"/>
    <col min="16" max="16" width="17.42578125" style="8" bestFit="1" customWidth="1"/>
    <col min="17" max="16384" width="11.42578125" style="8"/>
  </cols>
  <sheetData>
    <row r="1" spans="1:16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6" ht="20.25" customHeight="1" x14ac:dyDescent="0.2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187</v>
      </c>
      <c r="J8" s="25">
        <f>I8/8</f>
        <v>23.375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4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5" t="s">
        <v>6</v>
      </c>
      <c r="M10" s="165" t="s">
        <v>34</v>
      </c>
      <c r="O10" s="165" t="s">
        <v>4</v>
      </c>
      <c r="P10" s="165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6">
        <f>SUMIFS($J$10:$J$142,$G$10:$G$142,L11)</f>
        <v>187</v>
      </c>
      <c r="O11" s="36" t="s">
        <v>53</v>
      </c>
      <c r="P11" s="167">
        <f>SUMIFS($J$10:$J$142,$F$10:$F$142,O11,$G$10:$G$142,$O$9)</f>
        <v>179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6">
        <f t="shared" ref="M12:M23" si="2">SUMIFS($J$10:$J$142,$G$10:$G$142,L12)</f>
        <v>0</v>
      </c>
      <c r="O12" s="36" t="s">
        <v>56</v>
      </c>
      <c r="P12" s="167">
        <f>SUMIFS($J$10:$J$142,$F$10:$F$142,O12,$G$10:$G$142,$O$9)</f>
        <v>8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6">
        <f t="shared" si="2"/>
        <v>0</v>
      </c>
      <c r="O13" s="36"/>
      <c r="P13" s="167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66">
        <f t="shared" si="2"/>
        <v>0</v>
      </c>
      <c r="O14" s="36"/>
      <c r="P14" s="167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66">
        <f t="shared" si="2"/>
        <v>0</v>
      </c>
      <c r="O15" s="36"/>
      <c r="P15" s="167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6">
        <f t="shared" si="2"/>
        <v>0</v>
      </c>
      <c r="O16" s="36"/>
      <c r="P16" s="167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66">
        <f t="shared" si="2"/>
        <v>0</v>
      </c>
      <c r="O17" s="36"/>
      <c r="P17" s="167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109" t="s">
        <v>53</v>
      </c>
      <c r="G18" s="109">
        <v>9001</v>
      </c>
      <c r="H18" s="110" t="s">
        <v>54</v>
      </c>
      <c r="I18" s="109" t="s">
        <v>55</v>
      </c>
      <c r="J18" s="111">
        <v>9</v>
      </c>
      <c r="L18" s="36">
        <v>9008</v>
      </c>
      <c r="M18" s="166">
        <f t="shared" si="2"/>
        <v>0</v>
      </c>
      <c r="O18" s="168" t="s">
        <v>69</v>
      </c>
      <c r="P18" s="169">
        <f>SUM(P11:P17)</f>
        <v>187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6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66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66">
        <f t="shared" si="2"/>
        <v>0</v>
      </c>
    </row>
    <row r="22" spans="1:16" ht="15.75" thickBot="1" x14ac:dyDescent="0.25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66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112" t="s">
        <v>56</v>
      </c>
      <c r="G23" s="109">
        <v>9001</v>
      </c>
      <c r="H23" s="110" t="s">
        <v>57</v>
      </c>
      <c r="I23" s="109" t="s">
        <v>58</v>
      </c>
      <c r="J23" s="111">
        <v>4</v>
      </c>
      <c r="L23" s="36">
        <v>9015</v>
      </c>
      <c r="M23" s="166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109" t="s">
        <v>53</v>
      </c>
      <c r="G24" s="109">
        <v>9001</v>
      </c>
      <c r="H24" s="110" t="s">
        <v>54</v>
      </c>
      <c r="I24" s="109" t="s">
        <v>55</v>
      </c>
      <c r="J24" s="111">
        <v>5</v>
      </c>
      <c r="L24" s="170" t="s">
        <v>69</v>
      </c>
      <c r="M24" s="171">
        <f>SUM(M11:M23)</f>
        <v>187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109" t="s">
        <v>53</v>
      </c>
      <c r="G28" s="109">
        <v>9001</v>
      </c>
      <c r="H28" s="110" t="s">
        <v>54</v>
      </c>
      <c r="I28" s="109" t="s">
        <v>55</v>
      </c>
      <c r="J28" s="111">
        <v>10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108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108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108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109" t="s">
        <v>53</v>
      </c>
      <c r="G33" s="109">
        <v>9001</v>
      </c>
      <c r="H33" s="110" t="s">
        <v>54</v>
      </c>
      <c r="I33" s="109" t="s">
        <v>55</v>
      </c>
      <c r="J33" s="111">
        <v>10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9" t="s">
        <v>53</v>
      </c>
      <c r="G38" s="109">
        <v>9001</v>
      </c>
      <c r="H38" s="110" t="s">
        <v>54</v>
      </c>
      <c r="I38" s="109" t="s">
        <v>55</v>
      </c>
      <c r="J38" s="111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109" t="s">
        <v>53</v>
      </c>
      <c r="G45" s="109">
        <v>9001</v>
      </c>
      <c r="H45" s="110" t="s">
        <v>59</v>
      </c>
      <c r="I45" s="109" t="s">
        <v>55</v>
      </c>
      <c r="J45" s="111">
        <v>9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109" t="s">
        <v>53</v>
      </c>
      <c r="G50" s="109">
        <v>9001</v>
      </c>
      <c r="H50" s="110" t="s">
        <v>61</v>
      </c>
      <c r="I50" s="109" t="s">
        <v>55</v>
      </c>
      <c r="J50" s="111">
        <v>10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109" t="s">
        <v>53</v>
      </c>
      <c r="G55" s="109">
        <v>9001</v>
      </c>
      <c r="H55" s="110" t="s">
        <v>62</v>
      </c>
      <c r="I55" s="109" t="s">
        <v>55</v>
      </c>
      <c r="J55" s="111">
        <v>10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109" t="s">
        <v>53</v>
      </c>
      <c r="G60" s="109">
        <v>9001</v>
      </c>
      <c r="H60" s="110" t="s">
        <v>62</v>
      </c>
      <c r="I60" s="109" t="s">
        <v>55</v>
      </c>
      <c r="J60" s="111">
        <v>11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ht="15.75" thickBot="1" x14ac:dyDescent="0.25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112" t="s">
        <v>56</v>
      </c>
      <c r="G65" s="109">
        <v>9001</v>
      </c>
      <c r="H65" s="110" t="s">
        <v>57</v>
      </c>
      <c r="I65" s="109" t="s">
        <v>58</v>
      </c>
      <c r="J65" s="111">
        <v>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109" t="s">
        <v>53</v>
      </c>
      <c r="G66" s="109">
        <v>9001</v>
      </c>
      <c r="H66" s="110" t="s">
        <v>54</v>
      </c>
      <c r="I66" s="109" t="s">
        <v>55</v>
      </c>
      <c r="J66" s="111">
        <v>4</v>
      </c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109" t="s">
        <v>53</v>
      </c>
      <c r="G72" s="109">
        <v>9001</v>
      </c>
      <c r="H72" s="110" t="s">
        <v>60</v>
      </c>
      <c r="I72" s="109" t="s">
        <v>55</v>
      </c>
      <c r="J72" s="111">
        <v>10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109" t="s">
        <v>53</v>
      </c>
      <c r="G77" s="109">
        <v>9001</v>
      </c>
      <c r="H77" s="110" t="s">
        <v>60</v>
      </c>
      <c r="I77" s="109" t="s">
        <v>55</v>
      </c>
      <c r="J77" s="111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109" t="s">
        <v>53</v>
      </c>
      <c r="G82" s="109">
        <v>9001</v>
      </c>
      <c r="H82" s="110" t="s">
        <v>61</v>
      </c>
      <c r="I82" s="109" t="s">
        <v>55</v>
      </c>
      <c r="J82" s="111">
        <v>9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109" t="s">
        <v>53</v>
      </c>
      <c r="G87" s="109">
        <v>9001</v>
      </c>
      <c r="H87" s="110" t="s">
        <v>63</v>
      </c>
      <c r="I87" s="109" t="s">
        <v>55</v>
      </c>
      <c r="J87" s="111">
        <v>10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109" t="s">
        <v>53</v>
      </c>
      <c r="G92" s="109">
        <v>9001</v>
      </c>
      <c r="H92" s="110" t="s">
        <v>64</v>
      </c>
      <c r="I92" s="109" t="s">
        <v>55</v>
      </c>
      <c r="J92" s="111">
        <v>8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109" t="s">
        <v>53</v>
      </c>
      <c r="G100" s="109">
        <v>9001</v>
      </c>
      <c r="H100" s="110" t="s">
        <v>65</v>
      </c>
      <c r="I100" s="109" t="s">
        <v>55</v>
      </c>
      <c r="J100" s="111">
        <v>10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109" t="s">
        <v>53</v>
      </c>
      <c r="G105" s="109">
        <v>9001</v>
      </c>
      <c r="H105" s="110" t="s">
        <v>65</v>
      </c>
      <c r="I105" s="109" t="s">
        <v>55</v>
      </c>
      <c r="J105" s="111">
        <v>9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109" t="s">
        <v>53</v>
      </c>
      <c r="G110" s="109">
        <v>9001</v>
      </c>
      <c r="H110" s="110" t="s">
        <v>66</v>
      </c>
      <c r="I110" s="109" t="s">
        <v>55</v>
      </c>
      <c r="J110" s="111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109" t="s">
        <v>53</v>
      </c>
      <c r="G115" s="109">
        <v>9001</v>
      </c>
      <c r="H115" s="113" t="s">
        <v>67</v>
      </c>
      <c r="I115" s="109" t="s">
        <v>55</v>
      </c>
      <c r="J115" s="111">
        <v>9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9" t="s">
        <v>53</v>
      </c>
      <c r="G120" s="109">
        <v>9001</v>
      </c>
      <c r="H120" s="114" t="s">
        <v>68</v>
      </c>
      <c r="I120" s="109" t="s">
        <v>55</v>
      </c>
      <c r="J120" s="111">
        <v>8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38" priority="293" stopIfTrue="1">
      <formula>IF($A11=1,B11,)</formula>
    </cfRule>
    <cfRule type="expression" dxfId="437" priority="294" stopIfTrue="1">
      <formula>IF($A11="",B11,)</formula>
    </cfRule>
  </conditionalFormatting>
  <conditionalFormatting sqref="E11:E15">
    <cfRule type="expression" dxfId="436" priority="295" stopIfTrue="1">
      <formula>IF($A11="",B11,"")</formula>
    </cfRule>
  </conditionalFormatting>
  <conditionalFormatting sqref="E16:E124">
    <cfRule type="expression" dxfId="435" priority="296" stopIfTrue="1">
      <formula>IF($A16&lt;&gt;1,B16,"")</formula>
    </cfRule>
  </conditionalFormatting>
  <conditionalFormatting sqref="D11:D124">
    <cfRule type="expression" dxfId="434" priority="297" stopIfTrue="1">
      <formula>IF($A11="",B11,)</formula>
    </cfRule>
  </conditionalFormatting>
  <conditionalFormatting sqref="G11:G16 G83:G86 G19:G22 G25:G27 G29:G32 G34:G37 G39:G44 G46:G49 G51:G54 G56:G59 G61:G64 G67:G71 G73:G76 G88:G91 G93:G99 G101:G104 G106:G109 G111:G114 G116:G119">
    <cfRule type="expression" dxfId="433" priority="298" stopIfTrue="1">
      <formula>#REF!="Freelancer"</formula>
    </cfRule>
    <cfRule type="expression" dxfId="432" priority="299" stopIfTrue="1">
      <formula>#REF!="DTC Int. Staff"</formula>
    </cfRule>
  </conditionalFormatting>
  <conditionalFormatting sqref="G116:G119 G88:G91 G19:G22 G34:G37 G61:G64 G39:G44 G46:G49 G67:G71 G73:G76 G93:G99 G101:G104">
    <cfRule type="expression" dxfId="431" priority="291" stopIfTrue="1">
      <formula>$F$5="Freelancer"</formula>
    </cfRule>
    <cfRule type="expression" dxfId="430" priority="292" stopIfTrue="1">
      <formula>$F$5="DTC Int. Staff"</formula>
    </cfRule>
  </conditionalFormatting>
  <conditionalFormatting sqref="G16">
    <cfRule type="expression" dxfId="429" priority="289" stopIfTrue="1">
      <formula>#REF!="Freelancer"</formula>
    </cfRule>
    <cfRule type="expression" dxfId="428" priority="290" stopIfTrue="1">
      <formula>#REF!="DTC Int. Staff"</formula>
    </cfRule>
  </conditionalFormatting>
  <conditionalFormatting sqref="G16">
    <cfRule type="expression" dxfId="427" priority="287" stopIfTrue="1">
      <formula>$F$5="Freelancer"</formula>
    </cfRule>
    <cfRule type="expression" dxfId="426" priority="288" stopIfTrue="1">
      <formula>$F$5="DTC Int. Staff"</formula>
    </cfRule>
  </conditionalFormatting>
  <conditionalFormatting sqref="G17">
    <cfRule type="expression" dxfId="425" priority="285" stopIfTrue="1">
      <formula>#REF!="Freelancer"</formula>
    </cfRule>
    <cfRule type="expression" dxfId="424" priority="286" stopIfTrue="1">
      <formula>#REF!="DTC Int. Staff"</formula>
    </cfRule>
  </conditionalFormatting>
  <conditionalFormatting sqref="G17">
    <cfRule type="expression" dxfId="423" priority="283" stopIfTrue="1">
      <formula>$F$5="Freelancer"</formula>
    </cfRule>
    <cfRule type="expression" dxfId="422" priority="284" stopIfTrue="1">
      <formula>$F$5="DTC Int. Staff"</formula>
    </cfRule>
  </conditionalFormatting>
  <conditionalFormatting sqref="C126">
    <cfRule type="expression" dxfId="421" priority="280" stopIfTrue="1">
      <formula>IF($A126=1,B126,)</formula>
    </cfRule>
    <cfRule type="expression" dxfId="420" priority="281" stopIfTrue="1">
      <formula>IF($A126="",B126,)</formula>
    </cfRule>
  </conditionalFormatting>
  <conditionalFormatting sqref="D126">
    <cfRule type="expression" dxfId="419" priority="282" stopIfTrue="1">
      <formula>IF($A126="",B126,)</formula>
    </cfRule>
  </conditionalFormatting>
  <conditionalFormatting sqref="C125">
    <cfRule type="expression" dxfId="418" priority="277" stopIfTrue="1">
      <formula>IF($A125=1,B125,)</formula>
    </cfRule>
    <cfRule type="expression" dxfId="417" priority="278" stopIfTrue="1">
      <formula>IF($A125="",B125,)</formula>
    </cfRule>
  </conditionalFormatting>
  <conditionalFormatting sqref="D125">
    <cfRule type="expression" dxfId="416" priority="279" stopIfTrue="1">
      <formula>IF($A125="",B125,)</formula>
    </cfRule>
  </conditionalFormatting>
  <conditionalFormatting sqref="E125">
    <cfRule type="expression" dxfId="415" priority="276" stopIfTrue="1">
      <formula>IF($A125&lt;&gt;1,B125,"")</formula>
    </cfRule>
  </conditionalFormatting>
  <conditionalFormatting sqref="E126">
    <cfRule type="expression" dxfId="414" priority="275" stopIfTrue="1">
      <formula>IF($A126&lt;&gt;1,B126,"")</formula>
    </cfRule>
  </conditionalFormatting>
  <conditionalFormatting sqref="G56:G59">
    <cfRule type="expression" dxfId="413" priority="273" stopIfTrue="1">
      <formula>$F$5="Freelancer"</formula>
    </cfRule>
    <cfRule type="expression" dxfId="412" priority="274" stopIfTrue="1">
      <formula>$F$5="DTC Int. Staff"</formula>
    </cfRule>
  </conditionalFormatting>
  <conditionalFormatting sqref="G78:G81">
    <cfRule type="expression" dxfId="411" priority="271" stopIfTrue="1">
      <formula>#REF!="Freelancer"</formula>
    </cfRule>
    <cfRule type="expression" dxfId="410" priority="272" stopIfTrue="1">
      <formula>#REF!="DTC Int. Staff"</formula>
    </cfRule>
  </conditionalFormatting>
  <conditionalFormatting sqref="G78:G81">
    <cfRule type="expression" dxfId="409" priority="269" stopIfTrue="1">
      <formula>$F$5="Freelancer"</formula>
    </cfRule>
    <cfRule type="expression" dxfId="408" priority="270" stopIfTrue="1">
      <formula>$F$5="DTC Int. Staff"</formula>
    </cfRule>
  </conditionalFormatting>
  <conditionalFormatting sqref="G18">
    <cfRule type="expression" dxfId="407" priority="263" stopIfTrue="1">
      <formula>#REF!="Freelancer"</formula>
    </cfRule>
    <cfRule type="expression" dxfId="406" priority="264" stopIfTrue="1">
      <formula>#REF!="DTC Int. Staff"</formula>
    </cfRule>
  </conditionalFormatting>
  <conditionalFormatting sqref="G18">
    <cfRule type="expression" dxfId="405" priority="261" stopIfTrue="1">
      <formula>#REF!="Freelancer"</formula>
    </cfRule>
    <cfRule type="expression" dxfId="404" priority="262" stopIfTrue="1">
      <formula>#REF!="DTC Int. Staff"</formula>
    </cfRule>
  </conditionalFormatting>
  <conditionalFormatting sqref="G18">
    <cfRule type="expression" dxfId="403" priority="259" stopIfTrue="1">
      <formula>$F$5="Freelancer"</formula>
    </cfRule>
    <cfRule type="expression" dxfId="402" priority="260" stopIfTrue="1">
      <formula>$F$5="DTC Int. Staff"</formula>
    </cfRule>
  </conditionalFormatting>
  <conditionalFormatting sqref="G18">
    <cfRule type="expression" dxfId="401" priority="257" stopIfTrue="1">
      <formula>$F$5="Freelancer"</formula>
    </cfRule>
    <cfRule type="expression" dxfId="400" priority="258" stopIfTrue="1">
      <formula>$F$5="DTC Int. Staff"</formula>
    </cfRule>
  </conditionalFormatting>
  <conditionalFormatting sqref="G18">
    <cfRule type="expression" dxfId="399" priority="255" stopIfTrue="1">
      <formula>#REF!="Freelancer"</formula>
    </cfRule>
    <cfRule type="expression" dxfId="398" priority="256" stopIfTrue="1">
      <formula>#REF!="DTC Int. Staff"</formula>
    </cfRule>
  </conditionalFormatting>
  <conditionalFormatting sqref="G18">
    <cfRule type="expression" dxfId="397" priority="253" stopIfTrue="1">
      <formula>$F$5="Freelancer"</formula>
    </cfRule>
    <cfRule type="expression" dxfId="396" priority="254" stopIfTrue="1">
      <formula>$F$5="DTC Int. Staff"</formula>
    </cfRule>
  </conditionalFormatting>
  <conditionalFormatting sqref="G24">
    <cfRule type="expression" dxfId="395" priority="251" stopIfTrue="1">
      <formula>#REF!="Freelancer"</formula>
    </cfRule>
    <cfRule type="expression" dxfId="394" priority="252" stopIfTrue="1">
      <formula>#REF!="DTC Int. Staff"</formula>
    </cfRule>
  </conditionalFormatting>
  <conditionalFormatting sqref="G24">
    <cfRule type="expression" dxfId="393" priority="249" stopIfTrue="1">
      <formula>#REF!="Freelancer"</formula>
    </cfRule>
    <cfRule type="expression" dxfId="392" priority="250" stopIfTrue="1">
      <formula>#REF!="DTC Int. Staff"</formula>
    </cfRule>
  </conditionalFormatting>
  <conditionalFormatting sqref="G24">
    <cfRule type="expression" dxfId="391" priority="247" stopIfTrue="1">
      <formula>$F$5="Freelancer"</formula>
    </cfRule>
    <cfRule type="expression" dxfId="390" priority="248" stopIfTrue="1">
      <formula>$F$5="DTC Int. Staff"</formula>
    </cfRule>
  </conditionalFormatting>
  <conditionalFormatting sqref="G24">
    <cfRule type="expression" dxfId="389" priority="245" stopIfTrue="1">
      <formula>$F$5="Freelancer"</formula>
    </cfRule>
    <cfRule type="expression" dxfId="388" priority="246" stopIfTrue="1">
      <formula>$F$5="DTC Int. Staff"</formula>
    </cfRule>
  </conditionalFormatting>
  <conditionalFormatting sqref="G24">
    <cfRule type="expression" dxfId="387" priority="243" stopIfTrue="1">
      <formula>#REF!="Freelancer"</formula>
    </cfRule>
    <cfRule type="expression" dxfId="386" priority="244" stopIfTrue="1">
      <formula>#REF!="DTC Int. Staff"</formula>
    </cfRule>
  </conditionalFormatting>
  <conditionalFormatting sqref="G24">
    <cfRule type="expression" dxfId="385" priority="241" stopIfTrue="1">
      <formula>$F$5="Freelancer"</formula>
    </cfRule>
    <cfRule type="expression" dxfId="384" priority="242" stopIfTrue="1">
      <formula>$F$5="DTC Int. Staff"</formula>
    </cfRule>
  </conditionalFormatting>
  <conditionalFormatting sqref="G23">
    <cfRule type="expression" dxfId="383" priority="235" stopIfTrue="1">
      <formula>$F$5="Freelancer"</formula>
    </cfRule>
    <cfRule type="expression" dxfId="382" priority="236" stopIfTrue="1">
      <formula>$F$5="DTC Int. Staff"</formula>
    </cfRule>
  </conditionalFormatting>
  <conditionalFormatting sqref="G23">
    <cfRule type="expression" dxfId="381" priority="239" stopIfTrue="1">
      <formula>#REF!="Freelancer"</formula>
    </cfRule>
    <cfRule type="expression" dxfId="380" priority="240" stopIfTrue="1">
      <formula>#REF!="DTC Int. Staff"</formula>
    </cfRule>
  </conditionalFormatting>
  <conditionalFormatting sqref="G23">
    <cfRule type="expression" dxfId="379" priority="237" stopIfTrue="1">
      <formula>$F$5="Freelancer"</formula>
    </cfRule>
    <cfRule type="expression" dxfId="378" priority="238" stopIfTrue="1">
      <formula>$F$5="DTC Int. Staff"</formula>
    </cfRule>
  </conditionalFormatting>
  <conditionalFormatting sqref="G28">
    <cfRule type="expression" dxfId="377" priority="233" stopIfTrue="1">
      <formula>#REF!="Freelancer"</formula>
    </cfRule>
    <cfRule type="expression" dxfId="376" priority="234" stopIfTrue="1">
      <formula>#REF!="DTC Int. Staff"</formula>
    </cfRule>
  </conditionalFormatting>
  <conditionalFormatting sqref="G28">
    <cfRule type="expression" dxfId="375" priority="231" stopIfTrue="1">
      <formula>#REF!="Freelancer"</formula>
    </cfRule>
    <cfRule type="expression" dxfId="374" priority="232" stopIfTrue="1">
      <formula>#REF!="DTC Int. Staff"</formula>
    </cfRule>
  </conditionalFormatting>
  <conditionalFormatting sqref="G28">
    <cfRule type="expression" dxfId="373" priority="229" stopIfTrue="1">
      <formula>$F$5="Freelancer"</formula>
    </cfRule>
    <cfRule type="expression" dxfId="372" priority="230" stopIfTrue="1">
      <formula>$F$5="DTC Int. Staff"</formula>
    </cfRule>
  </conditionalFormatting>
  <conditionalFormatting sqref="G28">
    <cfRule type="expression" dxfId="371" priority="227" stopIfTrue="1">
      <formula>$F$5="Freelancer"</formula>
    </cfRule>
    <cfRule type="expression" dxfId="370" priority="228" stopIfTrue="1">
      <formula>$F$5="DTC Int. Staff"</formula>
    </cfRule>
  </conditionalFormatting>
  <conditionalFormatting sqref="G28">
    <cfRule type="expression" dxfId="369" priority="225" stopIfTrue="1">
      <formula>#REF!="Freelancer"</formula>
    </cfRule>
    <cfRule type="expression" dxfId="368" priority="226" stopIfTrue="1">
      <formula>#REF!="DTC Int. Staff"</formula>
    </cfRule>
  </conditionalFormatting>
  <conditionalFormatting sqref="G28">
    <cfRule type="expression" dxfId="367" priority="223" stopIfTrue="1">
      <formula>$F$5="Freelancer"</formula>
    </cfRule>
    <cfRule type="expression" dxfId="366" priority="224" stopIfTrue="1">
      <formula>$F$5="DTC Int. Staff"</formula>
    </cfRule>
  </conditionalFormatting>
  <conditionalFormatting sqref="G33">
    <cfRule type="expression" dxfId="365" priority="221" stopIfTrue="1">
      <formula>#REF!="Freelancer"</formula>
    </cfRule>
    <cfRule type="expression" dxfId="364" priority="222" stopIfTrue="1">
      <formula>#REF!="DTC Int. Staff"</formula>
    </cfRule>
  </conditionalFormatting>
  <conditionalFormatting sqref="G33">
    <cfRule type="expression" dxfId="363" priority="219" stopIfTrue="1">
      <formula>#REF!="Freelancer"</formula>
    </cfRule>
    <cfRule type="expression" dxfId="362" priority="220" stopIfTrue="1">
      <formula>#REF!="DTC Int. Staff"</formula>
    </cfRule>
  </conditionalFormatting>
  <conditionalFormatting sqref="G33">
    <cfRule type="expression" dxfId="361" priority="217" stopIfTrue="1">
      <formula>$F$5="Freelancer"</formula>
    </cfRule>
    <cfRule type="expression" dxfId="360" priority="218" stopIfTrue="1">
      <formula>$F$5="DTC Int. Staff"</formula>
    </cfRule>
  </conditionalFormatting>
  <conditionalFormatting sqref="G33">
    <cfRule type="expression" dxfId="359" priority="215" stopIfTrue="1">
      <formula>$F$5="Freelancer"</formula>
    </cfRule>
    <cfRule type="expression" dxfId="358" priority="216" stopIfTrue="1">
      <formula>$F$5="DTC Int. Staff"</formula>
    </cfRule>
  </conditionalFormatting>
  <conditionalFormatting sqref="G33">
    <cfRule type="expression" dxfId="357" priority="213" stopIfTrue="1">
      <formula>#REF!="Freelancer"</formula>
    </cfRule>
    <cfRule type="expression" dxfId="356" priority="214" stopIfTrue="1">
      <formula>#REF!="DTC Int. Staff"</formula>
    </cfRule>
  </conditionalFormatting>
  <conditionalFormatting sqref="G33">
    <cfRule type="expression" dxfId="355" priority="211" stopIfTrue="1">
      <formula>$F$5="Freelancer"</formula>
    </cfRule>
    <cfRule type="expression" dxfId="354" priority="212" stopIfTrue="1">
      <formula>$F$5="DTC Int. Staff"</formula>
    </cfRule>
  </conditionalFormatting>
  <conditionalFormatting sqref="G38">
    <cfRule type="expression" dxfId="353" priority="209" stopIfTrue="1">
      <formula>#REF!="Freelancer"</formula>
    </cfRule>
    <cfRule type="expression" dxfId="352" priority="210" stopIfTrue="1">
      <formula>#REF!="DTC Int. Staff"</formula>
    </cfRule>
  </conditionalFormatting>
  <conditionalFormatting sqref="G38">
    <cfRule type="expression" dxfId="351" priority="207" stopIfTrue="1">
      <formula>#REF!="Freelancer"</formula>
    </cfRule>
    <cfRule type="expression" dxfId="350" priority="208" stopIfTrue="1">
      <formula>#REF!="DTC Int. Staff"</formula>
    </cfRule>
  </conditionalFormatting>
  <conditionalFormatting sqref="G38">
    <cfRule type="expression" dxfId="349" priority="205" stopIfTrue="1">
      <formula>$F$5="Freelancer"</formula>
    </cfRule>
    <cfRule type="expression" dxfId="348" priority="206" stopIfTrue="1">
      <formula>$F$5="DTC Int. Staff"</formula>
    </cfRule>
  </conditionalFormatting>
  <conditionalFormatting sqref="G38">
    <cfRule type="expression" dxfId="347" priority="203" stopIfTrue="1">
      <formula>$F$5="Freelancer"</formula>
    </cfRule>
    <cfRule type="expression" dxfId="346" priority="204" stopIfTrue="1">
      <formula>$F$5="DTC Int. Staff"</formula>
    </cfRule>
  </conditionalFormatting>
  <conditionalFormatting sqref="G38">
    <cfRule type="expression" dxfId="345" priority="201" stopIfTrue="1">
      <formula>#REF!="Freelancer"</formula>
    </cfRule>
    <cfRule type="expression" dxfId="344" priority="202" stopIfTrue="1">
      <formula>#REF!="DTC Int. Staff"</formula>
    </cfRule>
  </conditionalFormatting>
  <conditionalFormatting sqref="G38">
    <cfRule type="expression" dxfId="343" priority="199" stopIfTrue="1">
      <formula>$F$5="Freelancer"</formula>
    </cfRule>
    <cfRule type="expression" dxfId="342" priority="200" stopIfTrue="1">
      <formula>$F$5="DTC Int. Staff"</formula>
    </cfRule>
  </conditionalFormatting>
  <conditionalFormatting sqref="G45">
    <cfRule type="expression" dxfId="341" priority="197" stopIfTrue="1">
      <formula>#REF!="Freelancer"</formula>
    </cfRule>
    <cfRule type="expression" dxfId="340" priority="198" stopIfTrue="1">
      <formula>#REF!="DTC Int. Staff"</formula>
    </cfRule>
  </conditionalFormatting>
  <conditionalFormatting sqref="G45">
    <cfRule type="expression" dxfId="339" priority="195" stopIfTrue="1">
      <formula>#REF!="Freelancer"</formula>
    </cfRule>
    <cfRule type="expression" dxfId="338" priority="196" stopIfTrue="1">
      <formula>#REF!="DTC Int. Staff"</formula>
    </cfRule>
  </conditionalFormatting>
  <conditionalFormatting sqref="G45">
    <cfRule type="expression" dxfId="337" priority="193" stopIfTrue="1">
      <formula>$F$5="Freelancer"</formula>
    </cfRule>
    <cfRule type="expression" dxfId="336" priority="194" stopIfTrue="1">
      <formula>$F$5="DTC Int. Staff"</formula>
    </cfRule>
  </conditionalFormatting>
  <conditionalFormatting sqref="G45">
    <cfRule type="expression" dxfId="335" priority="191" stopIfTrue="1">
      <formula>$F$5="Freelancer"</formula>
    </cfRule>
    <cfRule type="expression" dxfId="334" priority="192" stopIfTrue="1">
      <formula>$F$5="DTC Int. Staff"</formula>
    </cfRule>
  </conditionalFormatting>
  <conditionalFormatting sqref="G45">
    <cfRule type="expression" dxfId="333" priority="189" stopIfTrue="1">
      <formula>#REF!="Freelancer"</formula>
    </cfRule>
    <cfRule type="expression" dxfId="332" priority="190" stopIfTrue="1">
      <formula>#REF!="DTC Int. Staff"</formula>
    </cfRule>
  </conditionalFormatting>
  <conditionalFormatting sqref="G45">
    <cfRule type="expression" dxfId="331" priority="187" stopIfTrue="1">
      <formula>$F$5="Freelancer"</formula>
    </cfRule>
    <cfRule type="expression" dxfId="330" priority="188" stopIfTrue="1">
      <formula>$F$5="DTC Int. Staff"</formula>
    </cfRule>
  </conditionalFormatting>
  <conditionalFormatting sqref="G50">
    <cfRule type="expression" dxfId="329" priority="173" stopIfTrue="1">
      <formula>#REF!="Freelancer"</formula>
    </cfRule>
    <cfRule type="expression" dxfId="328" priority="174" stopIfTrue="1">
      <formula>#REF!="DTC Int. Staff"</formula>
    </cfRule>
  </conditionalFormatting>
  <conditionalFormatting sqref="G50">
    <cfRule type="expression" dxfId="327" priority="171" stopIfTrue="1">
      <formula>#REF!="Freelancer"</formula>
    </cfRule>
    <cfRule type="expression" dxfId="326" priority="172" stopIfTrue="1">
      <formula>#REF!="DTC Int. Staff"</formula>
    </cfRule>
  </conditionalFormatting>
  <conditionalFormatting sqref="G50">
    <cfRule type="expression" dxfId="325" priority="169" stopIfTrue="1">
      <formula>$F$5="Freelancer"</formula>
    </cfRule>
    <cfRule type="expression" dxfId="324" priority="170" stopIfTrue="1">
      <formula>$F$5="DTC Int. Staff"</formula>
    </cfRule>
  </conditionalFormatting>
  <conditionalFormatting sqref="G50">
    <cfRule type="expression" dxfId="323" priority="167" stopIfTrue="1">
      <formula>$F$5="Freelancer"</formula>
    </cfRule>
    <cfRule type="expression" dxfId="322" priority="168" stopIfTrue="1">
      <formula>$F$5="DTC Int. Staff"</formula>
    </cfRule>
  </conditionalFormatting>
  <conditionalFormatting sqref="G50">
    <cfRule type="expression" dxfId="321" priority="165" stopIfTrue="1">
      <formula>#REF!="Freelancer"</formula>
    </cfRule>
    <cfRule type="expression" dxfId="320" priority="166" stopIfTrue="1">
      <formula>#REF!="DTC Int. Staff"</formula>
    </cfRule>
  </conditionalFormatting>
  <conditionalFormatting sqref="G50">
    <cfRule type="expression" dxfId="319" priority="163" stopIfTrue="1">
      <formula>$F$5="Freelancer"</formula>
    </cfRule>
    <cfRule type="expression" dxfId="318" priority="164" stopIfTrue="1">
      <formula>$F$5="DTC Int. Staff"</formula>
    </cfRule>
  </conditionalFormatting>
  <conditionalFormatting sqref="G55">
    <cfRule type="expression" dxfId="317" priority="161" stopIfTrue="1">
      <formula>#REF!="Freelancer"</formula>
    </cfRule>
    <cfRule type="expression" dxfId="316" priority="162" stopIfTrue="1">
      <formula>#REF!="DTC Int. Staff"</formula>
    </cfRule>
  </conditionalFormatting>
  <conditionalFormatting sqref="G55">
    <cfRule type="expression" dxfId="315" priority="159" stopIfTrue="1">
      <formula>#REF!="Freelancer"</formula>
    </cfRule>
    <cfRule type="expression" dxfId="314" priority="160" stopIfTrue="1">
      <formula>#REF!="DTC Int. Staff"</formula>
    </cfRule>
  </conditionalFormatting>
  <conditionalFormatting sqref="G55">
    <cfRule type="expression" dxfId="313" priority="157" stopIfTrue="1">
      <formula>$F$5="Freelancer"</formula>
    </cfRule>
    <cfRule type="expression" dxfId="312" priority="158" stopIfTrue="1">
      <formula>$F$5="DTC Int. Staff"</formula>
    </cfRule>
  </conditionalFormatting>
  <conditionalFormatting sqref="G55">
    <cfRule type="expression" dxfId="311" priority="155" stopIfTrue="1">
      <formula>$F$5="Freelancer"</formula>
    </cfRule>
    <cfRule type="expression" dxfId="310" priority="156" stopIfTrue="1">
      <formula>$F$5="DTC Int. Staff"</formula>
    </cfRule>
  </conditionalFormatting>
  <conditionalFormatting sqref="G55">
    <cfRule type="expression" dxfId="309" priority="153" stopIfTrue="1">
      <formula>#REF!="Freelancer"</formula>
    </cfRule>
    <cfRule type="expression" dxfId="308" priority="154" stopIfTrue="1">
      <formula>#REF!="DTC Int. Staff"</formula>
    </cfRule>
  </conditionalFormatting>
  <conditionalFormatting sqref="G55">
    <cfRule type="expression" dxfId="307" priority="151" stopIfTrue="1">
      <formula>$F$5="Freelancer"</formula>
    </cfRule>
    <cfRule type="expression" dxfId="306" priority="152" stopIfTrue="1">
      <formula>$F$5="DTC Int. Staff"</formula>
    </cfRule>
  </conditionalFormatting>
  <conditionalFormatting sqref="G60">
    <cfRule type="expression" dxfId="305" priority="145" stopIfTrue="1">
      <formula>$F$5="Freelancer"</formula>
    </cfRule>
    <cfRule type="expression" dxfId="304" priority="146" stopIfTrue="1">
      <formula>$F$5="DTC Int. Staff"</formula>
    </cfRule>
  </conditionalFormatting>
  <conditionalFormatting sqref="G60">
    <cfRule type="expression" dxfId="303" priority="149" stopIfTrue="1">
      <formula>#REF!="Freelancer"</formula>
    </cfRule>
    <cfRule type="expression" dxfId="302" priority="150" stopIfTrue="1">
      <formula>#REF!="DTC Int. Staff"</formula>
    </cfRule>
  </conditionalFormatting>
  <conditionalFormatting sqref="G60">
    <cfRule type="expression" dxfId="301" priority="147" stopIfTrue="1">
      <formula>#REF!="Freelancer"</formula>
    </cfRule>
    <cfRule type="expression" dxfId="300" priority="148" stopIfTrue="1">
      <formula>#REF!="DTC Int. Staff"</formula>
    </cfRule>
  </conditionalFormatting>
  <conditionalFormatting sqref="G60">
    <cfRule type="expression" dxfId="299" priority="143" stopIfTrue="1">
      <formula>$F$5="Freelancer"</formula>
    </cfRule>
    <cfRule type="expression" dxfId="298" priority="144" stopIfTrue="1">
      <formula>$F$5="DTC Int. Staff"</formula>
    </cfRule>
  </conditionalFormatting>
  <conditionalFormatting sqref="G60">
    <cfRule type="expression" dxfId="297" priority="141" stopIfTrue="1">
      <formula>#REF!="Freelancer"</formula>
    </cfRule>
    <cfRule type="expression" dxfId="296" priority="142" stopIfTrue="1">
      <formula>#REF!="DTC Int. Staff"</formula>
    </cfRule>
  </conditionalFormatting>
  <conditionalFormatting sqref="G60">
    <cfRule type="expression" dxfId="295" priority="139" stopIfTrue="1">
      <formula>$F$5="Freelancer"</formula>
    </cfRule>
    <cfRule type="expression" dxfId="294" priority="140" stopIfTrue="1">
      <formula>$F$5="DTC Int. Staff"</formula>
    </cfRule>
  </conditionalFormatting>
  <conditionalFormatting sqref="G66">
    <cfRule type="expression" dxfId="293" priority="137" stopIfTrue="1">
      <formula>#REF!="Freelancer"</formula>
    </cfRule>
    <cfRule type="expression" dxfId="292" priority="138" stopIfTrue="1">
      <formula>#REF!="DTC Int. Staff"</formula>
    </cfRule>
  </conditionalFormatting>
  <conditionalFormatting sqref="G66">
    <cfRule type="expression" dxfId="291" priority="135" stopIfTrue="1">
      <formula>#REF!="Freelancer"</formula>
    </cfRule>
    <cfRule type="expression" dxfId="290" priority="136" stopIfTrue="1">
      <formula>#REF!="DTC Int. Staff"</formula>
    </cfRule>
  </conditionalFormatting>
  <conditionalFormatting sqref="G66">
    <cfRule type="expression" dxfId="289" priority="133" stopIfTrue="1">
      <formula>$F$5="Freelancer"</formula>
    </cfRule>
    <cfRule type="expression" dxfId="288" priority="134" stopIfTrue="1">
      <formula>$F$5="DTC Int. Staff"</formula>
    </cfRule>
  </conditionalFormatting>
  <conditionalFormatting sqref="G66">
    <cfRule type="expression" dxfId="287" priority="131" stopIfTrue="1">
      <formula>$F$5="Freelancer"</formula>
    </cfRule>
    <cfRule type="expression" dxfId="286" priority="132" stopIfTrue="1">
      <formula>$F$5="DTC Int. Staff"</formula>
    </cfRule>
  </conditionalFormatting>
  <conditionalFormatting sqref="G66">
    <cfRule type="expression" dxfId="285" priority="129" stopIfTrue="1">
      <formula>#REF!="Freelancer"</formula>
    </cfRule>
    <cfRule type="expression" dxfId="284" priority="130" stopIfTrue="1">
      <formula>#REF!="DTC Int. Staff"</formula>
    </cfRule>
  </conditionalFormatting>
  <conditionalFormatting sqref="G66">
    <cfRule type="expression" dxfId="283" priority="127" stopIfTrue="1">
      <formula>$F$5="Freelancer"</formula>
    </cfRule>
    <cfRule type="expression" dxfId="282" priority="128" stopIfTrue="1">
      <formula>$F$5="DTC Int. Staff"</formula>
    </cfRule>
  </conditionalFormatting>
  <conditionalFormatting sqref="G65">
    <cfRule type="expression" dxfId="281" priority="121" stopIfTrue="1">
      <formula>$F$5="Freelancer"</formula>
    </cfRule>
    <cfRule type="expression" dxfId="280" priority="122" stopIfTrue="1">
      <formula>$F$5="DTC Int. Staff"</formula>
    </cfRule>
  </conditionalFormatting>
  <conditionalFormatting sqref="G65">
    <cfRule type="expression" dxfId="279" priority="125" stopIfTrue="1">
      <formula>#REF!="Freelancer"</formula>
    </cfRule>
    <cfRule type="expression" dxfId="278" priority="126" stopIfTrue="1">
      <formula>#REF!="DTC Int. Staff"</formula>
    </cfRule>
  </conditionalFormatting>
  <conditionalFormatting sqref="G65">
    <cfRule type="expression" dxfId="277" priority="123" stopIfTrue="1">
      <formula>$F$5="Freelancer"</formula>
    </cfRule>
    <cfRule type="expression" dxfId="276" priority="124" stopIfTrue="1">
      <formula>$F$5="DTC Int. Staff"</formula>
    </cfRule>
  </conditionalFormatting>
  <conditionalFormatting sqref="G72">
    <cfRule type="expression" dxfId="275" priority="119" stopIfTrue="1">
      <formula>#REF!="Freelancer"</formula>
    </cfRule>
    <cfRule type="expression" dxfId="274" priority="120" stopIfTrue="1">
      <formula>#REF!="DTC Int. Staff"</formula>
    </cfRule>
  </conditionalFormatting>
  <conditionalFormatting sqref="G72">
    <cfRule type="expression" dxfId="273" priority="117" stopIfTrue="1">
      <formula>#REF!="Freelancer"</formula>
    </cfRule>
    <cfRule type="expression" dxfId="272" priority="118" stopIfTrue="1">
      <formula>#REF!="DTC Int. Staff"</formula>
    </cfRule>
  </conditionalFormatting>
  <conditionalFormatting sqref="G72">
    <cfRule type="expression" dxfId="271" priority="115" stopIfTrue="1">
      <formula>$F$5="Freelancer"</formula>
    </cfRule>
    <cfRule type="expression" dxfId="270" priority="116" stopIfTrue="1">
      <formula>$F$5="DTC Int. Staff"</formula>
    </cfRule>
  </conditionalFormatting>
  <conditionalFormatting sqref="G72">
    <cfRule type="expression" dxfId="269" priority="113" stopIfTrue="1">
      <formula>$F$5="Freelancer"</formula>
    </cfRule>
    <cfRule type="expression" dxfId="268" priority="114" stopIfTrue="1">
      <formula>$F$5="DTC Int. Staff"</formula>
    </cfRule>
  </conditionalFormatting>
  <conditionalFormatting sqref="G72">
    <cfRule type="expression" dxfId="267" priority="111" stopIfTrue="1">
      <formula>#REF!="Freelancer"</formula>
    </cfRule>
    <cfRule type="expression" dxfId="266" priority="112" stopIfTrue="1">
      <formula>#REF!="DTC Int. Staff"</formula>
    </cfRule>
  </conditionalFormatting>
  <conditionalFormatting sqref="G72">
    <cfRule type="expression" dxfId="265" priority="109" stopIfTrue="1">
      <formula>$F$5="Freelancer"</formula>
    </cfRule>
    <cfRule type="expression" dxfId="264" priority="110" stopIfTrue="1">
      <formula>$F$5="DTC Int. Staff"</formula>
    </cfRule>
  </conditionalFormatting>
  <conditionalFormatting sqref="G77">
    <cfRule type="expression" dxfId="263" priority="107" stopIfTrue="1">
      <formula>#REF!="Freelancer"</formula>
    </cfRule>
    <cfRule type="expression" dxfId="262" priority="108" stopIfTrue="1">
      <formula>#REF!="DTC Int. Staff"</formula>
    </cfRule>
  </conditionalFormatting>
  <conditionalFormatting sqref="G77">
    <cfRule type="expression" dxfId="261" priority="105" stopIfTrue="1">
      <formula>#REF!="Freelancer"</formula>
    </cfRule>
    <cfRule type="expression" dxfId="260" priority="106" stopIfTrue="1">
      <formula>#REF!="DTC Int. Staff"</formula>
    </cfRule>
  </conditionalFormatting>
  <conditionalFormatting sqref="G77">
    <cfRule type="expression" dxfId="259" priority="103" stopIfTrue="1">
      <formula>$F$5="Freelancer"</formula>
    </cfRule>
    <cfRule type="expression" dxfId="258" priority="104" stopIfTrue="1">
      <formula>$F$5="DTC Int. Staff"</formula>
    </cfRule>
  </conditionalFormatting>
  <conditionalFormatting sqref="G77">
    <cfRule type="expression" dxfId="257" priority="101" stopIfTrue="1">
      <formula>$F$5="Freelancer"</formula>
    </cfRule>
    <cfRule type="expression" dxfId="256" priority="102" stopIfTrue="1">
      <formula>$F$5="DTC Int. Staff"</formula>
    </cfRule>
  </conditionalFormatting>
  <conditionalFormatting sqref="G77">
    <cfRule type="expression" dxfId="255" priority="99" stopIfTrue="1">
      <formula>#REF!="Freelancer"</formula>
    </cfRule>
    <cfRule type="expression" dxfId="254" priority="100" stopIfTrue="1">
      <formula>#REF!="DTC Int. Staff"</formula>
    </cfRule>
  </conditionalFormatting>
  <conditionalFormatting sqref="G77">
    <cfRule type="expression" dxfId="253" priority="97" stopIfTrue="1">
      <formula>$F$5="Freelancer"</formula>
    </cfRule>
    <cfRule type="expression" dxfId="252" priority="98" stopIfTrue="1">
      <formula>$F$5="DTC Int. Staff"</formula>
    </cfRule>
  </conditionalFormatting>
  <conditionalFormatting sqref="G82">
    <cfRule type="expression" dxfId="251" priority="95" stopIfTrue="1">
      <formula>#REF!="Freelancer"</formula>
    </cfRule>
    <cfRule type="expression" dxfId="250" priority="96" stopIfTrue="1">
      <formula>#REF!="DTC Int. Staff"</formula>
    </cfRule>
  </conditionalFormatting>
  <conditionalFormatting sqref="G82">
    <cfRule type="expression" dxfId="249" priority="93" stopIfTrue="1">
      <formula>#REF!="Freelancer"</formula>
    </cfRule>
    <cfRule type="expression" dxfId="248" priority="94" stopIfTrue="1">
      <formula>#REF!="DTC Int. Staff"</formula>
    </cfRule>
  </conditionalFormatting>
  <conditionalFormatting sqref="G82">
    <cfRule type="expression" dxfId="247" priority="91" stopIfTrue="1">
      <formula>$F$5="Freelancer"</formula>
    </cfRule>
    <cfRule type="expression" dxfId="246" priority="92" stopIfTrue="1">
      <formula>$F$5="DTC Int. Staff"</formula>
    </cfRule>
  </conditionalFormatting>
  <conditionalFormatting sqref="G82">
    <cfRule type="expression" dxfId="245" priority="89" stopIfTrue="1">
      <formula>$F$5="Freelancer"</formula>
    </cfRule>
    <cfRule type="expression" dxfId="244" priority="90" stopIfTrue="1">
      <formula>$F$5="DTC Int. Staff"</formula>
    </cfRule>
  </conditionalFormatting>
  <conditionalFormatting sqref="G82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82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87">
    <cfRule type="expression" dxfId="239" priority="83" stopIfTrue="1">
      <formula>#REF!="Freelancer"</formula>
    </cfRule>
    <cfRule type="expression" dxfId="238" priority="84" stopIfTrue="1">
      <formula>#REF!="DTC Int. Staff"</formula>
    </cfRule>
  </conditionalFormatting>
  <conditionalFormatting sqref="G87">
    <cfRule type="expression" dxfId="237" priority="81" stopIfTrue="1">
      <formula>#REF!="Freelancer"</formula>
    </cfRule>
    <cfRule type="expression" dxfId="236" priority="82" stopIfTrue="1">
      <formula>#REF!="DTC Int. Staff"</formula>
    </cfRule>
  </conditionalFormatting>
  <conditionalFormatting sqref="G87">
    <cfRule type="expression" dxfId="235" priority="79" stopIfTrue="1">
      <formula>$F$5="Freelancer"</formula>
    </cfRule>
    <cfRule type="expression" dxfId="234" priority="80" stopIfTrue="1">
      <formula>$F$5="DTC Int. Staff"</formula>
    </cfRule>
  </conditionalFormatting>
  <conditionalFormatting sqref="G87">
    <cfRule type="expression" dxfId="233" priority="77" stopIfTrue="1">
      <formula>$F$5="Freelancer"</formula>
    </cfRule>
    <cfRule type="expression" dxfId="232" priority="78" stopIfTrue="1">
      <formula>$F$5="DTC Int. Staff"</formula>
    </cfRule>
  </conditionalFormatting>
  <conditionalFormatting sqref="G87">
    <cfRule type="expression" dxfId="231" priority="75" stopIfTrue="1">
      <formula>#REF!="Freelancer"</formula>
    </cfRule>
    <cfRule type="expression" dxfId="230" priority="76" stopIfTrue="1">
      <formula>#REF!="DTC Int. Staff"</formula>
    </cfRule>
  </conditionalFormatting>
  <conditionalFormatting sqref="G87">
    <cfRule type="expression" dxfId="229" priority="73" stopIfTrue="1">
      <formula>$F$5="Freelancer"</formula>
    </cfRule>
    <cfRule type="expression" dxfId="228" priority="74" stopIfTrue="1">
      <formula>$F$5="DTC Int. Staff"</formula>
    </cfRule>
  </conditionalFormatting>
  <conditionalFormatting sqref="G92">
    <cfRule type="expression" dxfId="227" priority="71" stopIfTrue="1">
      <formula>#REF!="Freelancer"</formula>
    </cfRule>
    <cfRule type="expression" dxfId="226" priority="72" stopIfTrue="1">
      <formula>#REF!="DTC Int. Staff"</formula>
    </cfRule>
  </conditionalFormatting>
  <conditionalFormatting sqref="G92">
    <cfRule type="expression" dxfId="225" priority="69" stopIfTrue="1">
      <formula>#REF!="Freelancer"</formula>
    </cfRule>
    <cfRule type="expression" dxfId="224" priority="70" stopIfTrue="1">
      <formula>#REF!="DTC Int. Staff"</formula>
    </cfRule>
  </conditionalFormatting>
  <conditionalFormatting sqref="G92">
    <cfRule type="expression" dxfId="223" priority="67" stopIfTrue="1">
      <formula>$F$5="Freelancer"</formula>
    </cfRule>
    <cfRule type="expression" dxfId="222" priority="68" stopIfTrue="1">
      <formula>$F$5="DTC Int. Staff"</formula>
    </cfRule>
  </conditionalFormatting>
  <conditionalFormatting sqref="G92">
    <cfRule type="expression" dxfId="221" priority="65" stopIfTrue="1">
      <formula>$F$5="Freelancer"</formula>
    </cfRule>
    <cfRule type="expression" dxfId="220" priority="66" stopIfTrue="1">
      <formula>$F$5="DTC Int. Staff"</formula>
    </cfRule>
  </conditionalFormatting>
  <conditionalFormatting sqref="G92">
    <cfRule type="expression" dxfId="219" priority="63" stopIfTrue="1">
      <formula>#REF!="Freelancer"</formula>
    </cfRule>
    <cfRule type="expression" dxfId="218" priority="64" stopIfTrue="1">
      <formula>#REF!="DTC Int. Staff"</formula>
    </cfRule>
  </conditionalFormatting>
  <conditionalFormatting sqref="G92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100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100">
    <cfRule type="expression" dxfId="213" priority="57" stopIfTrue="1">
      <formula>#REF!="Freelancer"</formula>
    </cfRule>
    <cfRule type="expression" dxfId="212" priority="58" stopIfTrue="1">
      <formula>#REF!="DTC Int. Staff"</formula>
    </cfRule>
  </conditionalFormatting>
  <conditionalFormatting sqref="G100">
    <cfRule type="expression" dxfId="211" priority="55" stopIfTrue="1">
      <formula>$F$5="Freelancer"</formula>
    </cfRule>
    <cfRule type="expression" dxfId="210" priority="56" stopIfTrue="1">
      <formula>$F$5="DTC Int. Staff"</formula>
    </cfRule>
  </conditionalFormatting>
  <conditionalFormatting sqref="G100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100">
    <cfRule type="expression" dxfId="207" priority="51" stopIfTrue="1">
      <formula>#REF!="Freelancer"</formula>
    </cfRule>
    <cfRule type="expression" dxfId="206" priority="52" stopIfTrue="1">
      <formula>#REF!="DTC Int. Staff"</formula>
    </cfRule>
  </conditionalFormatting>
  <conditionalFormatting sqref="G100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105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105">
    <cfRule type="expression" dxfId="201" priority="45" stopIfTrue="1">
      <formula>#REF!="Freelancer"</formula>
    </cfRule>
    <cfRule type="expression" dxfId="200" priority="46" stopIfTrue="1">
      <formula>#REF!="DTC Int. Staff"</formula>
    </cfRule>
  </conditionalFormatting>
  <conditionalFormatting sqref="G105">
    <cfRule type="expression" dxfId="199" priority="43" stopIfTrue="1">
      <formula>$F$5="Freelancer"</formula>
    </cfRule>
    <cfRule type="expression" dxfId="198" priority="44" stopIfTrue="1">
      <formula>$F$5="DTC Int. Staff"</formula>
    </cfRule>
  </conditionalFormatting>
  <conditionalFormatting sqref="G105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105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105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110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110">
    <cfRule type="expression" dxfId="189" priority="33" stopIfTrue="1">
      <formula>#REF!="Freelancer"</formula>
    </cfRule>
    <cfRule type="expression" dxfId="188" priority="34" stopIfTrue="1">
      <formula>#REF!="DTC Int. Staff"</formula>
    </cfRule>
  </conditionalFormatting>
  <conditionalFormatting sqref="G110">
    <cfRule type="expression" dxfId="187" priority="31" stopIfTrue="1">
      <formula>$F$5="Freelancer"</formula>
    </cfRule>
    <cfRule type="expression" dxfId="186" priority="32" stopIfTrue="1">
      <formula>$F$5="DTC Int. Staff"</formula>
    </cfRule>
  </conditionalFormatting>
  <conditionalFormatting sqref="G110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110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110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115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115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15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G115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115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115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20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20">
    <cfRule type="expression" dxfId="165" priority="9" stopIfTrue="1">
      <formula>#REF!="Freelancer"</formula>
    </cfRule>
    <cfRule type="expression" dxfId="164" priority="10" stopIfTrue="1">
      <formula>#REF!="DTC Int. Staff"</formula>
    </cfRule>
  </conditionalFormatting>
  <conditionalFormatting sqref="G120">
    <cfRule type="expression" dxfId="163" priority="7" stopIfTrue="1">
      <formula>$F$5="Freelancer"</formula>
    </cfRule>
    <cfRule type="expression" dxfId="162" priority="8" stopIfTrue="1">
      <formula>$F$5="DTC Int. Staff"</formula>
    </cfRule>
  </conditionalFormatting>
  <conditionalFormatting sqref="G120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120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20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dataValidations count="2">
    <dataValidation type="list" allowBlank="1" showInputMessage="1" showErrorMessage="1" sqref="G18 G23:G24 G28 G33 G38 G45 G50 G55 G60 G65:G66 G72 G77 G82 G87 G92 G100 G105 G110 G115 G120" xr:uid="{DB02130A-D807-47B7-96E9-9DDD5D783560}">
      <formula1>SAP_Booking_Number</formula1>
    </dataValidation>
    <dataValidation type="list" allowBlank="1" showInputMessage="1" showErrorMessage="1" sqref="F18 F24 F28 F33 F38 F45 F50 F55 F60 F66 F72 F77 F82 F87 F92 F100 F105 F110 F115 F120" xr:uid="{89E3FA32-8DE2-42BE-A3C2-474D2D976E44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2021-02-18T06:27:44Z</dcterms:modified>
</cp:coreProperties>
</file>