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B662F41F-A2BB-4F4C-98DE-F8AD9B8941E3}" xr6:coauthVersionLast="46" xr6:coauthVersionMax="46" xr10:uidLastSave="{00000000-0000-0000-0000-000000000000}"/>
  <bookViews>
    <workbookView xWindow="-120" yWindow="-120" windowWidth="20730" windowHeight="1116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<sst xmlns="http://schemas.openxmlformats.org/spreadsheetml/2006/main" count="704" uniqueCount="215">
  <si>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</si>
  <si>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</si>
  <si>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</si>
  <si>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</si>
  <si>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</si>
  <si>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</si>
  <si>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</si>
  <si>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</si>
  <si>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</si>
  <si>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</si>
  <si>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</si>
  <si>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</si>
  <si>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</si>
  <si>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</si>
  <si>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</si>
  <si>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</si>
  <si>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</si>
  <si>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</si>
  <si>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</si>
  <si>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</si>
  <si>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</si>
  <si>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</si>
  <si>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</si>
  <si>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</si>
  <si>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</si>
  <si>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</si>
  <si>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</si>
  <si>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</si>
  <si>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</si>
  <si>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</si>
  <si>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</si>
  <si>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</si>
  <si>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</si>
  <si>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</si>
  <si>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</si>
  <si>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</si>
  <si>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</si>
  <si>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</si>
  <si>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</si>
  <si>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</si>
  <si>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</si>
  <si>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</si>
  <si>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</si>
  <si>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</si>
  <si>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</si>
  <si>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</si>
  <si>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</si>
  <si>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</si>
  <si>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</si>
  <si>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</si>
  <si>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 Project plan Slide</t>
  </si>
  <si>
    <t>Intern Interview</t>
  </si>
  <si>
    <t>SAM final phase slide</t>
  </si>
  <si>
    <t>OIC EA PMC scope slide</t>
  </si>
  <si>
    <t>OIC Opportunity update Meeting</t>
  </si>
  <si>
    <t>SAM expert discussion for final phase</t>
  </si>
  <si>
    <t>OIC Strategic Management TOR</t>
  </si>
  <si>
    <t>Vacay off</t>
  </si>
  <si>
    <t>SAM Project Meeting and Phase 2 presentation edit</t>
  </si>
  <si>
    <t>OIC Data Governance TOR</t>
  </si>
  <si>
    <t>OIC IT Master Plan Deliverable 5 report and progress report</t>
  </si>
  <si>
    <t>SAM final report and Slide planning</t>
  </si>
  <si>
    <t>OIC Data Governance TOR edit</t>
  </si>
  <si>
    <t>OIC IT Master Plan Budget Adjust</t>
  </si>
  <si>
    <t>OIC NIB TOR planning</t>
  </si>
  <si>
    <t>SAM IT Steering Meeting and project update</t>
  </si>
  <si>
    <t xml:space="preserve">OIC IT Master Plan Deliverable 5 report </t>
  </si>
  <si>
    <t>SAM Training Proposal</t>
  </si>
  <si>
    <t>SAM final phase slide preparation</t>
  </si>
  <si>
    <t>SAM Project Meeting</t>
  </si>
  <si>
    <t>OIC EA PMC Project Case Scenario with K.mai</t>
  </si>
  <si>
    <t>SAM Project Plan edit</t>
  </si>
  <si>
    <t>OIC EA PMC TOR final edit</t>
  </si>
  <si>
    <t>OIC IT Master PlanDeliverable 5 Report Review and print out</t>
  </si>
  <si>
    <t>OIC IT Master PlanClient Sawadee Pee Mai visit</t>
  </si>
  <si>
    <t xml:space="preserve">ONDE Outlook Phase 3 Proposal Kick-off meeting </t>
  </si>
  <si>
    <t>ONDE Outlook Phase 3 Proposal</t>
  </si>
  <si>
    <t>OIC NIB TOR edit</t>
  </si>
  <si>
    <t>Full-time TA Interview</t>
  </si>
  <si>
    <t>ONDE Outlook Phase 3 Proposal Meeting</t>
  </si>
  <si>
    <t>OIC IT Master Plan deliverable 5 slide for Client Meeting</t>
  </si>
  <si>
    <t>SAM final Target conceptual design</t>
  </si>
  <si>
    <t>OIC IT Master Plan deliverable 5 Meeting</t>
  </si>
  <si>
    <t>OIC EA PMC Project plan and exert scope identification</t>
  </si>
  <si>
    <t>SAM Client Meeting for Target architecture</t>
  </si>
  <si>
    <t>TINT TOR scope Meeting</t>
  </si>
  <si>
    <t>SAM Target architecture design</t>
  </si>
  <si>
    <t>ETDA Master Plan National Plan Indicator Mapping slides</t>
  </si>
  <si>
    <t>[Laksami]</t>
  </si>
  <si>
    <t>[Pracharktam]</t>
  </si>
  <si>
    <t>[TIME084]</t>
  </si>
  <si>
    <t>SAM final phase slide  and Project Plan edit</t>
  </si>
  <si>
    <t>Software architecture certification with TOGAF Training</t>
  </si>
  <si>
    <t>TIME-201953</t>
  </si>
  <si>
    <t>OIC EA PMC TOR edit</t>
  </si>
  <si>
    <t>TIME-202096</t>
  </si>
  <si>
    <t>TIME-202098</t>
  </si>
  <si>
    <t>TIME-202100</t>
  </si>
  <si>
    <t>TIME-202059</t>
  </si>
  <si>
    <t>TIME-202093</t>
  </si>
  <si>
    <t>TIME-202097</t>
  </si>
  <si>
    <t>TIME-202065</t>
  </si>
  <si>
    <t>TIME</t>
  </si>
  <si>
    <t>WFA</t>
  </si>
  <si>
    <t>SAM research and slide for target architecture</t>
  </si>
  <si>
    <t xml:space="preserve">SAM final phase slide </t>
  </si>
  <si>
    <t>SAM internal Meeting, Capabilities identification</t>
  </si>
  <si>
    <t>OIC Strategic Management scope TOR edit</t>
  </si>
  <si>
    <t>SAM internal Meeting, Capabilities identification, C-level interview</t>
  </si>
  <si>
    <t>OIC EA PMC scope slide, opportunity meeting</t>
  </si>
  <si>
    <t>SAM internal  weekly meeting, SAM slides</t>
  </si>
  <si>
    <t>OIC EA PMC scope slides</t>
  </si>
  <si>
    <t>SAM vision summary slides</t>
  </si>
  <si>
    <t xml:space="preserve">SAM Board interview for Architecture vision </t>
  </si>
  <si>
    <t xml:space="preserve">OIC Strategic Management scope, manmonth and methodology </t>
  </si>
  <si>
    <t>OIC EA PMC scope expert discussion</t>
  </si>
  <si>
    <t>OIC IT Master Plan internal brieft before Board meeting</t>
  </si>
  <si>
    <t>OIC IT Master Plan Board meeting</t>
  </si>
  <si>
    <t>SAM internal  expert meeting, SAM slides</t>
  </si>
  <si>
    <t>SAM Slides</t>
  </si>
  <si>
    <t>OIC สวัสดีปีใหม่ลูกค้า</t>
  </si>
  <si>
    <t>Onsite</t>
  </si>
  <si>
    <t>SAM Architecture vision, Weekly meeting</t>
  </si>
  <si>
    <t>SAM working with aj.pump</t>
  </si>
  <si>
    <t>SAM meeting Slide</t>
  </si>
  <si>
    <t>SAM meeting with IT</t>
  </si>
  <si>
    <t>SAM working on LRS Module design</t>
  </si>
  <si>
    <t>OIC adhoc K'Duanthip interview script</t>
  </si>
  <si>
    <t>SAM meeting with working team</t>
  </si>
  <si>
    <t>SAM meeting interna meeting</t>
  </si>
  <si>
    <t>OIC EA PMC opportunity meeting update</t>
  </si>
  <si>
    <t>SAM meeting slides</t>
  </si>
  <si>
    <t>Holiday</t>
  </si>
  <si>
    <t>SAM Target Architecture design slide</t>
  </si>
  <si>
    <t xml:space="preserve">SAM meeting internal meeting </t>
  </si>
  <si>
    <t xml:space="preserve"> business process for LRS New Platform</t>
  </si>
  <si>
    <t>SAM Module Design</t>
  </si>
  <si>
    <t>SAM ปรับแก้รายงาน ประชุมตรวจรับรอบที่ 1 กับค</t>
  </si>
  <si>
    <t>SAM ประชุมตรวจรับ ปรับแก้รายงานและงบ</t>
  </si>
  <si>
    <t>SAM Bedget</t>
  </si>
  <si>
    <t>SAM final report</t>
  </si>
  <si>
    <t xml:space="preserve">SAM slides deck for executive interview and design Target business process flow </t>
  </si>
  <si>
    <t>SAM Weekly meeting</t>
  </si>
  <si>
    <t>SAM ประชุมกับคณะทำงาน ครั้งที่ 2</t>
  </si>
  <si>
    <t>SAM Executive interview and collecting business requirement form user</t>
  </si>
  <si>
    <t>OIC EA PMC Proposal slide and report</t>
  </si>
  <si>
    <t>SAM Workshop business process Debt restructuring</t>
  </si>
  <si>
    <t>Workshop slide deck for workshop and interview SAM' executive to get vision to design new target EA</t>
  </si>
  <si>
    <t>SAM Executive working with IT for module design</t>
  </si>
  <si>
    <t>SAM Weekly meeting, Slide deck preparation</t>
  </si>
  <si>
    <t xml:space="preserve">SAM discussing with head of IT department </t>
  </si>
  <si>
    <t>SAM working with expert for module design</t>
  </si>
  <si>
    <t>OIC EA PMC slide and report</t>
  </si>
  <si>
    <t>SAM Meeting with IT module designed, capabilities review</t>
  </si>
  <si>
    <t>SAM workshop business process รับซื้อรับโอน</t>
  </si>
  <si>
    <t>SAM workshop business process จัดการเอกสารสำคัญ</t>
  </si>
  <si>
    <t>Review capabilities in business process (Workshop1)</t>
  </si>
  <si>
    <t>SAM</t>
  </si>
  <si>
    <t>SAM workshop business process ดำเนินคดี, ขายทอดตลาด</t>
  </si>
  <si>
    <t>SAM workshop business process ประมูลขายหนี้</t>
  </si>
  <si>
    <t>SAM IT Meeting, Slide deck preparation</t>
  </si>
  <si>
    <t>PTT</t>
  </si>
  <si>
    <t>SAM Meeting with expert to design module for LRS New Platform</t>
  </si>
  <si>
    <t>SAM process capability ปรับโครงสร้างหนี้ ขายทอดตลาด ประมูลขายหนี้</t>
  </si>
  <si>
    <t>SAM Preparing deck for workshop to confirm target architecture</t>
  </si>
  <si>
    <t>SAM deck edit (client's and expert's comment)</t>
  </si>
  <si>
    <t>Meeting with client to get requirement to present final deliverable</t>
  </si>
  <si>
    <t xml:space="preserve">Making slide draft final deliverable </t>
  </si>
  <si>
    <t>Meeting with expert to design module for LRS New Platform and edit slide draft final deliverable</t>
  </si>
  <si>
    <t>OIC EA PMC slide</t>
  </si>
  <si>
    <t>OIC EA PMC planing and making slides</t>
  </si>
  <si>
    <t>SAM LRS new platform Module Design</t>
  </si>
  <si>
    <t>SAM internal expert meeting, SAM slides</t>
  </si>
  <si>
    <t>SAM Slide deck prep</t>
  </si>
  <si>
    <t>Meaung Thoung</t>
  </si>
  <si>
    <t>SAM Meeting with Client to confirm draft of deliverable</t>
  </si>
  <si>
    <t xml:space="preserve">SAM Prepare data request for client and Module design </t>
  </si>
  <si>
    <t>SAM Meeting with expert (aj.Joe)  to define scope of ToR</t>
  </si>
  <si>
    <t xml:space="preserve">SAM Prepare data request for client and Slide deck module </t>
  </si>
  <si>
    <t>Kick off meeting with client to classifly task for sub committee</t>
  </si>
  <si>
    <t>Making slide to preparing deck to confirm final deliverable</t>
  </si>
  <si>
    <t xml:space="preserve">SAM Mapping business process between As-Is and Target process to show how the relevence </t>
  </si>
  <si>
    <t>SAM Meeting with client to review EA in part Data architecture</t>
  </si>
  <si>
    <t>SAM Making slide to preparing deck to confirm final deliverable in part initiative project</t>
  </si>
  <si>
    <t>SAM  fianl report in part architecture vision and EA part</t>
  </si>
  <si>
    <t>SAM  slide deck for presentation</t>
  </si>
  <si>
    <t>SAM - นำเสนอ Target Architecture ต่อคณะทำงาน ครั้งที่ 1 present deliverable in part data architecture and techhology suggestion</t>
  </si>
  <si>
    <t>SAM working with expert aj. Pump</t>
  </si>
  <si>
    <t>SAM working with expert aj. Joe</t>
  </si>
  <si>
    <t>WFH</t>
  </si>
  <si>
    <t>SAM working with IT department</t>
  </si>
  <si>
    <t>SAM working with คณะทำงานย่อย</t>
  </si>
  <si>
    <t>SAM discussing with Head IT department regarding deliverables</t>
  </si>
  <si>
    <t>SAM Meeting with Cilent to confirm Data part and clearing of milestone</t>
  </si>
  <si>
    <t>Teamlead meeting</t>
  </si>
  <si>
    <t>SAM Writing fianl slide/ report in part security architecture and LRS development plan</t>
  </si>
  <si>
    <t>SAM Writing fianl slide/report in part security architecture and LRS development plan</t>
  </si>
  <si>
    <t>SAM Writing final slide/ report in part Enterprise architecture and LRS development plan</t>
  </si>
  <si>
    <t>SAM Writing final slide/ report  part LRS development plan and project</t>
  </si>
  <si>
    <t>SAM Collecting data form mini working group to check capability and sub-business process</t>
  </si>
  <si>
    <t>SAM Meeting with mini working group to confirm business and app architecture</t>
  </si>
  <si>
    <t xml:space="preserve">SAM part of roadmap phasing and budget </t>
  </si>
  <si>
    <t xml:space="preserve">SAM Writing final slide/ report  part LRS development plan and project roadmap phasing </t>
  </si>
  <si>
    <t xml:space="preserve">SAM Writing final slide/ report part LRS development plan and project roadmap phasing </t>
  </si>
  <si>
    <t>Present first draft of deliverable with working group</t>
  </si>
  <si>
    <t>SAM edit part of roadmap phasing and budget from comment</t>
  </si>
  <si>
    <t>SAM first draft report oveview recheck and edit</t>
  </si>
  <si>
    <t>Meeting with small working group to present idea submodules designed</t>
  </si>
  <si>
    <t>Meeting with working group to present idea submodules designed</t>
  </si>
  <si>
    <t>OIC IT Master Plan PMO presentation ashoc</t>
  </si>
  <si>
    <t>Meeting with IT infrastruccture part</t>
  </si>
  <si>
    <t>SAM - นำเสนอ Target Architecture ต่อคณะทำงาน ครั้งที่ 2</t>
  </si>
  <si>
    <t>SAM - นำเสนอ Target Architecture ต่อคณะอนุไอที ครั้งที่ 1</t>
  </si>
  <si>
    <t>Meeting with small working group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</si>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</sst>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9" fillId="0" borderId="11" xfId="0" applyFont="1" applyBorder="1" applyAlignment="1" applyProtection="1">
      <alignment horizontal="left" vertical="center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9" fillId="7" borderId="11" xfId="0" applyFont="1" applyFill="1" applyBorder="1" applyAlignment="1" applyProtection="1">
      <alignment horizontal="left" vertic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9" fillId="7" borderId="10" xfId="0" applyNumberFormat="1" applyFont="1" applyFill="1" applyBorder="1" applyAlignment="1" applyProtection="1">
      <alignment horizontal="center" vertical="center"/>
      <protection locked="0"/>
    </xf>
    <xf numFmtId="17" fontId="6" fillId="4" borderId="43" xfId="0" applyNumberFormat="1" applyFont="1" applyFill="1" applyBorder="1" applyAlignment="1" applyProtection="1">
      <alignment horizontal="center" vertical="center" wrapText="1"/>
      <protection locked="0"/>
    </xf>
    <xf numFmtId="17" fontId="6" fillId="10" borderId="44" xfId="0" applyNumberFormat="1" applyFont="1" applyFill="1" applyBorder="1" applyAlignment="1" applyProtection="1">
      <alignment horizontal="center" vertical="center"/>
      <protection locked="0"/>
    </xf>
    <xf numFmtId="0" fontId="6" fillId="4" borderId="44" xfId="0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 applyProtection="1">
      <alignment horizontal="center" vertical="center"/>
    </xf>
    <xf numFmtId="2" fontId="9" fillId="7" borderId="23" xfId="0" applyNumberFormat="1" applyFont="1" applyFill="1" applyBorder="1" applyAlignment="1" applyProtection="1">
      <alignment horizontal="center" vertical="center"/>
      <protection locked="0"/>
    </xf>
    <xf numFmtId="0" fontId="9" fillId="7" borderId="39" xfId="0" applyFont="1" applyFill="1" applyBorder="1" applyAlignment="1" applyProtection="1">
      <alignment horizontal="center" vertical="center"/>
      <protection locked="0"/>
    </xf>
    <xf numFmtId="2" fontId="9" fillId="7" borderId="3" xfId="0" applyNumberFormat="1" applyFont="1" applyFill="1" applyBorder="1" applyAlignment="1" applyProtection="1">
      <alignment horizontal="center" vertical="center"/>
      <protection locked="0"/>
    </xf>
    <xf numFmtId="0" fontId="9" fillId="7" borderId="42" xfId="0" applyFont="1" applyFill="1" applyBorder="1" applyAlignment="1" applyProtection="1">
      <alignment horizontal="center" vertical="center"/>
      <protection locked="0"/>
    </xf>
    <xf numFmtId="0" fontId="9" fillId="7" borderId="26" xfId="0" applyFont="1" applyFill="1" applyBorder="1" applyAlignment="1" applyProtection="1">
      <alignment horizontal="center" vertical="center"/>
      <protection locked="0"/>
    </xf>
    <xf numFmtId="0" fontId="9" fillId="7" borderId="22" xfId="0" applyFont="1" applyFill="1" applyBorder="1" applyAlignment="1" applyProtection="1">
      <alignment vertical="center" wrapText="1"/>
      <protection locked="0"/>
    </xf>
    <xf numFmtId="0" fontId="9" fillId="7" borderId="46" xfId="0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 applyProtection="1">
      <alignment horizontal="center" vertical="center"/>
      <protection locked="0"/>
    </xf>
    <xf numFmtId="2" fontId="9" fillId="7" borderId="41" xfId="0" applyNumberFormat="1" applyFont="1" applyFill="1" applyBorder="1" applyAlignment="1" applyProtection="1">
      <alignment horizontal="center" vertical="center"/>
      <protection locked="0"/>
    </xf>
    <xf numFmtId="0" fontId="9" fillId="7" borderId="40" xfId="0" applyFont="1" applyFill="1" applyBorder="1" applyAlignment="1" applyProtection="1">
      <alignment horizontal="center" vertical="center"/>
      <protection locked="0"/>
    </xf>
    <xf numFmtId="0" fontId="9" fillId="7" borderId="27" xfId="0" applyFont="1" applyFill="1" applyBorder="1" applyAlignment="1" applyProtection="1">
      <alignment horizontal="center" vertical="center"/>
      <protection locked="0"/>
    </xf>
    <xf numFmtId="0" fontId="9" fillId="7" borderId="24" xfId="0" applyFont="1" applyFill="1" applyBorder="1" applyAlignment="1" applyProtection="1">
      <alignment vertical="center" wrapText="1"/>
      <protection locked="0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2" fontId="9" fillId="7" borderId="25" xfId="0" applyNumberFormat="1" applyFont="1" applyFill="1" applyBorder="1" applyAlignment="1" applyProtection="1">
      <alignment horizontal="center" vertical="center"/>
      <protection locked="0"/>
    </xf>
    <xf numFmtId="14" fontId="9" fillId="8" borderId="30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11" xfId="0" applyFont="1" applyBorder="1" applyAlignment="1" applyProtection="1">
      <alignment vertical="center"/>
      <protection locked="0"/>
    </xf>
    <xf numFmtId="17" fontId="6" fillId="4" borderId="47" xfId="0" applyNumberFormat="1" applyFont="1" applyFill="1" applyBorder="1" applyAlignment="1" applyProtection="1">
      <alignment horizontal="center" vertical="center" wrapText="1"/>
      <protection locked="0"/>
    </xf>
    <xf numFmtId="14" fontId="9" fillId="0" borderId="32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twoCellAnchor editAs="oneCell">
    <xdr:from>
      <xdr:col>13</xdr:col>
      <xdr:colOff>306917</xdr:colOff>
      <xdr:row>7</xdr:row>
      <xdr:rowOff>529167</xdr:rowOff>
    </xdr:from>
    <xdr:to>
      <xdr:col>24</xdr:col>
      <xdr:colOff>277298</xdr:colOff>
      <xdr:row>25</xdr:row>
      <xdr:rowOff>257596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FF6D-2D10-4301-9A92-06FB4C40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4584" y="2751667"/>
          <a:ext cx="8352381" cy="51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84665</xdr:colOff>
      <xdr:row>115</xdr:row>
      <xdr:rowOff>42335</xdr:rowOff>
    </xdr:from>
    <xdr:to>
      <xdr:col>22</xdr:col>
      <xdr:colOff>255236</xdr:colOff>
      <xdr:row>132</xdr:row>
      <xdr:rowOff>165537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DF11B1-1E41-4D4A-B58B-A112C08A5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2332" y="33453918"/>
          <a:ext cx="7028571" cy="4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abSelected="1" topLeftCell="A16" zoomScaleNormal="100" workbookViewId="0">
      <selection activeCell="C26" sqref="C26:G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5">
      <c r="B3" s="7" t="s">
        <v>25</v>
      </c>
      <c r="C3" s="158" t="s">
        <v>88</v>
      </c>
      <c r="D3" s="159"/>
      <c r="E3" s="159"/>
      <c r="F3" s="159"/>
      <c r="G3" s="160"/>
      <c r="H3" s="3"/>
      <c r="I3" s="3"/>
    </row>
    <row r="4" spans="2:9" x14ac:dyDescent="0.25">
      <c r="B4" s="6" t="s">
        <v>26</v>
      </c>
      <c r="C4" s="161" t="s">
        <v>89</v>
      </c>
      <c r="D4" s="162"/>
      <c r="E4" s="162"/>
      <c r="F4" s="162"/>
      <c r="G4" s="163"/>
      <c r="H4" s="3"/>
      <c r="I4" s="3"/>
    </row>
    <row r="5" spans="2:9" x14ac:dyDescent="0.25">
      <c r="B5" s="6" t="s">
        <v>27</v>
      </c>
      <c r="C5" s="161" t="s">
        <v>90</v>
      </c>
      <c r="D5" s="162"/>
      <c r="E5" s="162"/>
      <c r="F5" s="162"/>
      <c r="G5" s="163"/>
      <c r="H5" s="3"/>
      <c r="I5" s="3"/>
    </row>
    <row r="7" spans="2:9" ht="32.25" customHeight="1" x14ac:dyDescent="0.2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2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25">
      <c r="B10" s="152" t="s">
        <v>30</v>
      </c>
      <c r="C10" s="153"/>
      <c r="D10" s="153"/>
      <c r="E10" s="153"/>
      <c r="F10" s="153"/>
      <c r="G10" s="154"/>
      <c r="H10" s="3"/>
      <c r="I10" s="3"/>
    </row>
    <row r="12" spans="2:9" x14ac:dyDescent="0.25">
      <c r="B12" s="58" t="s">
        <v>46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25">
      <c r="B13" s="60">
        <v>9001</v>
      </c>
      <c r="C13" s="149" t="s">
        <v>36</v>
      </c>
      <c r="D13" s="150"/>
      <c r="E13" s="150"/>
      <c r="F13" s="150"/>
      <c r="G13" s="151"/>
      <c r="H13" s="4"/>
      <c r="I13" s="4"/>
    </row>
    <row r="14" spans="2:9" ht="19.5" customHeight="1" x14ac:dyDescent="0.25">
      <c r="B14" s="7" t="s">
        <v>23</v>
      </c>
      <c r="C14" s="152"/>
      <c r="D14" s="153"/>
      <c r="E14" s="153"/>
      <c r="F14" s="153"/>
      <c r="G14" s="154"/>
      <c r="H14" s="4"/>
      <c r="I14" s="4"/>
    </row>
    <row r="15" spans="2:9" ht="18.75" customHeight="1" x14ac:dyDescent="0.25">
      <c r="B15" s="60">
        <v>9002</v>
      </c>
      <c r="C15" s="166" t="s">
        <v>45</v>
      </c>
      <c r="D15" s="167"/>
      <c r="E15" s="167"/>
      <c r="F15" s="167"/>
      <c r="G15" s="168"/>
      <c r="H15" s="4"/>
      <c r="I15" s="4"/>
    </row>
    <row r="16" spans="2:9" ht="18.75" customHeight="1" x14ac:dyDescent="0.2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25">
      <c r="B17" s="7" t="s">
        <v>15</v>
      </c>
      <c r="C17" s="178" t="s">
        <v>44</v>
      </c>
      <c r="D17" s="179"/>
      <c r="E17" s="179"/>
      <c r="F17" s="179"/>
      <c r="G17" s="180"/>
      <c r="H17" s="4"/>
      <c r="I17" s="4"/>
    </row>
    <row r="18" spans="2:9" ht="19.5" customHeight="1" x14ac:dyDescent="0.25">
      <c r="B18" s="62">
        <v>9003</v>
      </c>
      <c r="C18" s="155" t="s">
        <v>37</v>
      </c>
      <c r="D18" s="156"/>
      <c r="E18" s="156"/>
      <c r="F18" s="156"/>
      <c r="G18" s="157"/>
      <c r="H18" s="4"/>
      <c r="I18" s="4"/>
    </row>
    <row r="19" spans="2:9" x14ac:dyDescent="0.2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25">
      <c r="B20" s="62">
        <v>9004</v>
      </c>
      <c r="C20" s="155" t="s">
        <v>42</v>
      </c>
      <c r="D20" s="156"/>
      <c r="E20" s="156"/>
      <c r="F20" s="156"/>
      <c r="G20" s="157"/>
      <c r="H20" s="4"/>
      <c r="I20" s="4"/>
    </row>
    <row r="21" spans="2:9" ht="19.5" customHeight="1" x14ac:dyDescent="0.2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25">
      <c r="B22" s="60">
        <v>9005</v>
      </c>
      <c r="C22" s="149" t="s">
        <v>41</v>
      </c>
      <c r="D22" s="150"/>
      <c r="E22" s="150"/>
      <c r="F22" s="150"/>
      <c r="G22" s="151"/>
    </row>
    <row r="23" spans="2:9" ht="19.5" customHeight="1" x14ac:dyDescent="0.25">
      <c r="B23" s="7" t="s">
        <v>32</v>
      </c>
      <c r="C23" s="152"/>
      <c r="D23" s="153"/>
      <c r="E23" s="153"/>
      <c r="F23" s="153"/>
      <c r="G23" s="154"/>
    </row>
    <row r="24" spans="2:9" ht="19.5" customHeight="1" x14ac:dyDescent="0.25">
      <c r="B24" s="60">
        <v>9006</v>
      </c>
      <c r="C24" s="155" t="s">
        <v>40</v>
      </c>
      <c r="D24" s="156"/>
      <c r="E24" s="156"/>
      <c r="F24" s="156"/>
      <c r="G24" s="157"/>
    </row>
    <row r="25" spans="2:9" x14ac:dyDescent="0.2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25">
      <c r="B26" s="60">
        <v>9007</v>
      </c>
      <c r="C26" s="149" t="s">
        <v>39</v>
      </c>
      <c r="D26" s="150"/>
      <c r="E26" s="150"/>
      <c r="F26" s="150"/>
      <c r="G26" s="151"/>
    </row>
    <row r="27" spans="2:9" ht="19.5" customHeight="1" x14ac:dyDescent="0.25">
      <c r="B27" s="7" t="s">
        <v>9</v>
      </c>
      <c r="C27" s="152"/>
      <c r="D27" s="153"/>
      <c r="E27" s="153"/>
      <c r="F27" s="153"/>
      <c r="G27" s="154"/>
    </row>
    <row r="28" spans="2:9" ht="19.5" customHeight="1" x14ac:dyDescent="0.25">
      <c r="B28" s="60">
        <v>9008</v>
      </c>
      <c r="C28" s="149" t="s">
        <v>38</v>
      </c>
      <c r="D28" s="150"/>
      <c r="E28" s="150"/>
      <c r="F28" s="150"/>
      <c r="G28" s="151"/>
    </row>
    <row r="29" spans="2:9" ht="19.5" customHeight="1" x14ac:dyDescent="0.25">
      <c r="B29" s="7" t="s">
        <v>10</v>
      </c>
      <c r="C29" s="152"/>
      <c r="D29" s="153"/>
      <c r="E29" s="153"/>
      <c r="F29" s="153"/>
      <c r="G29" s="154"/>
    </row>
    <row r="30" spans="2:9" ht="15" customHeight="1" x14ac:dyDescent="0.25">
      <c r="B30" s="60">
        <v>9009</v>
      </c>
      <c r="C30" s="155" t="s">
        <v>47</v>
      </c>
      <c r="D30" s="156"/>
      <c r="E30" s="156"/>
      <c r="F30" s="156"/>
      <c r="G30" s="157"/>
    </row>
    <row r="31" spans="2:9" x14ac:dyDescent="0.25">
      <c r="B31" s="61"/>
      <c r="C31" s="181" t="s">
        <v>48</v>
      </c>
      <c r="D31" s="182"/>
      <c r="E31" s="182"/>
      <c r="F31" s="182"/>
      <c r="G31" s="183"/>
    </row>
    <row r="32" spans="2:9" ht="19.5" customHeight="1" x14ac:dyDescent="0.25">
      <c r="B32" s="7" t="s">
        <v>21</v>
      </c>
      <c r="C32" s="146" t="s">
        <v>49</v>
      </c>
      <c r="D32" s="147"/>
      <c r="E32" s="147"/>
      <c r="F32" s="147"/>
      <c r="G32" s="148"/>
    </row>
    <row r="33" spans="2:7" ht="19.5" customHeight="1" x14ac:dyDescent="0.25">
      <c r="B33" s="60">
        <v>9010</v>
      </c>
      <c r="C33" s="149" t="s">
        <v>18</v>
      </c>
      <c r="D33" s="150"/>
      <c r="E33" s="150"/>
      <c r="F33" s="150"/>
      <c r="G33" s="151"/>
    </row>
    <row r="34" spans="2:7" ht="19.5" customHeight="1" x14ac:dyDescent="0.25">
      <c r="B34" s="7" t="s">
        <v>11</v>
      </c>
      <c r="C34" s="152"/>
      <c r="D34" s="153"/>
      <c r="E34" s="153"/>
      <c r="F34" s="153"/>
      <c r="G34" s="154"/>
    </row>
    <row r="35" spans="2:7" ht="19.5" customHeight="1" x14ac:dyDescent="0.25">
      <c r="B35" s="60">
        <v>9013</v>
      </c>
      <c r="C35" s="149" t="s">
        <v>19</v>
      </c>
      <c r="D35" s="150"/>
      <c r="E35" s="150"/>
      <c r="F35" s="150"/>
      <c r="G35" s="151"/>
    </row>
    <row r="36" spans="2:7" ht="19.5" customHeight="1" x14ac:dyDescent="0.25">
      <c r="B36" s="7" t="s">
        <v>12</v>
      </c>
      <c r="C36" s="152"/>
      <c r="D36" s="153"/>
      <c r="E36" s="153"/>
      <c r="F36" s="153"/>
      <c r="G36" s="154"/>
    </row>
    <row r="37" spans="2:7" ht="19.5" customHeight="1" x14ac:dyDescent="0.25">
      <c r="B37" s="60">
        <v>9014</v>
      </c>
      <c r="C37" s="149" t="s">
        <v>13</v>
      </c>
      <c r="D37" s="150"/>
      <c r="E37" s="150"/>
      <c r="F37" s="150"/>
      <c r="G37" s="151"/>
    </row>
    <row r="38" spans="2:7" ht="19.5" customHeight="1" x14ac:dyDescent="0.25">
      <c r="B38" s="64" t="s">
        <v>13</v>
      </c>
      <c r="C38" s="178"/>
      <c r="D38" s="179"/>
      <c r="E38" s="179"/>
      <c r="F38" s="179"/>
      <c r="G38" s="180"/>
    </row>
    <row r="39" spans="2:7" ht="19.5" customHeight="1" x14ac:dyDescent="0.25">
      <c r="B39" s="60">
        <v>9015</v>
      </c>
      <c r="C39" s="149" t="s">
        <v>20</v>
      </c>
      <c r="D39" s="150"/>
      <c r="E39" s="150"/>
      <c r="F39" s="150"/>
      <c r="G39" s="151"/>
    </row>
    <row r="40" spans="2:7" ht="19.5" customHeight="1" x14ac:dyDescent="0.25">
      <c r="B40" s="64" t="s">
        <v>14</v>
      </c>
      <c r="C40" s="152"/>
      <c r="D40" s="153"/>
      <c r="E40" s="153"/>
      <c r="F40" s="153"/>
      <c r="G40" s="15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26"/>
  <sheetViews>
    <sheetView showGridLines="0" topLeftCell="D4" zoomScale="90" zoomScaleNormal="90" workbookViewId="0">
      <selection activeCell="G27" sqref="G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SUM(J10:J141)</f>
        <v>180</v>
      </c>
      <c r="J8" s="25">
        <f>I8/8</f>
        <v>22.5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9010</v>
      </c>
      <c r="H11" s="37" t="s">
        <v>57</v>
      </c>
      <c r="I11" s="36"/>
      <c r="J11" s="38"/>
    </row>
    <row r="12" spans="1:10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99</v>
      </c>
      <c r="G18" s="36">
        <v>9001</v>
      </c>
      <c r="H18" s="43" t="s">
        <v>87</v>
      </c>
      <c r="I18" s="36" t="s">
        <v>102</v>
      </c>
      <c r="J18" s="38">
        <v>3</v>
      </c>
    </row>
    <row r="19" spans="1:10" x14ac:dyDescent="0.2">
      <c r="A19" s="31"/>
      <c r="C19" s="40"/>
      <c r="D19" s="33" t="str">
        <f>D18</f>
        <v>Mo</v>
      </c>
      <c r="E19" s="34">
        <f>E18</f>
        <v>44200</v>
      </c>
      <c r="F19" s="35" t="s">
        <v>98</v>
      </c>
      <c r="G19" s="36">
        <v>9001</v>
      </c>
      <c r="H19" s="43" t="s">
        <v>58</v>
      </c>
      <c r="I19" s="36" t="s">
        <v>102</v>
      </c>
      <c r="J19" s="38">
        <v>4</v>
      </c>
    </row>
    <row r="20" spans="1:10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9007</v>
      </c>
      <c r="H20" s="43" t="s">
        <v>92</v>
      </c>
      <c r="I20" s="36" t="s">
        <v>102</v>
      </c>
      <c r="J20" s="38">
        <v>1</v>
      </c>
    </row>
    <row r="21" spans="1:10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97</v>
      </c>
      <c r="G23" s="47">
        <v>9003</v>
      </c>
      <c r="H23" s="48" t="s">
        <v>59</v>
      </c>
      <c r="I23" s="47" t="s">
        <v>102</v>
      </c>
      <c r="J23" s="49">
        <v>3</v>
      </c>
    </row>
    <row r="24" spans="1:10" x14ac:dyDescent="0.2">
      <c r="A24" s="31"/>
      <c r="C24" s="40"/>
      <c r="D24" s="44" t="str">
        <f>D23</f>
        <v>Tue</v>
      </c>
      <c r="E24" s="45">
        <f>E23</f>
        <v>44201</v>
      </c>
      <c r="F24" s="46" t="s">
        <v>93</v>
      </c>
      <c r="G24" s="47">
        <v>9001</v>
      </c>
      <c r="H24" s="48" t="s">
        <v>60</v>
      </c>
      <c r="I24" s="47" t="s">
        <v>102</v>
      </c>
      <c r="J24" s="49">
        <v>4</v>
      </c>
    </row>
    <row r="25" spans="1:10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>
        <v>9007</v>
      </c>
      <c r="H25" s="109" t="s">
        <v>92</v>
      </c>
      <c r="I25" s="47" t="s">
        <v>102</v>
      </c>
      <c r="J25" s="49">
        <v>1</v>
      </c>
    </row>
    <row r="26" spans="1:10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98</v>
      </c>
      <c r="G28" s="36">
        <v>9001</v>
      </c>
      <c r="H28" s="107" t="s">
        <v>61</v>
      </c>
      <c r="I28" s="36" t="s">
        <v>102</v>
      </c>
      <c r="J28" s="38">
        <v>4</v>
      </c>
    </row>
    <row r="29" spans="1:10" x14ac:dyDescent="0.2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07" t="s">
        <v>54</v>
      </c>
      <c r="I29" s="36" t="s">
        <v>102</v>
      </c>
      <c r="J29" s="38">
        <v>1</v>
      </c>
    </row>
    <row r="30" spans="1:10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97</v>
      </c>
      <c r="G30" s="36">
        <v>9003</v>
      </c>
      <c r="H30" s="107" t="s">
        <v>62</v>
      </c>
      <c r="I30" s="36" t="s">
        <v>102</v>
      </c>
      <c r="J30" s="38">
        <v>3</v>
      </c>
    </row>
    <row r="31" spans="1:10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7"/>
      <c r="I31" s="36"/>
      <c r="J31" s="38"/>
    </row>
    <row r="32" spans="1:10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7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9001</v>
      </c>
      <c r="H33" s="48" t="s">
        <v>63</v>
      </c>
      <c r="I33" s="47" t="s">
        <v>102</v>
      </c>
      <c r="J33" s="49">
        <v>4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 t="s">
        <v>100</v>
      </c>
      <c r="G34" s="47">
        <v>9003</v>
      </c>
      <c r="H34" s="48" t="s">
        <v>64</v>
      </c>
      <c r="I34" s="47" t="s">
        <v>102</v>
      </c>
      <c r="J34" s="49">
        <v>4</v>
      </c>
    </row>
    <row r="35" spans="1:10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>
        <v>9007</v>
      </c>
      <c r="H35" s="109" t="s">
        <v>92</v>
      </c>
      <c r="I35" s="47" t="s">
        <v>102</v>
      </c>
      <c r="J35" s="49">
        <v>1</v>
      </c>
    </row>
    <row r="36" spans="1:10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95</v>
      </c>
      <c r="G38" s="36">
        <v>9003</v>
      </c>
      <c r="H38" s="43" t="s">
        <v>94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97</v>
      </c>
      <c r="G39" s="36">
        <v>9003</v>
      </c>
      <c r="H39" s="43" t="s">
        <v>62</v>
      </c>
      <c r="I39" s="36" t="s">
        <v>102</v>
      </c>
      <c r="J39" s="38">
        <v>3</v>
      </c>
    </row>
    <row r="40" spans="1:10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9001</v>
      </c>
      <c r="H40" s="43" t="s">
        <v>65</v>
      </c>
      <c r="I40" s="36" t="s">
        <v>102</v>
      </c>
      <c r="J40" s="38">
        <v>2</v>
      </c>
    </row>
    <row r="41" spans="1:10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9009</v>
      </c>
      <c r="H41" s="43" t="s">
        <v>51</v>
      </c>
      <c r="I41" s="36" t="s">
        <v>102</v>
      </c>
      <c r="J41" s="38">
        <v>1</v>
      </c>
    </row>
    <row r="42" spans="1:10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93</v>
      </c>
      <c r="G45" s="36">
        <v>9001</v>
      </c>
      <c r="H45" s="43" t="s">
        <v>66</v>
      </c>
      <c r="I45" s="36" t="s">
        <v>102</v>
      </c>
      <c r="J45" s="38">
        <v>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98</v>
      </c>
      <c r="G46" s="36">
        <v>9001</v>
      </c>
      <c r="H46" s="43" t="s">
        <v>67</v>
      </c>
      <c r="I46" s="36" t="s">
        <v>102</v>
      </c>
      <c r="J46" s="38">
        <v>1</v>
      </c>
    </row>
    <row r="47" spans="1:10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 t="s">
        <v>98</v>
      </c>
      <c r="G47" s="36">
        <v>9001</v>
      </c>
      <c r="H47" s="43" t="s">
        <v>68</v>
      </c>
      <c r="I47" s="36" t="s">
        <v>102</v>
      </c>
      <c r="J47" s="38">
        <v>3</v>
      </c>
    </row>
    <row r="48" spans="1:10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 t="s">
        <v>98</v>
      </c>
      <c r="G48" s="36">
        <v>9001</v>
      </c>
      <c r="H48" s="43" t="s">
        <v>69</v>
      </c>
      <c r="I48" s="36" t="s">
        <v>102</v>
      </c>
      <c r="J48" s="38">
        <v>1</v>
      </c>
    </row>
    <row r="49" spans="1:10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95</v>
      </c>
      <c r="G50" s="47">
        <v>9003</v>
      </c>
      <c r="H50" s="108" t="s">
        <v>54</v>
      </c>
      <c r="I50" s="47" t="s">
        <v>102</v>
      </c>
      <c r="J50" s="49">
        <v>1</v>
      </c>
    </row>
    <row r="51" spans="1:10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95</v>
      </c>
      <c r="G51" s="47">
        <v>9003</v>
      </c>
      <c r="H51" s="108" t="s">
        <v>70</v>
      </c>
      <c r="I51" s="47" t="s">
        <v>102</v>
      </c>
      <c r="J51" s="49">
        <v>2</v>
      </c>
    </row>
    <row r="52" spans="1:10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98</v>
      </c>
      <c r="G52" s="47">
        <v>9001</v>
      </c>
      <c r="H52" s="108" t="s">
        <v>55</v>
      </c>
      <c r="I52" s="47" t="s">
        <v>102</v>
      </c>
      <c r="J52" s="49">
        <v>3</v>
      </c>
    </row>
    <row r="53" spans="1:10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 t="s">
        <v>98</v>
      </c>
      <c r="G53" s="47">
        <v>9001</v>
      </c>
      <c r="H53" s="108" t="s">
        <v>71</v>
      </c>
      <c r="I53" s="47" t="s">
        <v>102</v>
      </c>
      <c r="J53" s="49">
        <v>3</v>
      </c>
    </row>
    <row r="54" spans="1:10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6">
        <v>9001</v>
      </c>
      <c r="H55" s="43" t="s">
        <v>91</v>
      </c>
      <c r="I55" s="36" t="s">
        <v>103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95</v>
      </c>
      <c r="G56" s="36">
        <v>9003</v>
      </c>
      <c r="H56" s="43" t="s">
        <v>72</v>
      </c>
      <c r="I56" s="36" t="s">
        <v>103</v>
      </c>
      <c r="J56" s="38">
        <v>3</v>
      </c>
    </row>
    <row r="57" spans="1:10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9007</v>
      </c>
      <c r="H57" s="43" t="s">
        <v>92</v>
      </c>
      <c r="I57" s="36" t="s">
        <v>103</v>
      </c>
      <c r="J57" s="38">
        <v>1</v>
      </c>
    </row>
    <row r="58" spans="1:10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98</v>
      </c>
      <c r="G60" s="47">
        <v>9001</v>
      </c>
      <c r="H60" s="48" t="s">
        <v>104</v>
      </c>
      <c r="I60" s="47" t="s">
        <v>102</v>
      </c>
      <c r="J60" s="49">
        <v>5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9009</v>
      </c>
      <c r="H61" s="48" t="s">
        <v>51</v>
      </c>
      <c r="I61" s="47" t="s">
        <v>102</v>
      </c>
      <c r="J61" s="49">
        <v>1</v>
      </c>
    </row>
    <row r="62" spans="1:10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93</v>
      </c>
      <c r="G62" s="47">
        <v>9001</v>
      </c>
      <c r="H62" s="48" t="s">
        <v>73</v>
      </c>
      <c r="I62" s="47" t="s">
        <v>102</v>
      </c>
      <c r="J62" s="49">
        <v>3</v>
      </c>
    </row>
    <row r="63" spans="1:10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93</v>
      </c>
      <c r="G65" s="36">
        <v>9001</v>
      </c>
      <c r="H65" s="43" t="s">
        <v>74</v>
      </c>
      <c r="I65" s="36" t="s">
        <v>102</v>
      </c>
      <c r="J65" s="38">
        <v>2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101</v>
      </c>
      <c r="G66" s="36">
        <v>9003</v>
      </c>
      <c r="H66" s="43" t="s">
        <v>75</v>
      </c>
      <c r="I66" s="36" t="s">
        <v>102</v>
      </c>
      <c r="J66" s="38">
        <v>1</v>
      </c>
    </row>
    <row r="67" spans="1:10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101</v>
      </c>
      <c r="G67" s="36">
        <v>9003</v>
      </c>
      <c r="H67" s="43" t="s">
        <v>76</v>
      </c>
      <c r="I67" s="36" t="s">
        <v>102</v>
      </c>
      <c r="J67" s="38">
        <v>4</v>
      </c>
    </row>
    <row r="68" spans="1:10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77</v>
      </c>
      <c r="I68" s="36" t="s">
        <v>102</v>
      </c>
      <c r="J68" s="38">
        <v>3</v>
      </c>
    </row>
    <row r="69" spans="1:10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97</v>
      </c>
      <c r="G72" s="36">
        <v>9003</v>
      </c>
      <c r="H72" s="43" t="s">
        <v>77</v>
      </c>
      <c r="I72" s="36" t="s">
        <v>102</v>
      </c>
      <c r="J72" s="38">
        <v>2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101</v>
      </c>
      <c r="G73" s="36">
        <v>9003</v>
      </c>
      <c r="H73" s="43" t="s">
        <v>76</v>
      </c>
      <c r="I73" s="36" t="s">
        <v>102</v>
      </c>
      <c r="J73" s="38">
        <v>7</v>
      </c>
    </row>
    <row r="74" spans="1:10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95</v>
      </c>
      <c r="G74" s="36">
        <v>9003</v>
      </c>
      <c r="H74" s="43" t="s">
        <v>54</v>
      </c>
      <c r="I74" s="36" t="s">
        <v>102</v>
      </c>
      <c r="J74" s="38">
        <v>1</v>
      </c>
    </row>
    <row r="75" spans="1:10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102</v>
      </c>
      <c r="J75" s="38"/>
    </row>
    <row r="76" spans="1:10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101</v>
      </c>
      <c r="G77" s="47">
        <v>9003</v>
      </c>
      <c r="H77" s="108" t="s">
        <v>76</v>
      </c>
      <c r="I77" s="47" t="s">
        <v>102</v>
      </c>
      <c r="J77" s="49">
        <v>3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98</v>
      </c>
      <c r="G78" s="47">
        <v>9001</v>
      </c>
      <c r="H78" s="108" t="s">
        <v>55</v>
      </c>
      <c r="I78" s="47" t="s">
        <v>102</v>
      </c>
      <c r="J78" s="49">
        <v>2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78</v>
      </c>
      <c r="I79" s="47" t="s">
        <v>102</v>
      </c>
      <c r="J79" s="49">
        <v>1</v>
      </c>
    </row>
    <row r="80" spans="1:10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 t="s">
        <v>98</v>
      </c>
      <c r="G80" s="47">
        <v>9001</v>
      </c>
      <c r="H80" s="48" t="s">
        <v>52</v>
      </c>
      <c r="I80" s="47" t="s">
        <v>102</v>
      </c>
      <c r="J80" s="49">
        <v>4</v>
      </c>
    </row>
    <row r="81" spans="1:10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101</v>
      </c>
      <c r="G82" s="36">
        <v>9003</v>
      </c>
      <c r="H82" s="43" t="s">
        <v>76</v>
      </c>
      <c r="I82" s="36" t="s">
        <v>102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98</v>
      </c>
      <c r="G83" s="36">
        <v>9001</v>
      </c>
      <c r="H83" s="43" t="s">
        <v>69</v>
      </c>
      <c r="I83" s="36" t="s">
        <v>102</v>
      </c>
      <c r="J83" s="38">
        <v>1</v>
      </c>
    </row>
    <row r="84" spans="1:10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101</v>
      </c>
      <c r="G87" s="47">
        <v>9003</v>
      </c>
      <c r="H87" s="48" t="s">
        <v>79</v>
      </c>
      <c r="I87" s="47" t="s">
        <v>102</v>
      </c>
      <c r="J87" s="49">
        <v>1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101</v>
      </c>
      <c r="G88" s="47">
        <v>9003</v>
      </c>
      <c r="H88" s="48" t="s">
        <v>76</v>
      </c>
      <c r="I88" s="47" t="s">
        <v>102</v>
      </c>
      <c r="J88" s="49">
        <v>8</v>
      </c>
    </row>
    <row r="89" spans="1:10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101</v>
      </c>
      <c r="G92" s="36">
        <v>9003</v>
      </c>
      <c r="H92" s="43" t="s">
        <v>76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98</v>
      </c>
      <c r="G93" s="36">
        <v>9001</v>
      </c>
      <c r="H93" s="43" t="s">
        <v>52</v>
      </c>
      <c r="I93" s="36" t="s">
        <v>102</v>
      </c>
      <c r="J93" s="38">
        <v>2</v>
      </c>
    </row>
    <row r="94" spans="1:10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98</v>
      </c>
      <c r="G100" s="36">
        <v>9001</v>
      </c>
      <c r="H100" s="43" t="s">
        <v>52</v>
      </c>
      <c r="I100" s="36" t="s">
        <v>102</v>
      </c>
      <c r="J100" s="38">
        <v>9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93</v>
      </c>
      <c r="G105" s="47">
        <v>9001</v>
      </c>
      <c r="H105" s="48" t="s">
        <v>80</v>
      </c>
      <c r="I105" s="47" t="s">
        <v>102</v>
      </c>
      <c r="J105" s="49">
        <v>3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95</v>
      </c>
      <c r="G106" s="47">
        <v>9003</v>
      </c>
      <c r="H106" s="48" t="s">
        <v>54</v>
      </c>
      <c r="I106" s="47" t="s">
        <v>102</v>
      </c>
      <c r="J106" s="49">
        <v>1</v>
      </c>
    </row>
    <row r="107" spans="1:10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 t="s">
        <v>98</v>
      </c>
      <c r="G107" s="47">
        <v>9001</v>
      </c>
      <c r="H107" s="108" t="s">
        <v>55</v>
      </c>
      <c r="I107" s="47" t="s">
        <v>102</v>
      </c>
      <c r="J107" s="49">
        <v>2</v>
      </c>
    </row>
    <row r="108" spans="1:10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 t="s">
        <v>98</v>
      </c>
      <c r="G108" s="47">
        <v>9001</v>
      </c>
      <c r="H108" s="108" t="s">
        <v>105</v>
      </c>
      <c r="I108" s="47" t="s">
        <v>102</v>
      </c>
      <c r="J108" s="49">
        <v>4</v>
      </c>
    </row>
    <row r="109" spans="1:10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98</v>
      </c>
      <c r="G110" s="36">
        <v>9001</v>
      </c>
      <c r="H110" s="43" t="s">
        <v>81</v>
      </c>
      <c r="I110" s="36" t="s">
        <v>102</v>
      </c>
      <c r="J110" s="38">
        <v>5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98</v>
      </c>
      <c r="G111" s="36">
        <v>9001</v>
      </c>
      <c r="H111" s="43" t="s">
        <v>69</v>
      </c>
      <c r="I111" s="36" t="s">
        <v>102</v>
      </c>
      <c r="J111" s="38">
        <v>1</v>
      </c>
    </row>
    <row r="112" spans="1:10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 t="s">
        <v>93</v>
      </c>
      <c r="G112" s="36">
        <v>9001</v>
      </c>
      <c r="H112" s="43" t="s">
        <v>82</v>
      </c>
      <c r="I112" s="36" t="s">
        <v>102</v>
      </c>
      <c r="J112" s="38">
        <v>3</v>
      </c>
    </row>
    <row r="113" spans="1:10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95</v>
      </c>
      <c r="G115" s="47">
        <v>9003</v>
      </c>
      <c r="H115" s="108" t="s">
        <v>83</v>
      </c>
      <c r="I115" s="47" t="s">
        <v>102</v>
      </c>
      <c r="J115" s="49">
        <v>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98</v>
      </c>
      <c r="G116" s="47">
        <v>9001</v>
      </c>
      <c r="H116" s="108" t="s">
        <v>84</v>
      </c>
      <c r="I116" s="47" t="s">
        <v>102</v>
      </c>
      <c r="J116" s="49">
        <v>2</v>
      </c>
    </row>
    <row r="117" spans="1:10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98</v>
      </c>
      <c r="G117" s="47">
        <v>9001</v>
      </c>
      <c r="H117" s="108" t="s">
        <v>105</v>
      </c>
      <c r="I117" s="47" t="s">
        <v>102</v>
      </c>
      <c r="J117" s="49">
        <v>4</v>
      </c>
    </row>
    <row r="118" spans="1:10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9004</v>
      </c>
      <c r="H120" s="43" t="s">
        <v>85</v>
      </c>
      <c r="I120" s="36" t="s">
        <v>102</v>
      </c>
      <c r="J120" s="38">
        <v>3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98</v>
      </c>
      <c r="G121" s="36">
        <v>9001</v>
      </c>
      <c r="H121" s="43" t="s">
        <v>86</v>
      </c>
      <c r="I121" s="36" t="s">
        <v>102</v>
      </c>
      <c r="J121" s="38">
        <v>5</v>
      </c>
    </row>
    <row r="122" spans="1:10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</sheetData>
  <mergeCells count="2">
    <mergeCell ref="D4:E4"/>
    <mergeCell ref="D1:J1"/>
  </mergeCells>
  <conditionalFormatting sqref="C11:C124">
    <cfRule type="expression" dxfId="450" priority="55" stopIfTrue="1">
      <formula>IF($A11=1,B11,)</formula>
    </cfRule>
    <cfRule type="expression" dxfId="449" priority="56" stopIfTrue="1">
      <formula>IF($A11="",B11,)</formula>
    </cfRule>
  </conditionalFormatting>
  <conditionalFormatting sqref="E11:E15">
    <cfRule type="expression" dxfId="448" priority="57" stopIfTrue="1">
      <formula>IF($A11="",B11,"")</formula>
    </cfRule>
  </conditionalFormatting>
  <conditionalFormatting sqref="E16:E124">
    <cfRule type="expression" dxfId="447" priority="58" stopIfTrue="1">
      <formula>IF($A16&lt;&gt;1,B16,"")</formula>
    </cfRule>
  </conditionalFormatting>
  <conditionalFormatting sqref="D11:D124">
    <cfRule type="expression" dxfId="446" priority="59" stopIfTrue="1">
      <formula>IF($A11="",B11,)</formula>
    </cfRule>
  </conditionalFormatting>
  <conditionalFormatting sqref="G12:G16 G82:G107 G18:G24 G26:G34 G58:G76 G36:G56 G109:G116 G118:G119">
    <cfRule type="expression" dxfId="445" priority="60" stopIfTrue="1">
      <formula>#REF!="Freelancer"</formula>
    </cfRule>
    <cfRule type="expression" dxfId="444" priority="61" stopIfTrue="1">
      <formula>#REF!="DTC Int. Staff"</formula>
    </cfRule>
  </conditionalFormatting>
  <conditionalFormatting sqref="G115:G116 G87:G104 G18:G22 G60:G76 G36:G49 G33:G34 G118:G119">
    <cfRule type="expression" dxfId="443" priority="53" stopIfTrue="1">
      <formula>$F$5="Freelancer"</formula>
    </cfRule>
    <cfRule type="expression" dxfId="442" priority="54" stopIfTrue="1">
      <formula>$F$5="DTC Int. Staff"</formula>
    </cfRule>
  </conditionalFormatting>
  <conditionalFormatting sqref="G16">
    <cfRule type="expression" dxfId="441" priority="51" stopIfTrue="1">
      <formula>#REF!="Freelancer"</formula>
    </cfRule>
    <cfRule type="expression" dxfId="440" priority="52" stopIfTrue="1">
      <formula>#REF!="DTC Int. Staff"</formula>
    </cfRule>
  </conditionalFormatting>
  <conditionalFormatting sqref="G16">
    <cfRule type="expression" dxfId="439" priority="49" stopIfTrue="1">
      <formula>$F$5="Freelancer"</formula>
    </cfRule>
    <cfRule type="expression" dxfId="438" priority="50" stopIfTrue="1">
      <formula>$F$5="DTC Int. Staff"</formula>
    </cfRule>
  </conditionalFormatting>
  <conditionalFormatting sqref="G17">
    <cfRule type="expression" dxfId="437" priority="47" stopIfTrue="1">
      <formula>#REF!="Freelancer"</formula>
    </cfRule>
    <cfRule type="expression" dxfId="436" priority="48" stopIfTrue="1">
      <formula>#REF!="DTC Int. Staff"</formula>
    </cfRule>
  </conditionalFormatting>
  <conditionalFormatting sqref="G17">
    <cfRule type="expression" dxfId="435" priority="45" stopIfTrue="1">
      <formula>$F$5="Freelancer"</formula>
    </cfRule>
    <cfRule type="expression" dxfId="434" priority="46" stopIfTrue="1">
      <formula>$F$5="DTC Int. Staff"</formula>
    </cfRule>
  </conditionalFormatting>
  <conditionalFormatting sqref="C126">
    <cfRule type="expression" dxfId="433" priority="42" stopIfTrue="1">
      <formula>IF($A126=1,B126,)</formula>
    </cfRule>
    <cfRule type="expression" dxfId="432" priority="43" stopIfTrue="1">
      <formula>IF($A126="",B126,)</formula>
    </cfRule>
  </conditionalFormatting>
  <conditionalFormatting sqref="D126">
    <cfRule type="expression" dxfId="431" priority="44" stopIfTrue="1">
      <formula>IF($A126="",B126,)</formula>
    </cfRule>
  </conditionalFormatting>
  <conditionalFormatting sqref="C125">
    <cfRule type="expression" dxfId="430" priority="39" stopIfTrue="1">
      <formula>IF($A125=1,B125,)</formula>
    </cfRule>
    <cfRule type="expression" dxfId="429" priority="40" stopIfTrue="1">
      <formula>IF($A125="",B125,)</formula>
    </cfRule>
  </conditionalFormatting>
  <conditionalFormatting sqref="D125">
    <cfRule type="expression" dxfId="428" priority="41" stopIfTrue="1">
      <formula>IF($A125="",B125,)</formula>
    </cfRule>
  </conditionalFormatting>
  <conditionalFormatting sqref="E125">
    <cfRule type="expression" dxfId="427" priority="38" stopIfTrue="1">
      <formula>IF($A125&lt;&gt;1,B125,"")</formula>
    </cfRule>
  </conditionalFormatting>
  <conditionalFormatting sqref="E126">
    <cfRule type="expression" dxfId="426" priority="37" stopIfTrue="1">
      <formula>IF($A126&lt;&gt;1,B126,"")</formula>
    </cfRule>
  </conditionalFormatting>
  <conditionalFormatting sqref="G58:G59 G55:G56">
    <cfRule type="expression" dxfId="425" priority="35" stopIfTrue="1">
      <formula>$F$5="Freelancer"</formula>
    </cfRule>
    <cfRule type="expression" dxfId="424" priority="36" stopIfTrue="1">
      <formula>$F$5="DTC Int. Staff"</formula>
    </cfRule>
  </conditionalFormatting>
  <conditionalFormatting sqref="G78:G81">
    <cfRule type="expression" dxfId="423" priority="33" stopIfTrue="1">
      <formula>#REF!="Freelancer"</formula>
    </cfRule>
    <cfRule type="expression" dxfId="422" priority="34" stopIfTrue="1">
      <formula>#REF!="DTC Int. Staff"</formula>
    </cfRule>
  </conditionalFormatting>
  <conditionalFormatting sqref="G78:G81">
    <cfRule type="expression" dxfId="421" priority="31" stopIfTrue="1">
      <formula>$F$5="Freelancer"</formula>
    </cfRule>
    <cfRule type="expression" dxfId="420" priority="32" stopIfTrue="1">
      <formula>$F$5="DTC Int. Staff"</formula>
    </cfRule>
  </conditionalFormatting>
  <conditionalFormatting sqref="G11">
    <cfRule type="expression" dxfId="419" priority="25" stopIfTrue="1">
      <formula>#REF!="Freelancer"</formula>
    </cfRule>
    <cfRule type="expression" dxfId="418" priority="26" stopIfTrue="1">
      <formula>#REF!="DTC Int. Staff"</formula>
    </cfRule>
  </conditionalFormatting>
  <conditionalFormatting sqref="G77">
    <cfRule type="expression" dxfId="417" priority="23" stopIfTrue="1">
      <formula>#REF!="Freelancer"</formula>
    </cfRule>
    <cfRule type="expression" dxfId="416" priority="24" stopIfTrue="1">
      <formula>#REF!="DTC Int. Staff"</formula>
    </cfRule>
  </conditionalFormatting>
  <conditionalFormatting sqref="G106">
    <cfRule type="expression" dxfId="415" priority="21" stopIfTrue="1">
      <formula>$F$5="Freelancer"</formula>
    </cfRule>
    <cfRule type="expression" dxfId="414" priority="22" stopIfTrue="1">
      <formula>$F$5="DTC Int. Staff"</formula>
    </cfRule>
  </conditionalFormatting>
  <conditionalFormatting sqref="G115">
    <cfRule type="expression" dxfId="413" priority="19" stopIfTrue="1">
      <formula>$F$5="Freelancer"</formula>
    </cfRule>
    <cfRule type="expression" dxfId="412" priority="20" stopIfTrue="1">
      <formula>$F$5="DTC Int. Staff"</formula>
    </cfRule>
  </conditionalFormatting>
  <conditionalFormatting sqref="G57">
    <cfRule type="expression" dxfId="411" priority="7" stopIfTrue="1">
      <formula>#REF!="Freelancer"</formula>
    </cfRule>
    <cfRule type="expression" dxfId="410" priority="8" stopIfTrue="1">
      <formula>#REF!="DTC Int. Staff"</formula>
    </cfRule>
  </conditionalFormatting>
  <conditionalFormatting sqref="G57">
    <cfRule type="expression" dxfId="409" priority="5" stopIfTrue="1">
      <formula>$F$5="Freelancer"</formula>
    </cfRule>
    <cfRule type="expression" dxfId="408" priority="6" stopIfTrue="1">
      <formula>$F$5="DTC Int. Staff"</formula>
    </cfRule>
  </conditionalFormatting>
  <conditionalFormatting sqref="G108">
    <cfRule type="expression" dxfId="407" priority="3" stopIfTrue="1">
      <formula>#REF!="Freelancer"</formula>
    </cfRule>
    <cfRule type="expression" dxfId="406" priority="4" stopIfTrue="1">
      <formula>#REF!="DTC Int. Staff"</formula>
    </cfRule>
  </conditionalFormatting>
  <conditionalFormatting sqref="G117">
    <cfRule type="expression" dxfId="405" priority="1" stopIfTrue="1">
      <formula>#REF!="Freelancer"</formula>
    </cfRule>
    <cfRule type="expression" dxfId="40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19"/>
  <sheetViews>
    <sheetView showGridLines="0" topLeftCell="D91" zoomScale="90" zoomScaleNormal="90" workbookViewId="0">
      <selection activeCell="L18" sqref="L17:L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SUM(J10:J133)</f>
        <v>176</v>
      </c>
      <c r="J8" s="25">
        <f>I8/8</f>
        <v>22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95</v>
      </c>
      <c r="G11" s="66">
        <v>9003</v>
      </c>
      <c r="H11" s="43" t="s">
        <v>50</v>
      </c>
      <c r="I11" s="36" t="s">
        <v>102</v>
      </c>
      <c r="J11" s="38">
        <v>2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66">
        <v>9009</v>
      </c>
      <c r="H12" s="43" t="s">
        <v>51</v>
      </c>
      <c r="I12" s="36" t="s">
        <v>102</v>
      </c>
      <c r="J12" s="38">
        <v>1</v>
      </c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98</v>
      </c>
      <c r="G13" s="66">
        <v>9001</v>
      </c>
      <c r="H13" s="43" t="s">
        <v>133</v>
      </c>
      <c r="I13" s="36" t="s">
        <v>102</v>
      </c>
      <c r="J13" s="38">
        <v>6</v>
      </c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66"/>
      <c r="H14" s="43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66"/>
      <c r="H15" s="43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98</v>
      </c>
      <c r="G16" s="66">
        <v>9001</v>
      </c>
      <c r="H16" s="43" t="s">
        <v>52</v>
      </c>
      <c r="I16" s="36" t="s">
        <v>102</v>
      </c>
      <c r="J16" s="38">
        <v>4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35" t="s">
        <v>95</v>
      </c>
      <c r="G17" s="66">
        <v>9003</v>
      </c>
      <c r="H17" s="43" t="s">
        <v>53</v>
      </c>
      <c r="I17" s="36" t="s">
        <v>102</v>
      </c>
      <c r="J17" s="38">
        <v>2</v>
      </c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35" t="s">
        <v>95</v>
      </c>
      <c r="G18" s="66">
        <v>9003</v>
      </c>
      <c r="H18" s="43" t="s">
        <v>54</v>
      </c>
      <c r="I18" s="36" t="s">
        <v>102</v>
      </c>
      <c r="J18" s="38">
        <v>1</v>
      </c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35" t="s">
        <v>98</v>
      </c>
      <c r="G19" s="66">
        <v>9001</v>
      </c>
      <c r="H19" s="43" t="s">
        <v>55</v>
      </c>
      <c r="I19" s="36" t="s">
        <v>102</v>
      </c>
      <c r="J19" s="38">
        <v>2</v>
      </c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35" t="s">
        <v>96</v>
      </c>
      <c r="G20" s="66">
        <v>9003</v>
      </c>
      <c r="H20" s="43" t="s">
        <v>56</v>
      </c>
      <c r="I20" s="36" t="s">
        <v>102</v>
      </c>
      <c r="J20" s="38">
        <v>2</v>
      </c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98</v>
      </c>
      <c r="G21" s="66">
        <v>9001</v>
      </c>
      <c r="H21" s="43" t="s">
        <v>106</v>
      </c>
      <c r="I21" s="36" t="s">
        <v>102</v>
      </c>
      <c r="J21" s="38">
        <v>8</v>
      </c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 t="s">
        <v>96</v>
      </c>
      <c r="G22" s="66">
        <v>9003</v>
      </c>
      <c r="H22" s="43" t="s">
        <v>107</v>
      </c>
      <c r="I22" s="36" t="s">
        <v>102</v>
      </c>
      <c r="J22" s="38">
        <v>2</v>
      </c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66"/>
      <c r="H23" s="43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66"/>
      <c r="H24" s="43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66"/>
      <c r="H25" s="43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98</v>
      </c>
      <c r="G26" s="66">
        <v>9001</v>
      </c>
      <c r="H26" s="43" t="s">
        <v>108</v>
      </c>
      <c r="I26" s="36" t="s">
        <v>102</v>
      </c>
      <c r="J26" s="38">
        <v>6</v>
      </c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35" t="s">
        <v>97</v>
      </c>
      <c r="G27" s="66">
        <v>9003</v>
      </c>
      <c r="H27" s="43" t="s">
        <v>62</v>
      </c>
      <c r="I27" s="36" t="s">
        <v>102</v>
      </c>
      <c r="J27" s="38">
        <v>3</v>
      </c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35"/>
      <c r="G28" s="66"/>
      <c r="H28" s="43"/>
      <c r="I28" s="36"/>
      <c r="J28" s="38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35"/>
      <c r="G29" s="66"/>
      <c r="H29" s="43"/>
      <c r="I29" s="36"/>
      <c r="J29" s="38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35"/>
      <c r="G30" s="66"/>
      <c r="H30" s="43"/>
      <c r="I30" s="36"/>
      <c r="J30" s="38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98</v>
      </c>
      <c r="G31" s="66">
        <v>9001</v>
      </c>
      <c r="H31" s="43" t="s">
        <v>112</v>
      </c>
      <c r="I31" s="36" t="s">
        <v>102</v>
      </c>
      <c r="J31" s="38">
        <v>3</v>
      </c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35" t="s">
        <v>95</v>
      </c>
      <c r="G32" s="66">
        <v>9003</v>
      </c>
      <c r="H32" s="43" t="s">
        <v>111</v>
      </c>
      <c r="I32" s="36" t="s">
        <v>102</v>
      </c>
      <c r="J32" s="38">
        <v>6</v>
      </c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66"/>
      <c r="H33" s="43"/>
      <c r="I33" s="36"/>
      <c r="J33" s="38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66"/>
      <c r="H34" s="43"/>
      <c r="I34" s="36"/>
      <c r="J34" s="38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66"/>
      <c r="H35" s="43"/>
      <c r="I35" s="36"/>
      <c r="J35" s="38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66"/>
      <c r="H36" s="43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66"/>
      <c r="H37" s="43"/>
      <c r="I37" s="36"/>
      <c r="J37" s="38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98</v>
      </c>
      <c r="G38" s="66">
        <v>9001</v>
      </c>
      <c r="H38" s="43" t="s">
        <v>110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95</v>
      </c>
      <c r="G39" s="66">
        <v>9003</v>
      </c>
      <c r="H39" s="43" t="s">
        <v>109</v>
      </c>
      <c r="I39" s="36" t="s">
        <v>102</v>
      </c>
      <c r="J39" s="38">
        <v>5</v>
      </c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93</v>
      </c>
      <c r="G40" s="66">
        <v>9001</v>
      </c>
      <c r="H40" s="43" t="s">
        <v>116</v>
      </c>
      <c r="I40" s="36" t="s">
        <v>102</v>
      </c>
      <c r="J40" s="38">
        <v>1</v>
      </c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66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66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98</v>
      </c>
      <c r="G43" s="66">
        <v>9001</v>
      </c>
      <c r="H43" s="43" t="s">
        <v>113</v>
      </c>
      <c r="I43" s="36" t="s">
        <v>102</v>
      </c>
      <c r="J43" s="38">
        <v>3</v>
      </c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35"/>
      <c r="G44" s="66">
        <v>9009</v>
      </c>
      <c r="H44" s="43" t="s">
        <v>51</v>
      </c>
      <c r="I44" s="36" t="s">
        <v>102</v>
      </c>
      <c r="J44" s="38">
        <v>1</v>
      </c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35" t="s">
        <v>96</v>
      </c>
      <c r="G45" s="66">
        <v>9003</v>
      </c>
      <c r="H45" s="43" t="s">
        <v>114</v>
      </c>
      <c r="I45" s="36" t="s">
        <v>102</v>
      </c>
      <c r="J45" s="38">
        <v>3</v>
      </c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35" t="s">
        <v>95</v>
      </c>
      <c r="G46" s="66">
        <v>9003</v>
      </c>
      <c r="H46" s="43" t="s">
        <v>111</v>
      </c>
      <c r="I46" s="36" t="s">
        <v>102</v>
      </c>
      <c r="J46" s="38">
        <v>2</v>
      </c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35"/>
      <c r="G47" s="66"/>
      <c r="H47" s="43"/>
      <c r="I47" s="36"/>
      <c r="J47" s="38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95</v>
      </c>
      <c r="G48" s="66">
        <v>9003</v>
      </c>
      <c r="H48" s="43" t="s">
        <v>115</v>
      </c>
      <c r="I48" s="36" t="s">
        <v>102</v>
      </c>
      <c r="J48" s="38">
        <v>2</v>
      </c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 t="s">
        <v>93</v>
      </c>
      <c r="G49" s="66">
        <v>9001</v>
      </c>
      <c r="H49" s="43" t="s">
        <v>117</v>
      </c>
      <c r="I49" s="36" t="s">
        <v>121</v>
      </c>
      <c r="J49" s="38">
        <v>4</v>
      </c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98</v>
      </c>
      <c r="G50" s="66">
        <v>9001</v>
      </c>
      <c r="H50" s="43" t="s">
        <v>118</v>
      </c>
      <c r="I50" s="36" t="s">
        <v>102</v>
      </c>
      <c r="J50" s="38">
        <v>3</v>
      </c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66"/>
      <c r="H51" s="43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66"/>
      <c r="H52" s="43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95</v>
      </c>
      <c r="G53" s="66">
        <v>9003</v>
      </c>
      <c r="H53" s="43" t="s">
        <v>170</v>
      </c>
      <c r="I53" s="36" t="s">
        <v>102</v>
      </c>
      <c r="J53" s="38">
        <v>9</v>
      </c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35"/>
      <c r="G54" s="66"/>
      <c r="H54" s="43"/>
      <c r="I54" s="36"/>
      <c r="J54" s="38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35"/>
      <c r="G55" s="66"/>
      <c r="H55" s="43"/>
      <c r="I55" s="36"/>
      <c r="J55" s="38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35"/>
      <c r="G56" s="66"/>
      <c r="H56" s="43"/>
      <c r="I56" s="36"/>
      <c r="J56" s="38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35"/>
      <c r="G57" s="66"/>
      <c r="H57" s="43"/>
      <c r="I57" s="36"/>
      <c r="J57" s="38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98</v>
      </c>
      <c r="G58" s="66">
        <v>9001</v>
      </c>
      <c r="H58" s="43" t="s">
        <v>119</v>
      </c>
      <c r="I58" s="36" t="s">
        <v>102</v>
      </c>
      <c r="J58" s="38">
        <v>9</v>
      </c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66"/>
      <c r="H59" s="43"/>
      <c r="I59" s="36"/>
      <c r="J59" s="38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66"/>
      <c r="H60" s="43"/>
      <c r="I60" s="36"/>
      <c r="J60" s="38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66"/>
      <c r="H61" s="43"/>
      <c r="I61" s="36"/>
      <c r="J61" s="38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66"/>
      <c r="H62" s="43"/>
      <c r="I62" s="36"/>
      <c r="J62" s="38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66"/>
      <c r="H63" s="43"/>
      <c r="I63" s="36"/>
      <c r="J63" s="38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66"/>
      <c r="H64" s="43"/>
      <c r="I64" s="36"/>
      <c r="J64" s="38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93</v>
      </c>
      <c r="G65" s="66">
        <v>9001</v>
      </c>
      <c r="H65" s="43" t="s">
        <v>120</v>
      </c>
      <c r="I65" s="36" t="s">
        <v>121</v>
      </c>
      <c r="J65" s="38">
        <v>2</v>
      </c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 t="s">
        <v>95</v>
      </c>
      <c r="G66" s="66">
        <v>9003</v>
      </c>
      <c r="H66" s="43" t="s">
        <v>115</v>
      </c>
      <c r="I66" s="36" t="s">
        <v>102</v>
      </c>
      <c r="J66" s="38">
        <v>2</v>
      </c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95</v>
      </c>
      <c r="G67" s="66">
        <v>9003</v>
      </c>
      <c r="H67" s="43" t="s">
        <v>109</v>
      </c>
      <c r="I67" s="36" t="s">
        <v>102</v>
      </c>
      <c r="J67" s="38">
        <v>5</v>
      </c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66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66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98</v>
      </c>
      <c r="G70" s="66">
        <v>9001</v>
      </c>
      <c r="H70" s="43" t="s">
        <v>122</v>
      </c>
      <c r="I70" s="36" t="s">
        <v>102</v>
      </c>
      <c r="J70" s="38">
        <v>9</v>
      </c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35"/>
      <c r="G71" s="66"/>
      <c r="H71" s="43"/>
      <c r="I71" s="36"/>
      <c r="J71" s="38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35"/>
      <c r="G72" s="66"/>
      <c r="H72" s="43"/>
      <c r="I72" s="36"/>
      <c r="J72" s="38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35"/>
      <c r="G73" s="66"/>
      <c r="H73" s="43"/>
      <c r="I73" s="36"/>
      <c r="J73" s="38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35"/>
      <c r="G74" s="66"/>
      <c r="H74" s="43"/>
      <c r="I74" s="36"/>
      <c r="J74" s="38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98</v>
      </c>
      <c r="G75" s="66">
        <v>9001</v>
      </c>
      <c r="H75" s="43" t="s">
        <v>123</v>
      </c>
      <c r="I75" s="36" t="s">
        <v>102</v>
      </c>
      <c r="J75" s="38">
        <v>5</v>
      </c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 t="s">
        <v>98</v>
      </c>
      <c r="G76" s="66">
        <v>9001</v>
      </c>
      <c r="H76" s="43" t="s">
        <v>124</v>
      </c>
      <c r="I76" s="36" t="s">
        <v>102</v>
      </c>
      <c r="J76" s="38">
        <v>2</v>
      </c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98</v>
      </c>
      <c r="G77" s="66">
        <v>9001</v>
      </c>
      <c r="H77" s="43" t="s">
        <v>125</v>
      </c>
      <c r="I77" s="36" t="s">
        <v>102</v>
      </c>
      <c r="J77" s="38">
        <v>2</v>
      </c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66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66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95</v>
      </c>
      <c r="G80" s="66">
        <v>9003</v>
      </c>
      <c r="H80" s="43" t="s">
        <v>115</v>
      </c>
      <c r="I80" s="36" t="s">
        <v>102</v>
      </c>
      <c r="J80" s="38">
        <v>3</v>
      </c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35" t="s">
        <v>96</v>
      </c>
      <c r="G81" s="66">
        <v>9003</v>
      </c>
      <c r="H81" s="43" t="s">
        <v>114</v>
      </c>
      <c r="I81" s="36" t="s">
        <v>102</v>
      </c>
      <c r="J81" s="38">
        <v>6</v>
      </c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35"/>
      <c r="G82" s="66"/>
      <c r="H82" s="43"/>
      <c r="I82" s="36"/>
      <c r="J82" s="38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35"/>
      <c r="G83" s="66"/>
      <c r="H83" s="43"/>
      <c r="I83" s="36"/>
      <c r="J83" s="38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35"/>
      <c r="G84" s="66"/>
      <c r="H84" s="43"/>
      <c r="I84" s="36"/>
      <c r="J84" s="38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98</v>
      </c>
      <c r="G85" s="66">
        <v>9001</v>
      </c>
      <c r="H85" s="43" t="s">
        <v>126</v>
      </c>
      <c r="I85" s="36" t="s">
        <v>102</v>
      </c>
      <c r="J85" s="38">
        <v>6</v>
      </c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35" t="s">
        <v>93</v>
      </c>
      <c r="G86" s="66">
        <v>9001</v>
      </c>
      <c r="H86" s="43" t="s">
        <v>127</v>
      </c>
      <c r="I86" s="36" t="s">
        <v>102</v>
      </c>
      <c r="J86" s="38">
        <v>3</v>
      </c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35"/>
      <c r="G87" s="66"/>
      <c r="H87" s="43"/>
      <c r="I87" s="36"/>
      <c r="J87" s="38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66"/>
      <c r="H88" s="43"/>
      <c r="I88" s="36"/>
      <c r="J88" s="38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66"/>
      <c r="H89" s="43"/>
      <c r="I89" s="36"/>
      <c r="J89" s="38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66"/>
      <c r="H90" s="43"/>
      <c r="I90" s="36"/>
      <c r="J90" s="38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66"/>
      <c r="H91" s="43"/>
      <c r="I91" s="36"/>
      <c r="J91" s="38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98</v>
      </c>
      <c r="G92" s="66">
        <v>9001</v>
      </c>
      <c r="H92" s="43" t="s">
        <v>128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 t="s">
        <v>95</v>
      </c>
      <c r="G93" s="66">
        <v>9003</v>
      </c>
      <c r="H93" s="43" t="s">
        <v>169</v>
      </c>
      <c r="I93" s="36" t="s">
        <v>102</v>
      </c>
      <c r="J93" s="38">
        <v>3</v>
      </c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66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66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66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66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98</v>
      </c>
      <c r="G98" s="66">
        <v>9001</v>
      </c>
      <c r="H98" s="43" t="s">
        <v>129</v>
      </c>
      <c r="I98" s="36" t="s">
        <v>102</v>
      </c>
      <c r="J98" s="38">
        <v>2</v>
      </c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35" t="s">
        <v>98</v>
      </c>
      <c r="G99" s="66">
        <v>9001</v>
      </c>
      <c r="H99" s="43" t="s">
        <v>131</v>
      </c>
      <c r="I99" s="36" t="s">
        <v>102</v>
      </c>
      <c r="J99" s="38">
        <v>8</v>
      </c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35"/>
      <c r="G100" s="66"/>
      <c r="H100" s="43"/>
      <c r="I100" s="36"/>
      <c r="J100" s="38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35"/>
      <c r="G101" s="66"/>
      <c r="H101" s="43"/>
      <c r="I101" s="36"/>
      <c r="J101" s="38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35"/>
      <c r="G102" s="66"/>
      <c r="H102" s="43"/>
      <c r="I102" s="36"/>
      <c r="J102" s="38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95</v>
      </c>
      <c r="G103" s="66">
        <v>9003</v>
      </c>
      <c r="H103" s="43" t="s">
        <v>130</v>
      </c>
      <c r="I103" s="36" t="s">
        <v>102</v>
      </c>
      <c r="J103" s="38">
        <v>1</v>
      </c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98</v>
      </c>
      <c r="G104" s="66">
        <v>9001</v>
      </c>
      <c r="H104" s="43" t="s">
        <v>131</v>
      </c>
      <c r="I104" s="36" t="s">
        <v>102</v>
      </c>
      <c r="J104" s="38">
        <v>9</v>
      </c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66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66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66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98</v>
      </c>
      <c r="G108" s="66">
        <v>9001</v>
      </c>
      <c r="H108" s="43" t="s">
        <v>134</v>
      </c>
      <c r="I108" s="36" t="s">
        <v>102</v>
      </c>
      <c r="J108" s="38">
        <v>2</v>
      </c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35" t="s">
        <v>98</v>
      </c>
      <c r="G109" s="66">
        <v>9001</v>
      </c>
      <c r="H109" s="43" t="s">
        <v>128</v>
      </c>
      <c r="I109" s="36" t="s">
        <v>102</v>
      </c>
      <c r="J109" s="38">
        <v>3</v>
      </c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35" t="s">
        <v>98</v>
      </c>
      <c r="G110" s="66">
        <v>9001</v>
      </c>
      <c r="H110" s="43" t="s">
        <v>131</v>
      </c>
      <c r="I110" s="36" t="s">
        <v>102</v>
      </c>
      <c r="J110" s="38">
        <v>4</v>
      </c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35"/>
      <c r="G111" s="66"/>
      <c r="H111" s="43" t="s">
        <v>135</v>
      </c>
      <c r="I111" s="36"/>
      <c r="J111" s="38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35"/>
      <c r="G112" s="66"/>
      <c r="H112" s="43"/>
      <c r="I112" s="36"/>
      <c r="J112" s="38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66"/>
      <c r="H113" s="67" t="s">
        <v>132</v>
      </c>
      <c r="I113" s="36"/>
      <c r="J113" s="38"/>
    </row>
    <row r="114" spans="1:10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66"/>
      <c r="H114" s="67"/>
      <c r="I114" s="36"/>
      <c r="J114" s="115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66"/>
      <c r="H115" s="67"/>
      <c r="I115" s="66"/>
      <c r="J115" s="115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15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15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</sheetData>
  <mergeCells count="2">
    <mergeCell ref="D1:J1"/>
    <mergeCell ref="D4:E4"/>
  </mergeCells>
  <phoneticPr fontId="14" type="noConversion"/>
  <conditionalFormatting sqref="C11:C15 C17:C20 C22:C119">
    <cfRule type="expression" dxfId="403" priority="130" stopIfTrue="1">
      <formula>IF($A11=1,B11,)</formula>
    </cfRule>
    <cfRule type="expression" dxfId="402" priority="131" stopIfTrue="1">
      <formula>IF($A11="",B11,)</formula>
    </cfRule>
  </conditionalFormatting>
  <conditionalFormatting sqref="E11:E15">
    <cfRule type="expression" dxfId="401" priority="132" stopIfTrue="1">
      <formula>IF($A11="",B11,"")</formula>
    </cfRule>
  </conditionalFormatting>
  <conditionalFormatting sqref="E17:E20 E26:E43 E48 E53:E70 E75 E80:E98 E103 E108:E119">
    <cfRule type="expression" dxfId="400" priority="133" stopIfTrue="1">
      <formula>IF($A17&lt;&gt;1,B17,"")</formula>
    </cfRule>
  </conditionalFormatting>
  <conditionalFormatting sqref="D11:D15 D26:D43 D48 D53:D70 D75 D80:D98 D103 D108:D119 D17:D20">
    <cfRule type="expression" dxfId="399" priority="134" stopIfTrue="1">
      <formula>IF($A11="",B11,)</formula>
    </cfRule>
  </conditionalFormatting>
  <conditionalFormatting sqref="G116:G119">
    <cfRule type="expression" dxfId="398" priority="135" stopIfTrue="1">
      <formula>#REF!="Freelancer"</formula>
    </cfRule>
    <cfRule type="expression" dxfId="397" priority="136" stopIfTrue="1">
      <formula>#REF!="DTC Int. Staff"</formula>
    </cfRule>
  </conditionalFormatting>
  <conditionalFormatting sqref="G119">
    <cfRule type="expression" dxfId="396" priority="128" stopIfTrue="1">
      <formula>$F$5="Freelancer"</formula>
    </cfRule>
    <cfRule type="expression" dxfId="395" priority="129" stopIfTrue="1">
      <formula>$F$5="DTC Int. Staff"</formula>
    </cfRule>
  </conditionalFormatting>
  <conditionalFormatting sqref="E22:E25">
    <cfRule type="expression" dxfId="394" priority="104" stopIfTrue="1">
      <formula>IF($A22&lt;&gt;1,B22,"")</formula>
    </cfRule>
  </conditionalFormatting>
  <conditionalFormatting sqref="D22:D25">
    <cfRule type="expression" dxfId="393" priority="105" stopIfTrue="1">
      <formula>IF($A22="",B22,)</formula>
    </cfRule>
  </conditionalFormatting>
  <conditionalFormatting sqref="E44:E47">
    <cfRule type="expression" dxfId="392" priority="102" stopIfTrue="1">
      <formula>IF($A44&lt;&gt;1,B44,"")</formula>
    </cfRule>
  </conditionalFormatting>
  <conditionalFormatting sqref="D44:D47">
    <cfRule type="expression" dxfId="391" priority="103" stopIfTrue="1">
      <formula>IF($A44="",B44,)</formula>
    </cfRule>
  </conditionalFormatting>
  <conditionalFormatting sqref="E49:E52">
    <cfRule type="expression" dxfId="390" priority="100" stopIfTrue="1">
      <formula>IF($A49&lt;&gt;1,B49,"")</formula>
    </cfRule>
  </conditionalFormatting>
  <conditionalFormatting sqref="D49:D52">
    <cfRule type="expression" dxfId="389" priority="101" stopIfTrue="1">
      <formula>IF($A49="",B49,)</formula>
    </cfRule>
  </conditionalFormatting>
  <conditionalFormatting sqref="E71:E74">
    <cfRule type="expression" dxfId="388" priority="98" stopIfTrue="1">
      <formula>IF($A71&lt;&gt;1,B71,"")</formula>
    </cfRule>
  </conditionalFormatting>
  <conditionalFormatting sqref="D71:D74">
    <cfRule type="expression" dxfId="387" priority="99" stopIfTrue="1">
      <formula>IF($A71="",B71,)</formula>
    </cfRule>
  </conditionalFormatting>
  <conditionalFormatting sqref="E76:E79">
    <cfRule type="expression" dxfId="386" priority="96" stopIfTrue="1">
      <formula>IF($A76&lt;&gt;1,B76,"")</formula>
    </cfRule>
  </conditionalFormatting>
  <conditionalFormatting sqref="D76:D79">
    <cfRule type="expression" dxfId="385" priority="97" stopIfTrue="1">
      <formula>IF($A76="",B76,)</formula>
    </cfRule>
  </conditionalFormatting>
  <conditionalFormatting sqref="E93">
    <cfRule type="timePeriod" dxfId="384" priority="95" timePeriod="lastWeek">
      <formula>AND(TODAY()-ROUNDDOWN(E93,0)&gt;=(WEEKDAY(TODAY())),TODAY()-ROUNDDOWN(E93,0)&lt;(WEEKDAY(TODAY())+7))</formula>
    </cfRule>
  </conditionalFormatting>
  <conditionalFormatting sqref="E99:E102">
    <cfRule type="expression" dxfId="383" priority="93" stopIfTrue="1">
      <formula>IF($A99&lt;&gt;1,B99,"")</formula>
    </cfRule>
  </conditionalFormatting>
  <conditionalFormatting sqref="D99:D102">
    <cfRule type="expression" dxfId="382" priority="94" stopIfTrue="1">
      <formula>IF($A99="",B99,)</formula>
    </cfRule>
  </conditionalFormatting>
  <conditionalFormatting sqref="E99:E102">
    <cfRule type="timePeriod" dxfId="381" priority="92" timePeriod="lastWeek">
      <formula>AND(TODAY()-ROUNDDOWN(E99,0)&gt;=(WEEKDAY(TODAY())),TODAY()-ROUNDDOWN(E99,0)&lt;(WEEKDAY(TODAY())+7))</formula>
    </cfRule>
  </conditionalFormatting>
  <conditionalFormatting sqref="E104:E107">
    <cfRule type="expression" dxfId="380" priority="90" stopIfTrue="1">
      <formula>IF($A104&lt;&gt;1,B104,"")</formula>
    </cfRule>
  </conditionalFormatting>
  <conditionalFormatting sqref="D104:D107">
    <cfRule type="expression" dxfId="379" priority="91" stopIfTrue="1">
      <formula>IF($A104="",B104,)</formula>
    </cfRule>
  </conditionalFormatting>
  <conditionalFormatting sqref="E104:E107">
    <cfRule type="timePeriod" dxfId="378" priority="89" timePeriod="lastWeek">
      <formula>AND(TODAY()-ROUNDDOWN(E104,0)&gt;=(WEEKDAY(TODAY())),TODAY()-ROUNDDOWN(E104,0)&lt;(WEEKDAY(TODAY())+7))</formula>
    </cfRule>
  </conditionalFormatting>
  <conditionalFormatting sqref="G11:G115">
    <cfRule type="expression" dxfId="377" priority="1" stopIfTrue="1">
      <formula>#REF!="Freelancer"</formula>
    </cfRule>
    <cfRule type="expression" dxfId="37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98" sqref="F98:J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231</v>
      </c>
      <c r="J8" s="25">
        <f>I8/8</f>
        <v>28.875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116" t="s">
        <v>4</v>
      </c>
      <c r="G10" s="117" t="s">
        <v>6</v>
      </c>
      <c r="H10" s="118" t="s">
        <v>3</v>
      </c>
      <c r="I10" s="118" t="s">
        <v>1</v>
      </c>
      <c r="J10" s="119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23" t="s">
        <v>98</v>
      </c>
      <c r="G11" s="124">
        <v>9001</v>
      </c>
      <c r="H11" s="125" t="s">
        <v>172</v>
      </c>
      <c r="I11" s="124" t="s">
        <v>102</v>
      </c>
      <c r="J11" s="120">
        <v>5</v>
      </c>
    </row>
    <row r="12" spans="1:10" ht="22.5" customHeight="1" x14ac:dyDescent="0.2">
      <c r="A12" s="31"/>
      <c r="C12" s="74"/>
      <c r="D12" s="76" t="str">
        <f>D11</f>
        <v>Mo</v>
      </c>
      <c r="E12" s="45">
        <f>E11</f>
        <v>44256</v>
      </c>
      <c r="F12" s="121" t="s">
        <v>98</v>
      </c>
      <c r="G12" s="111">
        <v>9001</v>
      </c>
      <c r="H12" s="114" t="s">
        <v>171</v>
      </c>
      <c r="I12" s="111" t="s">
        <v>102</v>
      </c>
      <c r="J12" s="122">
        <v>6</v>
      </c>
    </row>
    <row r="13" spans="1:10" ht="22.5" customHeight="1" x14ac:dyDescent="0.2">
      <c r="A13" s="31"/>
      <c r="C13" s="74"/>
      <c r="D13" s="76" t="str">
        <f t="shared" ref="D13:E15" si="2">D12</f>
        <v>Mo</v>
      </c>
      <c r="E13" s="45">
        <f t="shared" si="2"/>
        <v>44256</v>
      </c>
      <c r="F13" s="121"/>
      <c r="G13" s="111"/>
      <c r="H13" s="114"/>
      <c r="I13" s="113"/>
      <c r="J13" s="122"/>
    </row>
    <row r="14" spans="1:10" ht="22.5" customHeight="1" x14ac:dyDescent="0.2">
      <c r="A14" s="31"/>
      <c r="C14" s="74"/>
      <c r="D14" s="76" t="str">
        <f t="shared" si="2"/>
        <v>Mo</v>
      </c>
      <c r="E14" s="45">
        <f t="shared" si="2"/>
        <v>44256</v>
      </c>
      <c r="F14" s="121"/>
      <c r="G14" s="111"/>
      <c r="H14" s="114"/>
      <c r="I14" s="113"/>
      <c r="J14" s="122"/>
    </row>
    <row r="15" spans="1:10" ht="22.5" customHeight="1" x14ac:dyDescent="0.2">
      <c r="A15" s="31"/>
      <c r="C15" s="74"/>
      <c r="D15" s="76" t="str">
        <f t="shared" si="2"/>
        <v>Mo</v>
      </c>
      <c r="E15" s="45">
        <f t="shared" si="2"/>
        <v>44256</v>
      </c>
      <c r="F15" s="121"/>
      <c r="G15" s="111"/>
      <c r="H15" s="114"/>
      <c r="I15" s="113"/>
      <c r="J15" s="122"/>
    </row>
    <row r="16" spans="1:10" ht="22.5" customHeight="1" x14ac:dyDescent="0.2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21" t="s">
        <v>98</v>
      </c>
      <c r="G16" s="111">
        <v>9001</v>
      </c>
      <c r="H16" s="114" t="s">
        <v>136</v>
      </c>
      <c r="I16" s="111" t="s">
        <v>102</v>
      </c>
      <c r="J16" s="122">
        <v>6</v>
      </c>
    </row>
    <row r="17" spans="1:10" ht="22.5" customHeight="1" x14ac:dyDescent="0.2">
      <c r="A17" s="31"/>
      <c r="C17" s="75"/>
      <c r="D17" s="73" t="str">
        <f>D16</f>
        <v>Tue</v>
      </c>
      <c r="E17" s="34">
        <f>E16</f>
        <v>44257</v>
      </c>
      <c r="F17" s="121"/>
      <c r="G17" s="111">
        <v>9009</v>
      </c>
      <c r="H17" s="114" t="s">
        <v>51</v>
      </c>
      <c r="I17" s="113" t="s">
        <v>102</v>
      </c>
      <c r="J17" s="122">
        <v>1</v>
      </c>
    </row>
    <row r="18" spans="1:10" ht="22.5" customHeight="1" x14ac:dyDescent="0.2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121" t="s">
        <v>98</v>
      </c>
      <c r="G18" s="111">
        <v>9001</v>
      </c>
      <c r="H18" s="114" t="s">
        <v>112</v>
      </c>
      <c r="I18" s="111" t="s">
        <v>102</v>
      </c>
      <c r="J18" s="122">
        <v>4</v>
      </c>
    </row>
    <row r="19" spans="1:10" ht="22.5" customHeight="1" x14ac:dyDescent="0.2">
      <c r="A19" s="31"/>
      <c r="C19" s="75"/>
      <c r="D19" s="73" t="str">
        <f t="shared" si="3"/>
        <v>Tue</v>
      </c>
      <c r="E19" s="34">
        <f t="shared" si="4"/>
        <v>44257</v>
      </c>
      <c r="F19" s="121"/>
      <c r="G19" s="111"/>
      <c r="H19" s="114"/>
      <c r="I19" s="113"/>
      <c r="J19" s="122"/>
    </row>
    <row r="20" spans="1:10" ht="22.5" customHeight="1" x14ac:dyDescent="0.2">
      <c r="A20" s="31"/>
      <c r="C20" s="75"/>
      <c r="D20" s="73" t="str">
        <f t="shared" si="3"/>
        <v>Tue</v>
      </c>
      <c r="E20" s="34">
        <f t="shared" si="4"/>
        <v>44257</v>
      </c>
      <c r="F20" s="121"/>
      <c r="G20" s="111"/>
      <c r="H20" s="114"/>
      <c r="I20" s="113"/>
      <c r="J20" s="122"/>
    </row>
    <row r="21" spans="1:10" ht="22.5" customHeight="1" x14ac:dyDescent="0.2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21" t="s">
        <v>98</v>
      </c>
      <c r="G21" s="111">
        <v>9001</v>
      </c>
      <c r="H21" s="112" t="s">
        <v>142</v>
      </c>
      <c r="I21" s="111" t="s">
        <v>102</v>
      </c>
      <c r="J21" s="122">
        <v>1</v>
      </c>
    </row>
    <row r="22" spans="1:10" ht="22.5" customHeight="1" x14ac:dyDescent="0.2">
      <c r="A22" s="31"/>
      <c r="C22" s="75"/>
      <c r="D22" s="76" t="str">
        <f>D21</f>
        <v>Wed</v>
      </c>
      <c r="E22" s="45">
        <f>E21</f>
        <v>44258</v>
      </c>
      <c r="F22" s="121" t="s">
        <v>98</v>
      </c>
      <c r="G22" s="111">
        <v>9001</v>
      </c>
      <c r="H22" s="114" t="s">
        <v>141</v>
      </c>
      <c r="I22" s="111" t="s">
        <v>102</v>
      </c>
      <c r="J22" s="122">
        <v>8</v>
      </c>
    </row>
    <row r="23" spans="1:10" ht="22.5" customHeight="1" x14ac:dyDescent="0.2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121"/>
      <c r="G23" s="111"/>
      <c r="H23" s="114"/>
      <c r="I23" s="113"/>
      <c r="J23" s="122"/>
    </row>
    <row r="24" spans="1:10" ht="22.5" customHeight="1" x14ac:dyDescent="0.2">
      <c r="A24" s="31"/>
      <c r="C24" s="75"/>
      <c r="D24" s="76" t="str">
        <f t="shared" si="5"/>
        <v>Wed</v>
      </c>
      <c r="E24" s="45">
        <f t="shared" si="6"/>
        <v>44258</v>
      </c>
      <c r="F24" s="121"/>
      <c r="G24" s="111"/>
      <c r="H24" s="114"/>
      <c r="I24" s="113"/>
      <c r="J24" s="122"/>
    </row>
    <row r="25" spans="1:10" ht="22.5" customHeight="1" x14ac:dyDescent="0.2">
      <c r="A25" s="31"/>
      <c r="C25" s="75"/>
      <c r="D25" s="76" t="str">
        <f t="shared" si="5"/>
        <v>Wed</v>
      </c>
      <c r="E25" s="45">
        <f t="shared" si="6"/>
        <v>44258</v>
      </c>
      <c r="F25" s="121"/>
      <c r="G25" s="111"/>
      <c r="H25" s="114"/>
      <c r="I25" s="113"/>
      <c r="J25" s="122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1" t="s">
        <v>98</v>
      </c>
      <c r="G26" s="111">
        <v>9001</v>
      </c>
      <c r="H26" s="114" t="s">
        <v>143</v>
      </c>
      <c r="I26" s="111" t="s">
        <v>102</v>
      </c>
      <c r="J26" s="122">
        <v>4</v>
      </c>
    </row>
    <row r="27" spans="1:10" ht="22.5" customHeight="1" x14ac:dyDescent="0.2">
      <c r="A27" s="31"/>
      <c r="C27" s="75"/>
      <c r="D27" s="73" t="str">
        <f>D26</f>
        <v>Thu</v>
      </c>
      <c r="E27" s="34">
        <f>E26</f>
        <v>44259</v>
      </c>
      <c r="F27" s="121" t="s">
        <v>98</v>
      </c>
      <c r="G27" s="111">
        <v>9001</v>
      </c>
      <c r="H27" s="114" t="s">
        <v>144</v>
      </c>
      <c r="I27" s="111" t="s">
        <v>102</v>
      </c>
      <c r="J27" s="122">
        <v>5</v>
      </c>
    </row>
    <row r="28" spans="1:10" ht="22.5" customHeight="1" x14ac:dyDescent="0.2">
      <c r="A28" s="31"/>
      <c r="C28" s="75"/>
      <c r="D28" s="73" t="str">
        <f t="shared" ref="D28:E30" si="9">D27</f>
        <v>Thu</v>
      </c>
      <c r="E28" s="34">
        <f t="shared" si="9"/>
        <v>44259</v>
      </c>
      <c r="F28" s="121"/>
      <c r="G28" s="111"/>
      <c r="H28" s="114"/>
      <c r="I28" s="113"/>
      <c r="J28" s="122"/>
    </row>
    <row r="29" spans="1:10" ht="22.5" customHeight="1" x14ac:dyDescent="0.2">
      <c r="A29" s="31"/>
      <c r="C29" s="75"/>
      <c r="D29" s="73" t="str">
        <f t="shared" si="9"/>
        <v>Thu</v>
      </c>
      <c r="E29" s="34">
        <f t="shared" si="9"/>
        <v>44259</v>
      </c>
      <c r="F29" s="121"/>
      <c r="G29" s="111"/>
      <c r="H29" s="114"/>
      <c r="I29" s="113"/>
      <c r="J29" s="122"/>
    </row>
    <row r="30" spans="1:10" ht="22.5" customHeight="1" x14ac:dyDescent="0.2">
      <c r="A30" s="31"/>
      <c r="C30" s="75"/>
      <c r="D30" s="73" t="str">
        <f t="shared" si="9"/>
        <v>Thu</v>
      </c>
      <c r="E30" s="34">
        <f t="shared" si="9"/>
        <v>44259</v>
      </c>
      <c r="F30" s="121"/>
      <c r="G30" s="111"/>
      <c r="H30" s="114"/>
      <c r="I30" s="113"/>
      <c r="J30" s="122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11" t="s">
        <v>95</v>
      </c>
      <c r="G31" s="113">
        <v>9003</v>
      </c>
      <c r="H31" s="114" t="s">
        <v>145</v>
      </c>
      <c r="I31" s="111" t="s">
        <v>102</v>
      </c>
      <c r="J31" s="122">
        <v>9</v>
      </c>
    </row>
    <row r="32" spans="1:10" ht="22.5" customHeight="1" x14ac:dyDescent="0.2">
      <c r="A32" s="31"/>
      <c r="C32" s="75"/>
      <c r="D32" s="76" t="str">
        <f>D31</f>
        <v>Fri</v>
      </c>
      <c r="E32" s="45">
        <f>E31</f>
        <v>44260</v>
      </c>
      <c r="F32" s="121"/>
      <c r="G32" s="111"/>
      <c r="H32" s="114"/>
      <c r="I32" s="113"/>
      <c r="J32" s="122"/>
    </row>
    <row r="33" spans="1:10" ht="22.5" customHeight="1" x14ac:dyDescent="0.2">
      <c r="A33" s="31"/>
      <c r="C33" s="75"/>
      <c r="D33" s="76" t="str">
        <f t="shared" ref="D33:E35" si="10">D32</f>
        <v>Fri</v>
      </c>
      <c r="E33" s="45">
        <f t="shared" si="10"/>
        <v>44260</v>
      </c>
      <c r="F33" s="121"/>
      <c r="G33" s="111"/>
      <c r="H33" s="114"/>
      <c r="I33" s="113"/>
      <c r="J33" s="122"/>
    </row>
    <row r="34" spans="1:10" ht="22.5" customHeight="1" x14ac:dyDescent="0.2">
      <c r="A34" s="31"/>
      <c r="C34" s="75"/>
      <c r="D34" s="76" t="str">
        <f t="shared" si="10"/>
        <v>Fri</v>
      </c>
      <c r="E34" s="45">
        <f t="shared" si="10"/>
        <v>44260</v>
      </c>
      <c r="F34" s="121"/>
      <c r="G34" s="111"/>
      <c r="H34" s="114"/>
      <c r="I34" s="113"/>
      <c r="J34" s="122"/>
    </row>
    <row r="35" spans="1:10" ht="22.5" customHeight="1" x14ac:dyDescent="0.2">
      <c r="A35" s="31"/>
      <c r="C35" s="75"/>
      <c r="D35" s="76" t="str">
        <f t="shared" si="10"/>
        <v>Fri</v>
      </c>
      <c r="E35" s="45">
        <f t="shared" si="10"/>
        <v>44260</v>
      </c>
      <c r="F35" s="121"/>
      <c r="G35" s="111"/>
      <c r="H35" s="114"/>
      <c r="I35" s="113"/>
      <c r="J35" s="122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121"/>
      <c r="G36" s="111"/>
      <c r="H36" s="114"/>
      <c r="I36" s="113"/>
      <c r="J36" s="122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121"/>
      <c r="G37" s="111"/>
      <c r="H37" s="114"/>
      <c r="I37" s="113"/>
      <c r="J37" s="122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21" t="s">
        <v>98</v>
      </c>
      <c r="G38" s="111">
        <v>9001</v>
      </c>
      <c r="H38" s="114" t="s">
        <v>146</v>
      </c>
      <c r="I38" s="113"/>
      <c r="J38" s="122">
        <v>9</v>
      </c>
    </row>
    <row r="39" spans="1:10" ht="22.5" customHeight="1" x14ac:dyDescent="0.2">
      <c r="A39" s="31"/>
      <c r="C39" s="75"/>
      <c r="D39" s="73" t="str">
        <f t="shared" ref="D39:E42" si="11">D38</f>
        <v>Mo</v>
      </c>
      <c r="E39" s="34">
        <f t="shared" si="11"/>
        <v>44263</v>
      </c>
      <c r="F39" s="121" t="s">
        <v>98</v>
      </c>
      <c r="G39" s="111">
        <v>9001</v>
      </c>
      <c r="H39" s="114" t="s">
        <v>173</v>
      </c>
      <c r="I39" s="113"/>
      <c r="J39" s="122">
        <v>2</v>
      </c>
    </row>
    <row r="40" spans="1:10" ht="22.5" customHeight="1" x14ac:dyDescent="0.2">
      <c r="A40" s="31"/>
      <c r="C40" s="75"/>
      <c r="D40" s="73" t="str">
        <f t="shared" si="11"/>
        <v>Mo</v>
      </c>
      <c r="E40" s="34">
        <f t="shared" si="11"/>
        <v>44263</v>
      </c>
      <c r="F40" s="121"/>
      <c r="G40" s="111"/>
      <c r="H40" s="114"/>
      <c r="I40" s="113"/>
      <c r="J40" s="122"/>
    </row>
    <row r="41" spans="1:10" ht="22.5" customHeight="1" x14ac:dyDescent="0.2">
      <c r="A41" s="31"/>
      <c r="C41" s="75"/>
      <c r="D41" s="73" t="str">
        <f t="shared" si="11"/>
        <v>Mo</v>
      </c>
      <c r="E41" s="34">
        <f t="shared" si="11"/>
        <v>44263</v>
      </c>
      <c r="F41" s="121"/>
      <c r="G41" s="111"/>
      <c r="H41" s="114"/>
      <c r="I41" s="113"/>
      <c r="J41" s="122"/>
    </row>
    <row r="42" spans="1:10" ht="22.5" customHeight="1" x14ac:dyDescent="0.2">
      <c r="A42" s="31"/>
      <c r="C42" s="75"/>
      <c r="D42" s="73" t="str">
        <f t="shared" si="11"/>
        <v>Mo</v>
      </c>
      <c r="E42" s="34">
        <f t="shared" si="11"/>
        <v>44263</v>
      </c>
      <c r="F42" s="121"/>
      <c r="G42" s="111"/>
      <c r="H42" s="114"/>
      <c r="I42" s="113"/>
      <c r="J42" s="122"/>
    </row>
    <row r="43" spans="1:10" ht="30" x14ac:dyDescent="0.2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98</v>
      </c>
      <c r="G43" s="113">
        <v>9001</v>
      </c>
      <c r="H43" s="114" t="s">
        <v>147</v>
      </c>
      <c r="I43" s="113" t="s">
        <v>102</v>
      </c>
      <c r="J43" s="122">
        <v>6</v>
      </c>
    </row>
    <row r="44" spans="1:10" ht="22.5" customHeight="1" x14ac:dyDescent="0.2">
      <c r="A44" s="31"/>
      <c r="C44" s="75"/>
      <c r="D44" s="76" t="str">
        <f>D43</f>
        <v>Tue</v>
      </c>
      <c r="E44" s="45">
        <f>E43</f>
        <v>44264</v>
      </c>
      <c r="F44" s="111" t="s">
        <v>95</v>
      </c>
      <c r="G44" s="113">
        <v>9003</v>
      </c>
      <c r="H44" s="114" t="s">
        <v>130</v>
      </c>
      <c r="I44" s="113" t="s">
        <v>102</v>
      </c>
      <c r="J44" s="122">
        <v>1</v>
      </c>
    </row>
    <row r="45" spans="1:10" ht="22.5" customHeight="1" x14ac:dyDescent="0.2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111" t="s">
        <v>95</v>
      </c>
      <c r="G45" s="113">
        <v>9003</v>
      </c>
      <c r="H45" s="114" t="s">
        <v>115</v>
      </c>
      <c r="I45" s="113" t="s">
        <v>102</v>
      </c>
      <c r="J45" s="122">
        <v>2</v>
      </c>
    </row>
    <row r="46" spans="1:10" ht="22.5" customHeight="1" x14ac:dyDescent="0.2">
      <c r="A46" s="31"/>
      <c r="C46" s="75"/>
      <c r="D46" s="76" t="str">
        <f t="shared" si="12"/>
        <v>Tue</v>
      </c>
      <c r="E46" s="45">
        <f t="shared" si="13"/>
        <v>44264</v>
      </c>
      <c r="F46" s="121"/>
      <c r="G46" s="111"/>
      <c r="H46" s="114"/>
      <c r="I46" s="113"/>
      <c r="J46" s="122"/>
    </row>
    <row r="47" spans="1:10" ht="22.5" customHeight="1" x14ac:dyDescent="0.2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121"/>
      <c r="G47" s="111"/>
      <c r="H47" s="114"/>
      <c r="I47" s="113"/>
      <c r="J47" s="122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21" t="s">
        <v>98</v>
      </c>
      <c r="G48" s="111">
        <v>9001</v>
      </c>
      <c r="H48" s="112" t="s">
        <v>149</v>
      </c>
      <c r="I48" s="111" t="s">
        <v>102</v>
      </c>
      <c r="J48" s="122">
        <v>4</v>
      </c>
    </row>
    <row r="49" spans="1:10" ht="22.5" customHeight="1" x14ac:dyDescent="0.2">
      <c r="A49" s="31"/>
      <c r="C49" s="75"/>
      <c r="D49" s="73" t="str">
        <f>D48</f>
        <v>Wed</v>
      </c>
      <c r="E49" s="34">
        <f>E48</f>
        <v>44265</v>
      </c>
      <c r="F49" s="121" t="s">
        <v>98</v>
      </c>
      <c r="G49" s="111">
        <v>9001</v>
      </c>
      <c r="H49" s="114" t="s">
        <v>148</v>
      </c>
      <c r="I49" s="111" t="s">
        <v>102</v>
      </c>
      <c r="J49" s="122">
        <v>5</v>
      </c>
    </row>
    <row r="50" spans="1:10" ht="22.5" customHeight="1" x14ac:dyDescent="0.2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121"/>
      <c r="G50" s="111"/>
      <c r="H50" s="114"/>
      <c r="I50" s="113"/>
      <c r="J50" s="122"/>
    </row>
    <row r="51" spans="1:10" ht="22.5" customHeight="1" x14ac:dyDescent="0.2">
      <c r="A51" s="31"/>
      <c r="C51" s="75"/>
      <c r="D51" s="73" t="str">
        <f t="shared" si="16"/>
        <v>Wed</v>
      </c>
      <c r="E51" s="34">
        <f t="shared" si="17"/>
        <v>44265</v>
      </c>
      <c r="F51" s="121"/>
      <c r="G51" s="111"/>
      <c r="H51" s="114"/>
      <c r="I51" s="113"/>
      <c r="J51" s="122"/>
    </row>
    <row r="52" spans="1:10" ht="22.5" customHeight="1" x14ac:dyDescent="0.2">
      <c r="A52" s="31"/>
      <c r="C52" s="75"/>
      <c r="D52" s="73" t="str">
        <f t="shared" si="16"/>
        <v>Wed</v>
      </c>
      <c r="E52" s="34">
        <f t="shared" si="17"/>
        <v>44265</v>
      </c>
      <c r="F52" s="121"/>
      <c r="G52" s="111"/>
      <c r="H52" s="114"/>
      <c r="I52" s="113"/>
      <c r="J52" s="122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21" t="s">
        <v>98</v>
      </c>
      <c r="G53" s="111">
        <v>9001</v>
      </c>
      <c r="H53" s="114" t="s">
        <v>150</v>
      </c>
      <c r="I53" s="111" t="s">
        <v>102</v>
      </c>
      <c r="J53" s="122">
        <v>2</v>
      </c>
    </row>
    <row r="54" spans="1:10" s="69" customFormat="1" ht="22.5" customHeight="1" x14ac:dyDescent="0.2">
      <c r="A54" s="31"/>
      <c r="C54" s="77"/>
      <c r="D54" s="76" t="str">
        <f>D53</f>
        <v>Thu</v>
      </c>
      <c r="E54" s="45">
        <f>E53</f>
        <v>44266</v>
      </c>
      <c r="F54" s="121" t="s">
        <v>98</v>
      </c>
      <c r="G54" s="111">
        <v>9001</v>
      </c>
      <c r="H54" s="114" t="s">
        <v>151</v>
      </c>
      <c r="I54" s="111" t="s">
        <v>102</v>
      </c>
      <c r="J54" s="122">
        <v>5</v>
      </c>
    </row>
    <row r="55" spans="1:10" s="69" customFormat="1" ht="22.5" customHeight="1" x14ac:dyDescent="0.2">
      <c r="A55" s="31"/>
      <c r="C55" s="77"/>
      <c r="D55" s="76" t="str">
        <f t="shared" ref="D55:E57" si="18">D54</f>
        <v>Thu</v>
      </c>
      <c r="E55" s="45">
        <f t="shared" si="18"/>
        <v>44266</v>
      </c>
      <c r="F55" s="111" t="s">
        <v>95</v>
      </c>
      <c r="G55" s="113">
        <v>9003</v>
      </c>
      <c r="H55" s="114" t="s">
        <v>152</v>
      </c>
      <c r="I55" s="111" t="s">
        <v>102</v>
      </c>
      <c r="J55" s="122">
        <v>2</v>
      </c>
    </row>
    <row r="56" spans="1:10" s="69" customFormat="1" ht="22.5" customHeight="1" x14ac:dyDescent="0.2">
      <c r="A56" s="31"/>
      <c r="C56" s="77"/>
      <c r="D56" s="76" t="str">
        <f t="shared" si="18"/>
        <v>Thu</v>
      </c>
      <c r="E56" s="45">
        <f t="shared" si="18"/>
        <v>44266</v>
      </c>
      <c r="F56" s="121"/>
      <c r="G56" s="111"/>
      <c r="H56" s="114"/>
      <c r="I56" s="113"/>
      <c r="J56" s="122"/>
    </row>
    <row r="57" spans="1:10" s="69" customFormat="1" ht="22.5" customHeight="1" x14ac:dyDescent="0.2">
      <c r="A57" s="31"/>
      <c r="C57" s="77"/>
      <c r="D57" s="76" t="str">
        <f t="shared" si="18"/>
        <v>Thu</v>
      </c>
      <c r="E57" s="45">
        <f t="shared" si="18"/>
        <v>44266</v>
      </c>
      <c r="F57" s="121"/>
      <c r="G57" s="111"/>
      <c r="H57" s="114"/>
      <c r="I57" s="113"/>
      <c r="J57" s="122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121" t="s">
        <v>98</v>
      </c>
      <c r="G58" s="111">
        <v>9001</v>
      </c>
      <c r="H58" s="114" t="s">
        <v>153</v>
      </c>
      <c r="I58" s="111" t="s">
        <v>157</v>
      </c>
      <c r="J58" s="122">
        <v>4</v>
      </c>
    </row>
    <row r="59" spans="1:10" s="69" customFormat="1" ht="22.5" customHeight="1" x14ac:dyDescent="0.2">
      <c r="A59" s="31"/>
      <c r="C59" s="77"/>
      <c r="D59" s="73" t="str">
        <f t="shared" ref="D59:E62" si="19">D58</f>
        <v>Fri</v>
      </c>
      <c r="E59" s="34">
        <f t="shared" si="19"/>
        <v>44267</v>
      </c>
      <c r="F59" s="121" t="s">
        <v>98</v>
      </c>
      <c r="G59" s="111">
        <v>9001</v>
      </c>
      <c r="H59" s="114" t="s">
        <v>150</v>
      </c>
      <c r="I59" s="111" t="s">
        <v>157</v>
      </c>
      <c r="J59" s="122">
        <v>2</v>
      </c>
    </row>
    <row r="60" spans="1:10" s="69" customFormat="1" ht="22.5" customHeight="1" x14ac:dyDescent="0.2">
      <c r="A60" s="31"/>
      <c r="C60" s="77"/>
      <c r="D60" s="73" t="str">
        <f t="shared" si="19"/>
        <v>Fri</v>
      </c>
      <c r="E60" s="34">
        <f t="shared" si="19"/>
        <v>44267</v>
      </c>
      <c r="F60" s="121" t="s">
        <v>98</v>
      </c>
      <c r="G60" s="111">
        <v>9001</v>
      </c>
      <c r="H60" s="114" t="s">
        <v>154</v>
      </c>
      <c r="I60" s="111" t="s">
        <v>157</v>
      </c>
      <c r="J60" s="122">
        <v>4</v>
      </c>
    </row>
    <row r="61" spans="1:10" s="69" customFormat="1" ht="22.5" customHeight="1" x14ac:dyDescent="0.2">
      <c r="A61" s="31"/>
      <c r="C61" s="77"/>
      <c r="D61" s="73" t="str">
        <f t="shared" si="19"/>
        <v>Fri</v>
      </c>
      <c r="E61" s="34">
        <f t="shared" si="19"/>
        <v>44267</v>
      </c>
      <c r="F61" s="121"/>
      <c r="G61" s="111"/>
      <c r="H61" s="114"/>
      <c r="I61" s="113"/>
      <c r="J61" s="122"/>
    </row>
    <row r="62" spans="1:10" s="69" customFormat="1" ht="22.5" customHeight="1" x14ac:dyDescent="0.2">
      <c r="A62" s="31"/>
      <c r="C62" s="77"/>
      <c r="D62" s="73" t="str">
        <f t="shared" si="19"/>
        <v>Fri</v>
      </c>
      <c r="E62" s="34">
        <f t="shared" si="19"/>
        <v>44267</v>
      </c>
      <c r="F62" s="121"/>
      <c r="G62" s="111"/>
      <c r="H62" s="114"/>
      <c r="I62" s="113"/>
      <c r="J62" s="122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121"/>
      <c r="G63" s="111"/>
      <c r="H63" s="114"/>
      <c r="I63" s="113"/>
      <c r="J63" s="122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121"/>
      <c r="G64" s="111"/>
      <c r="H64" s="114"/>
      <c r="I64" s="113"/>
      <c r="J64" s="122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21" t="s">
        <v>98</v>
      </c>
      <c r="G65" s="111">
        <v>9001</v>
      </c>
      <c r="H65" s="114" t="s">
        <v>155</v>
      </c>
      <c r="I65" s="111" t="s">
        <v>157</v>
      </c>
      <c r="J65" s="122">
        <v>9</v>
      </c>
    </row>
    <row r="66" spans="1:10" ht="22.5" customHeight="1" x14ac:dyDescent="0.2">
      <c r="A66" s="31"/>
      <c r="C66" s="75"/>
      <c r="D66" s="73" t="str">
        <f>D65</f>
        <v>Mo</v>
      </c>
      <c r="E66" s="34">
        <f>E65</f>
        <v>44270</v>
      </c>
      <c r="F66" s="121"/>
      <c r="G66" s="111"/>
      <c r="H66" s="114"/>
      <c r="I66" s="113"/>
      <c r="J66" s="122"/>
    </row>
    <row r="67" spans="1:10" ht="22.5" customHeight="1" x14ac:dyDescent="0.2">
      <c r="A67" s="31"/>
      <c r="C67" s="75"/>
      <c r="D67" s="73" t="str">
        <f t="shared" ref="D67:E69" si="20">D66</f>
        <v>Mo</v>
      </c>
      <c r="E67" s="34">
        <f t="shared" si="20"/>
        <v>44270</v>
      </c>
      <c r="F67" s="121"/>
      <c r="G67" s="111"/>
      <c r="H67" s="114"/>
      <c r="I67" s="113"/>
      <c r="J67" s="122"/>
    </row>
    <row r="68" spans="1:10" ht="22.5" customHeight="1" x14ac:dyDescent="0.2">
      <c r="A68" s="31"/>
      <c r="C68" s="75"/>
      <c r="D68" s="73" t="str">
        <f t="shared" si="20"/>
        <v>Mo</v>
      </c>
      <c r="E68" s="34">
        <f t="shared" si="20"/>
        <v>44270</v>
      </c>
      <c r="F68" s="121"/>
      <c r="G68" s="111"/>
      <c r="H68" s="114"/>
      <c r="I68" s="113"/>
      <c r="J68" s="122"/>
    </row>
    <row r="69" spans="1:10" ht="22.5" customHeight="1" x14ac:dyDescent="0.2">
      <c r="A69" s="31"/>
      <c r="C69" s="75"/>
      <c r="D69" s="73" t="str">
        <f t="shared" si="20"/>
        <v>Mo</v>
      </c>
      <c r="E69" s="34">
        <f t="shared" si="20"/>
        <v>44270</v>
      </c>
      <c r="F69" s="121"/>
      <c r="G69" s="111"/>
      <c r="H69" s="114"/>
      <c r="I69" s="113"/>
      <c r="J69" s="122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121" t="s">
        <v>98</v>
      </c>
      <c r="G70" s="111">
        <v>9001</v>
      </c>
      <c r="H70" s="112" t="s">
        <v>142</v>
      </c>
      <c r="I70" s="111" t="s">
        <v>102</v>
      </c>
      <c r="J70" s="122">
        <v>2</v>
      </c>
    </row>
    <row r="71" spans="1:10" ht="22.5" customHeight="1" x14ac:dyDescent="0.2">
      <c r="A71" s="31"/>
      <c r="C71" s="75"/>
      <c r="D71" s="76" t="str">
        <f>D70</f>
        <v>Tue</v>
      </c>
      <c r="E71" s="45">
        <f>E70</f>
        <v>44271</v>
      </c>
      <c r="F71" s="111" t="s">
        <v>95</v>
      </c>
      <c r="G71" s="113">
        <v>9003</v>
      </c>
      <c r="H71" s="114" t="s">
        <v>152</v>
      </c>
      <c r="I71" s="111" t="s">
        <v>102</v>
      </c>
      <c r="J71" s="122">
        <v>9</v>
      </c>
    </row>
    <row r="72" spans="1:10" ht="22.5" customHeight="1" x14ac:dyDescent="0.2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121"/>
      <c r="G72" s="111"/>
      <c r="H72" s="114"/>
      <c r="I72" s="113"/>
      <c r="J72" s="122"/>
    </row>
    <row r="73" spans="1:10" ht="22.5" customHeight="1" x14ac:dyDescent="0.2">
      <c r="A73" s="31"/>
      <c r="C73" s="75"/>
      <c r="D73" s="76" t="str">
        <f t="shared" si="21"/>
        <v>Tue</v>
      </c>
      <c r="E73" s="45">
        <f t="shared" si="22"/>
        <v>44271</v>
      </c>
      <c r="F73" s="121"/>
      <c r="G73" s="111"/>
      <c r="H73" s="114"/>
      <c r="I73" s="113"/>
      <c r="J73" s="122"/>
    </row>
    <row r="74" spans="1:10" ht="22.5" customHeight="1" x14ac:dyDescent="0.2">
      <c r="A74" s="31"/>
      <c r="C74" s="75"/>
      <c r="D74" s="76" t="str">
        <f t="shared" si="21"/>
        <v>Tue</v>
      </c>
      <c r="E74" s="45">
        <f t="shared" si="22"/>
        <v>44271</v>
      </c>
      <c r="F74" s="121"/>
      <c r="G74" s="111"/>
      <c r="H74" s="114"/>
      <c r="I74" s="113"/>
      <c r="J74" s="122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121" t="s">
        <v>98</v>
      </c>
      <c r="G75" s="111">
        <v>9001</v>
      </c>
      <c r="H75" s="114" t="s">
        <v>156</v>
      </c>
      <c r="I75" s="111" t="s">
        <v>157</v>
      </c>
      <c r="J75" s="122">
        <v>2</v>
      </c>
    </row>
    <row r="76" spans="1:10" ht="22.5" customHeight="1" x14ac:dyDescent="0.2">
      <c r="A76" s="31"/>
      <c r="C76" s="75"/>
      <c r="D76" s="73" t="str">
        <f>D75</f>
        <v>Wed</v>
      </c>
      <c r="E76" s="34">
        <f>E75</f>
        <v>44272</v>
      </c>
      <c r="F76" s="111" t="s">
        <v>95</v>
      </c>
      <c r="G76" s="113">
        <v>9003</v>
      </c>
      <c r="H76" s="114" t="s">
        <v>152</v>
      </c>
      <c r="I76" s="111" t="s">
        <v>102</v>
      </c>
      <c r="J76" s="122">
        <v>8</v>
      </c>
    </row>
    <row r="77" spans="1:10" ht="22.5" customHeight="1" x14ac:dyDescent="0.2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121"/>
      <c r="G77" s="111"/>
      <c r="H77" s="114"/>
      <c r="I77" s="113"/>
      <c r="J77" s="122"/>
    </row>
    <row r="78" spans="1:10" ht="22.5" customHeight="1" x14ac:dyDescent="0.2">
      <c r="A78" s="31"/>
      <c r="C78" s="75"/>
      <c r="D78" s="73" t="str">
        <f t="shared" si="23"/>
        <v>Wed</v>
      </c>
      <c r="E78" s="34">
        <f t="shared" si="24"/>
        <v>44272</v>
      </c>
      <c r="F78" s="121"/>
      <c r="G78" s="111"/>
      <c r="H78" s="114"/>
      <c r="I78" s="113"/>
      <c r="J78" s="122"/>
    </row>
    <row r="79" spans="1:10" ht="22.5" customHeight="1" x14ac:dyDescent="0.2">
      <c r="A79" s="31"/>
      <c r="C79" s="75"/>
      <c r="D79" s="73" t="str">
        <f t="shared" si="23"/>
        <v>Wed</v>
      </c>
      <c r="E79" s="34">
        <f t="shared" si="24"/>
        <v>44272</v>
      </c>
      <c r="F79" s="121"/>
      <c r="G79" s="111"/>
      <c r="H79" s="114"/>
      <c r="I79" s="113"/>
      <c r="J79" s="122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111" t="s">
        <v>95</v>
      </c>
      <c r="G80" s="113">
        <v>9003</v>
      </c>
      <c r="H80" s="114" t="s">
        <v>152</v>
      </c>
      <c r="I80" s="111" t="s">
        <v>102</v>
      </c>
      <c r="J80" s="122">
        <v>9</v>
      </c>
    </row>
    <row r="81" spans="1:10" ht="22.5" customHeight="1" x14ac:dyDescent="0.2">
      <c r="A81" s="31"/>
      <c r="C81" s="75"/>
      <c r="D81" s="76" t="str">
        <f>D80</f>
        <v>Thu</v>
      </c>
      <c r="E81" s="45">
        <f>E80</f>
        <v>44273</v>
      </c>
      <c r="F81" s="121"/>
      <c r="G81" s="111"/>
      <c r="H81" s="114"/>
      <c r="I81" s="113"/>
      <c r="J81" s="122"/>
    </row>
    <row r="82" spans="1:10" ht="22.5" customHeight="1" x14ac:dyDescent="0.2">
      <c r="A82" s="31"/>
      <c r="C82" s="75"/>
      <c r="D82" s="76" t="str">
        <f t="shared" ref="D82:E84" si="25">D81</f>
        <v>Thu</v>
      </c>
      <c r="E82" s="45">
        <f t="shared" si="25"/>
        <v>44273</v>
      </c>
      <c r="F82" s="121"/>
      <c r="G82" s="111"/>
      <c r="H82" s="114"/>
      <c r="I82" s="113"/>
      <c r="J82" s="122"/>
    </row>
    <row r="83" spans="1:10" ht="22.5" customHeight="1" x14ac:dyDescent="0.2">
      <c r="A83" s="31"/>
      <c r="C83" s="75"/>
      <c r="D83" s="76" t="str">
        <f t="shared" si="25"/>
        <v>Thu</v>
      </c>
      <c r="E83" s="45">
        <f t="shared" si="25"/>
        <v>44273</v>
      </c>
      <c r="F83" s="121"/>
      <c r="G83" s="111"/>
      <c r="H83" s="114"/>
      <c r="I83" s="113"/>
      <c r="J83" s="122"/>
    </row>
    <row r="84" spans="1:10" ht="22.5" customHeight="1" x14ac:dyDescent="0.2">
      <c r="A84" s="31"/>
      <c r="C84" s="75"/>
      <c r="D84" s="76" t="str">
        <f t="shared" si="25"/>
        <v>Thu</v>
      </c>
      <c r="E84" s="45">
        <f t="shared" si="25"/>
        <v>44273</v>
      </c>
      <c r="F84" s="121"/>
      <c r="G84" s="111"/>
      <c r="H84" s="114"/>
      <c r="I84" s="113"/>
      <c r="J84" s="122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111" t="s">
        <v>95</v>
      </c>
      <c r="G85" s="113">
        <v>9003</v>
      </c>
      <c r="H85" s="114" t="s">
        <v>152</v>
      </c>
      <c r="I85" s="111" t="s">
        <v>102</v>
      </c>
      <c r="J85" s="122">
        <v>9</v>
      </c>
    </row>
    <row r="86" spans="1:10" ht="22.5" customHeight="1" x14ac:dyDescent="0.2">
      <c r="A86" s="31"/>
      <c r="C86" s="75"/>
      <c r="D86" s="73" t="str">
        <f>D85</f>
        <v>Fri</v>
      </c>
      <c r="E86" s="34">
        <f>E85</f>
        <v>44274</v>
      </c>
      <c r="F86" s="111"/>
      <c r="G86" s="113"/>
      <c r="H86" s="114"/>
      <c r="I86" s="111"/>
      <c r="J86" s="122"/>
    </row>
    <row r="87" spans="1:10" ht="22.5" customHeight="1" x14ac:dyDescent="0.2">
      <c r="A87" s="31"/>
      <c r="C87" s="75"/>
      <c r="D87" s="73" t="str">
        <f>D86</f>
        <v>Fri</v>
      </c>
      <c r="E87" s="34">
        <f>E86</f>
        <v>44274</v>
      </c>
      <c r="F87" s="121"/>
      <c r="G87" s="111"/>
      <c r="H87" s="114"/>
      <c r="I87" s="113"/>
      <c r="J87" s="122"/>
    </row>
    <row r="88" spans="1:10" ht="22.5" customHeight="1" x14ac:dyDescent="0.2">
      <c r="A88" s="31"/>
      <c r="C88" s="75"/>
      <c r="D88" s="73" t="str">
        <f t="shared" ref="D88:E89" si="26">D87</f>
        <v>Fri</v>
      </c>
      <c r="E88" s="34">
        <f t="shared" si="26"/>
        <v>44274</v>
      </c>
      <c r="F88" s="121"/>
      <c r="G88" s="111"/>
      <c r="H88" s="114"/>
      <c r="I88" s="113"/>
      <c r="J88" s="122"/>
    </row>
    <row r="89" spans="1:10" ht="22.5" customHeight="1" x14ac:dyDescent="0.2">
      <c r="A89" s="31"/>
      <c r="C89" s="75"/>
      <c r="D89" s="73" t="str">
        <f t="shared" si="26"/>
        <v>Fri</v>
      </c>
      <c r="E89" s="34">
        <f t="shared" si="26"/>
        <v>44274</v>
      </c>
      <c r="F89" s="121"/>
      <c r="G89" s="111"/>
      <c r="H89" s="114"/>
      <c r="I89" s="113"/>
      <c r="J89" s="122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121"/>
      <c r="G90" s="111"/>
      <c r="H90" s="114"/>
      <c r="I90" s="113"/>
      <c r="J90" s="122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121"/>
      <c r="G91" s="111"/>
      <c r="H91" s="114"/>
      <c r="I91" s="113"/>
      <c r="J91" s="122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121" t="s">
        <v>98</v>
      </c>
      <c r="G92" s="111">
        <v>9001</v>
      </c>
      <c r="H92" s="114" t="s">
        <v>158</v>
      </c>
      <c r="I92" s="111" t="s">
        <v>157</v>
      </c>
      <c r="J92" s="122">
        <v>9</v>
      </c>
    </row>
    <row r="93" spans="1:10" ht="22.5" customHeight="1" x14ac:dyDescent="0.2">
      <c r="A93" s="31"/>
      <c r="C93" s="75"/>
      <c r="D93" s="73" t="str">
        <f>D92</f>
        <v>Mo</v>
      </c>
      <c r="E93" s="34">
        <f>E92</f>
        <v>44277</v>
      </c>
      <c r="F93" s="121"/>
      <c r="G93" s="111"/>
      <c r="H93" s="114"/>
      <c r="I93" s="113"/>
      <c r="J93" s="122"/>
    </row>
    <row r="94" spans="1:10" ht="22.5" customHeight="1" x14ac:dyDescent="0.2">
      <c r="A94" s="31"/>
      <c r="C94" s="75"/>
      <c r="D94" s="73" t="str">
        <f t="shared" ref="D94:E97" si="27">D93</f>
        <v>Mo</v>
      </c>
      <c r="E94" s="34">
        <f t="shared" si="27"/>
        <v>44277</v>
      </c>
      <c r="F94" s="121"/>
      <c r="G94" s="111"/>
      <c r="H94" s="114"/>
      <c r="I94" s="113"/>
      <c r="J94" s="122"/>
    </row>
    <row r="95" spans="1:10" ht="22.5" customHeight="1" x14ac:dyDescent="0.2">
      <c r="A95" s="31"/>
      <c r="C95" s="75"/>
      <c r="D95" s="73" t="str">
        <f t="shared" si="27"/>
        <v>Mo</v>
      </c>
      <c r="E95" s="34">
        <f t="shared" si="27"/>
        <v>44277</v>
      </c>
      <c r="F95" s="121"/>
      <c r="G95" s="111"/>
      <c r="H95" s="114"/>
      <c r="I95" s="113"/>
      <c r="J95" s="122"/>
    </row>
    <row r="96" spans="1:10" ht="22.5" customHeight="1" x14ac:dyDescent="0.2">
      <c r="A96" s="31"/>
      <c r="C96" s="75"/>
      <c r="D96" s="73" t="str">
        <f t="shared" si="27"/>
        <v>Mo</v>
      </c>
      <c r="E96" s="34">
        <f t="shared" si="27"/>
        <v>44277</v>
      </c>
      <c r="F96" s="121"/>
      <c r="G96" s="111"/>
      <c r="H96" s="114"/>
      <c r="I96" s="113"/>
      <c r="J96" s="122"/>
    </row>
    <row r="97" spans="1:10" ht="22.5" customHeight="1" x14ac:dyDescent="0.2">
      <c r="A97" s="31"/>
      <c r="C97" s="75"/>
      <c r="D97" s="73" t="str">
        <f t="shared" si="27"/>
        <v>Mo</v>
      </c>
      <c r="E97" s="34">
        <f t="shared" si="27"/>
        <v>44277</v>
      </c>
      <c r="F97" s="121"/>
      <c r="G97" s="111"/>
      <c r="H97" s="114"/>
      <c r="I97" s="113"/>
      <c r="J97" s="122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121" t="s">
        <v>98</v>
      </c>
      <c r="G98" s="111">
        <v>9001</v>
      </c>
      <c r="H98" s="112" t="s">
        <v>149</v>
      </c>
      <c r="I98" s="111" t="s">
        <v>102</v>
      </c>
      <c r="J98" s="122">
        <v>10</v>
      </c>
    </row>
    <row r="99" spans="1:10" ht="22.5" customHeight="1" x14ac:dyDescent="0.2">
      <c r="A99" s="31"/>
      <c r="C99" s="75"/>
      <c r="D99" s="76" t="str">
        <f>D98</f>
        <v>Tue</v>
      </c>
      <c r="E99" s="45">
        <f>E98</f>
        <v>44278</v>
      </c>
      <c r="F99" s="121"/>
      <c r="G99" s="111"/>
      <c r="H99" s="114"/>
      <c r="I99" s="113"/>
      <c r="J99" s="122"/>
    </row>
    <row r="100" spans="1:10" ht="22.5" customHeight="1" x14ac:dyDescent="0.2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121"/>
      <c r="G100" s="111"/>
      <c r="H100" s="114"/>
      <c r="I100" s="113"/>
      <c r="J100" s="122"/>
    </row>
    <row r="101" spans="1:10" ht="22.5" customHeight="1" x14ac:dyDescent="0.2">
      <c r="A101" s="31"/>
      <c r="C101" s="75"/>
      <c r="D101" s="76" t="str">
        <f t="shared" si="28"/>
        <v>Tue</v>
      </c>
      <c r="E101" s="45">
        <f t="shared" si="29"/>
        <v>44278</v>
      </c>
      <c r="F101" s="121"/>
      <c r="G101" s="111"/>
      <c r="H101" s="114"/>
      <c r="I101" s="113"/>
      <c r="J101" s="122"/>
    </row>
    <row r="102" spans="1:10" ht="22.5" customHeight="1" x14ac:dyDescent="0.2">
      <c r="A102" s="31"/>
      <c r="C102" s="75"/>
      <c r="D102" s="76" t="str">
        <f t="shared" si="28"/>
        <v>Tue</v>
      </c>
      <c r="E102" s="45">
        <f t="shared" si="29"/>
        <v>44278</v>
      </c>
      <c r="F102" s="121"/>
      <c r="G102" s="111"/>
      <c r="H102" s="114"/>
      <c r="I102" s="113"/>
      <c r="J102" s="122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21" t="s">
        <v>98</v>
      </c>
      <c r="G103" s="111">
        <v>9001</v>
      </c>
      <c r="H103" s="114" t="s">
        <v>159</v>
      </c>
      <c r="I103" s="111" t="s">
        <v>157</v>
      </c>
      <c r="J103" s="122">
        <v>6</v>
      </c>
    </row>
    <row r="104" spans="1:10" ht="22.5" customHeight="1" x14ac:dyDescent="0.2">
      <c r="A104" s="31"/>
      <c r="C104" s="75"/>
      <c r="D104" s="73" t="str">
        <f>D103</f>
        <v>Wed</v>
      </c>
      <c r="E104" s="34">
        <f>E103</f>
        <v>44279</v>
      </c>
      <c r="F104" s="121" t="s">
        <v>98</v>
      </c>
      <c r="G104" s="111">
        <v>9001</v>
      </c>
      <c r="H104" s="112" t="s">
        <v>160</v>
      </c>
      <c r="I104" s="111" t="s">
        <v>102</v>
      </c>
      <c r="J104" s="122">
        <v>5</v>
      </c>
    </row>
    <row r="105" spans="1:10" ht="22.5" customHeight="1" x14ac:dyDescent="0.2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121"/>
      <c r="G105" s="111"/>
      <c r="H105" s="114"/>
      <c r="I105" s="113"/>
      <c r="J105" s="122"/>
    </row>
    <row r="106" spans="1:10" ht="22.5" customHeight="1" x14ac:dyDescent="0.2">
      <c r="A106" s="31"/>
      <c r="C106" s="75"/>
      <c r="D106" s="73" t="str">
        <f t="shared" si="30"/>
        <v>Wed</v>
      </c>
      <c r="E106" s="34">
        <f t="shared" si="31"/>
        <v>44279</v>
      </c>
      <c r="F106" s="121"/>
      <c r="G106" s="111"/>
      <c r="H106" s="114"/>
      <c r="I106" s="113"/>
      <c r="J106" s="122"/>
    </row>
    <row r="107" spans="1:10" ht="22.5" customHeight="1" x14ac:dyDescent="0.2">
      <c r="A107" s="31"/>
      <c r="C107" s="75"/>
      <c r="D107" s="73" t="str">
        <f t="shared" si="30"/>
        <v>Wed</v>
      </c>
      <c r="E107" s="34">
        <f t="shared" si="31"/>
        <v>44279</v>
      </c>
      <c r="F107" s="121"/>
      <c r="G107" s="111"/>
      <c r="H107" s="114"/>
      <c r="I107" s="113"/>
      <c r="J107" s="122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21" t="s">
        <v>98</v>
      </c>
      <c r="G108" s="111">
        <v>9001</v>
      </c>
      <c r="H108" s="112" t="s">
        <v>162</v>
      </c>
      <c r="I108" s="111" t="s">
        <v>161</v>
      </c>
      <c r="J108" s="122">
        <v>2</v>
      </c>
    </row>
    <row r="109" spans="1:10" ht="22.5" customHeight="1" x14ac:dyDescent="0.2">
      <c r="A109" s="31"/>
      <c r="C109" s="75"/>
      <c r="D109" s="76" t="str">
        <f>D108</f>
        <v>Thu</v>
      </c>
      <c r="E109" s="45">
        <f>E108</f>
        <v>44280</v>
      </c>
      <c r="F109" s="35" t="s">
        <v>98</v>
      </c>
      <c r="G109" s="36">
        <v>9001</v>
      </c>
      <c r="H109" s="43" t="s">
        <v>163</v>
      </c>
      <c r="I109" s="111" t="s">
        <v>102</v>
      </c>
      <c r="J109" s="122">
        <v>9</v>
      </c>
    </row>
    <row r="110" spans="1:10" ht="22.5" customHeight="1" x14ac:dyDescent="0.2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121"/>
      <c r="G110" s="111"/>
      <c r="H110" s="114"/>
      <c r="I110" s="113"/>
      <c r="J110" s="122"/>
    </row>
    <row r="111" spans="1:10" ht="22.5" customHeight="1" x14ac:dyDescent="0.2">
      <c r="A111" s="31"/>
      <c r="C111" s="75"/>
      <c r="D111" s="76" t="str">
        <f t="shared" si="32"/>
        <v>Thu</v>
      </c>
      <c r="E111" s="45">
        <f t="shared" si="32"/>
        <v>44280</v>
      </c>
      <c r="F111" s="121"/>
      <c r="G111" s="111"/>
      <c r="H111" s="114"/>
      <c r="I111" s="113"/>
      <c r="J111" s="122"/>
    </row>
    <row r="112" spans="1:10" ht="22.5" customHeight="1" x14ac:dyDescent="0.2">
      <c r="A112" s="31"/>
      <c r="C112" s="75"/>
      <c r="D112" s="76" t="str">
        <f t="shared" si="32"/>
        <v>Thu</v>
      </c>
      <c r="E112" s="45">
        <f t="shared" si="32"/>
        <v>44280</v>
      </c>
      <c r="F112" s="121"/>
      <c r="G112" s="111"/>
      <c r="H112" s="114"/>
      <c r="I112" s="113"/>
      <c r="J112" s="122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98</v>
      </c>
      <c r="G113" s="36">
        <v>9001</v>
      </c>
      <c r="H113" s="43" t="s">
        <v>164</v>
      </c>
      <c r="I113" s="36" t="s">
        <v>102</v>
      </c>
      <c r="J113" s="122">
        <v>11</v>
      </c>
    </row>
    <row r="114" spans="1:10" ht="22.5" customHeight="1" x14ac:dyDescent="0.2">
      <c r="A114" s="31"/>
      <c r="C114" s="75"/>
      <c r="D114" s="73" t="str">
        <f>D113</f>
        <v>Fri</v>
      </c>
      <c r="E114" s="34">
        <f>E113</f>
        <v>44281</v>
      </c>
      <c r="F114" s="121"/>
      <c r="G114" s="111"/>
      <c r="H114" s="114"/>
      <c r="I114" s="113"/>
      <c r="J114" s="122"/>
    </row>
    <row r="115" spans="1:10" ht="22.5" customHeight="1" x14ac:dyDescent="0.2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121"/>
      <c r="G115" s="111"/>
      <c r="H115" s="114"/>
      <c r="I115" s="113"/>
      <c r="J115" s="122"/>
    </row>
    <row r="116" spans="1:10" ht="22.5" customHeight="1" x14ac:dyDescent="0.2">
      <c r="A116" s="31"/>
      <c r="C116" s="75"/>
      <c r="D116" s="73" t="str">
        <f t="shared" si="33"/>
        <v>Fri</v>
      </c>
      <c r="E116" s="34">
        <f t="shared" si="33"/>
        <v>44281</v>
      </c>
      <c r="F116" s="121"/>
      <c r="G116" s="111"/>
      <c r="H116" s="114"/>
      <c r="I116" s="113"/>
      <c r="J116" s="122"/>
    </row>
    <row r="117" spans="1:10" ht="22.5" customHeight="1" x14ac:dyDescent="0.2">
      <c r="A117" s="31"/>
      <c r="C117" s="75"/>
      <c r="D117" s="73" t="str">
        <f t="shared" si="33"/>
        <v>Fri</v>
      </c>
      <c r="E117" s="34">
        <f t="shared" si="33"/>
        <v>44281</v>
      </c>
      <c r="F117" s="121"/>
      <c r="G117" s="111"/>
      <c r="H117" s="114"/>
      <c r="I117" s="113"/>
      <c r="J117" s="122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121"/>
      <c r="G118" s="111"/>
      <c r="H118" s="114"/>
      <c r="I118" s="113"/>
      <c r="J118" s="122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121"/>
      <c r="G119" s="111"/>
      <c r="H119" s="114"/>
      <c r="I119" s="113"/>
      <c r="J119" s="122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98</v>
      </c>
      <c r="G120" s="36">
        <v>9001</v>
      </c>
      <c r="H120" s="43" t="s">
        <v>136</v>
      </c>
      <c r="I120" s="36" t="s">
        <v>102</v>
      </c>
      <c r="J120" s="122">
        <v>5</v>
      </c>
    </row>
    <row r="121" spans="1:10" ht="22.5" customHeight="1" x14ac:dyDescent="0.2">
      <c r="A121" s="31"/>
      <c r="C121" s="75"/>
      <c r="D121" s="73" t="str">
        <f>D120</f>
        <v>Mo</v>
      </c>
      <c r="E121" s="34">
        <f>E120</f>
        <v>44284</v>
      </c>
      <c r="F121" s="35" t="s">
        <v>98</v>
      </c>
      <c r="G121" s="36">
        <v>9001</v>
      </c>
      <c r="H121" s="43" t="s">
        <v>165</v>
      </c>
      <c r="I121" s="36" t="s">
        <v>102</v>
      </c>
      <c r="J121" s="84">
        <v>5</v>
      </c>
    </row>
    <row r="122" spans="1:10" ht="22.5" customHeight="1" x14ac:dyDescent="0.2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121"/>
      <c r="G122" s="111"/>
      <c r="H122" s="114"/>
      <c r="I122" s="113"/>
      <c r="J122" s="122"/>
    </row>
    <row r="123" spans="1:10" ht="22.5" customHeight="1" x14ac:dyDescent="0.2">
      <c r="A123" s="31"/>
      <c r="C123" s="75"/>
      <c r="D123" s="73" t="str">
        <f t="shared" si="34"/>
        <v>Mo</v>
      </c>
      <c r="E123" s="34">
        <f t="shared" si="34"/>
        <v>44284</v>
      </c>
      <c r="F123" s="121"/>
      <c r="G123" s="111"/>
      <c r="H123" s="114"/>
      <c r="I123" s="113"/>
      <c r="J123" s="122"/>
    </row>
    <row r="124" spans="1:10" ht="22.5" customHeight="1" x14ac:dyDescent="0.2">
      <c r="A124" s="31"/>
      <c r="C124" s="75"/>
      <c r="D124" s="73" t="str">
        <f t="shared" si="34"/>
        <v>Mo</v>
      </c>
      <c r="E124" s="34">
        <f t="shared" si="34"/>
        <v>44284</v>
      </c>
      <c r="F124" s="121"/>
      <c r="G124" s="111"/>
      <c r="H124" s="114"/>
      <c r="I124" s="113"/>
      <c r="J124" s="122"/>
    </row>
    <row r="125" spans="1:10" ht="22.5" customHeight="1" x14ac:dyDescent="0.2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98</v>
      </c>
      <c r="G125" s="36">
        <v>9001</v>
      </c>
      <c r="H125" s="114" t="s">
        <v>166</v>
      </c>
      <c r="I125" s="36" t="s">
        <v>157</v>
      </c>
      <c r="J125" s="84">
        <v>1</v>
      </c>
    </row>
    <row r="126" spans="1:10" ht="22.5" customHeight="1" x14ac:dyDescent="0.2">
      <c r="A126" s="31"/>
      <c r="C126" s="75"/>
      <c r="D126" s="94" t="str">
        <f>D125</f>
        <v>Tue</v>
      </c>
      <c r="E126" s="95">
        <f>E125</f>
        <v>44285</v>
      </c>
      <c r="F126" s="35" t="s">
        <v>98</v>
      </c>
      <c r="G126" s="36">
        <v>9001</v>
      </c>
      <c r="H126" s="114" t="s">
        <v>167</v>
      </c>
      <c r="I126" s="36" t="s">
        <v>102</v>
      </c>
      <c r="J126" s="84">
        <v>12.5</v>
      </c>
    </row>
    <row r="127" spans="1:10" ht="22.5" customHeight="1" x14ac:dyDescent="0.2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126"/>
      <c r="G127" s="111"/>
      <c r="H127" s="114"/>
      <c r="I127" s="127"/>
      <c r="J127" s="128"/>
    </row>
    <row r="128" spans="1:10" ht="22.5" customHeight="1" x14ac:dyDescent="0.2">
      <c r="A128" s="31"/>
      <c r="C128" s="75"/>
      <c r="D128" s="94" t="str">
        <f t="shared" si="35"/>
        <v>Tue</v>
      </c>
      <c r="E128" s="95">
        <f t="shared" si="36"/>
        <v>44285</v>
      </c>
      <c r="F128" s="126"/>
      <c r="G128" s="111"/>
      <c r="H128" s="114"/>
      <c r="I128" s="127"/>
      <c r="J128" s="128"/>
    </row>
    <row r="129" spans="1:10" ht="22.5" customHeight="1" x14ac:dyDescent="0.2">
      <c r="A129" s="31"/>
      <c r="C129" s="75"/>
      <c r="D129" s="76" t="str">
        <f t="shared" si="35"/>
        <v>Tue</v>
      </c>
      <c r="E129" s="45">
        <f t="shared" si="36"/>
        <v>44285</v>
      </c>
      <c r="F129" s="121"/>
      <c r="G129" s="111"/>
      <c r="H129" s="114"/>
      <c r="I129" s="113"/>
      <c r="J129" s="122"/>
    </row>
    <row r="130" spans="1:10" ht="22.5" customHeight="1" x14ac:dyDescent="0.2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98</v>
      </c>
      <c r="G130" s="36">
        <v>9001</v>
      </c>
      <c r="H130" s="43" t="s">
        <v>168</v>
      </c>
      <c r="I130" s="36" t="s">
        <v>102</v>
      </c>
      <c r="J130" s="84">
        <v>10.5</v>
      </c>
    </row>
    <row r="131" spans="1:10" ht="22.5" customHeight="1" x14ac:dyDescent="0.2">
      <c r="A131" s="31"/>
      <c r="C131" s="75"/>
      <c r="D131" s="73" t="str">
        <f>D130</f>
        <v>Wed</v>
      </c>
      <c r="E131" s="34">
        <f>E130</f>
        <v>44286</v>
      </c>
      <c r="F131" s="121"/>
      <c r="G131" s="111"/>
      <c r="H131" s="114"/>
      <c r="I131" s="113"/>
      <c r="J131" s="122"/>
    </row>
    <row r="132" spans="1:10" ht="22.5" customHeight="1" x14ac:dyDescent="0.2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121"/>
      <c r="G132" s="111"/>
      <c r="H132" s="114"/>
      <c r="I132" s="113"/>
      <c r="J132" s="122"/>
    </row>
    <row r="133" spans="1:10" ht="22.5" customHeight="1" x14ac:dyDescent="0.2">
      <c r="A133" s="31"/>
      <c r="C133" s="75"/>
      <c r="D133" s="73" t="str">
        <f t="shared" si="37"/>
        <v>Wed</v>
      </c>
      <c r="E133" s="34">
        <f t="shared" si="38"/>
        <v>44286</v>
      </c>
      <c r="F133" s="121"/>
      <c r="G133" s="111"/>
      <c r="H133" s="114"/>
      <c r="I133" s="113"/>
      <c r="J133" s="122"/>
    </row>
    <row r="134" spans="1:10" ht="22.5" customHeight="1" thickBot="1" x14ac:dyDescent="0.25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129"/>
      <c r="G134" s="130"/>
      <c r="H134" s="131"/>
      <c r="I134" s="132"/>
      <c r="J134" s="13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75" priority="87" stopIfTrue="1">
      <formula>IF($A11=1,B11,)</formula>
    </cfRule>
    <cfRule type="expression" dxfId="374" priority="88" stopIfTrue="1">
      <formula>IF($A11="",B11,)</formula>
    </cfRule>
  </conditionalFormatting>
  <conditionalFormatting sqref="E11:E15">
    <cfRule type="expression" dxfId="373" priority="89" stopIfTrue="1">
      <formula>IF($A11="",B11,"")</formula>
    </cfRule>
  </conditionalFormatting>
  <conditionalFormatting sqref="E130:E134 E26:E124">
    <cfRule type="expression" dxfId="372" priority="90" stopIfTrue="1">
      <formula>IF($A26&lt;&gt;1,B26,"")</formula>
    </cfRule>
  </conditionalFormatting>
  <conditionalFormatting sqref="D130:D134 D11:D15 D26:D124">
    <cfRule type="expression" dxfId="371" priority="91" stopIfTrue="1">
      <formula>IF($A11="",B11,)</formula>
    </cfRule>
  </conditionalFormatting>
  <conditionalFormatting sqref="G13:G15 G28:G30 G90:G91 G19:G20 G32:G37 G40:G42 G46:G47 G50:G52 G56:G57 G61:G64 G66:G69 G72:G74 G77:G79 G81:G84 G93:G97 G99:G102 G105:G107 G110:G112 G114:G119">
    <cfRule type="expression" dxfId="370" priority="92" stopIfTrue="1">
      <formula>#REF!="Freelancer"</formula>
    </cfRule>
    <cfRule type="expression" dxfId="369" priority="93" stopIfTrue="1">
      <formula>#REF!="DTC Int. Staff"</formula>
    </cfRule>
  </conditionalFormatting>
  <conditionalFormatting sqref="G119 G28:G30 G37 G64 G91 G40:G42 G46:G47 G50:G52 G56:G57 G66:G69 G72:G74 G77:G79 G81:G84 G93:G97 G99:G102 G105:G107 G110:G112">
    <cfRule type="expression" dxfId="368" priority="85" stopIfTrue="1">
      <formula>$F$5="Freelancer"</formula>
    </cfRule>
    <cfRule type="expression" dxfId="367" priority="86" stopIfTrue="1">
      <formula>$F$5="DTC Int. Staff"</formula>
    </cfRule>
  </conditionalFormatting>
  <conditionalFormatting sqref="G19:G20">
    <cfRule type="expression" dxfId="366" priority="83" stopIfTrue="1">
      <formula>#REF!="Freelancer"</formula>
    </cfRule>
    <cfRule type="expression" dxfId="365" priority="84" stopIfTrue="1">
      <formula>#REF!="DTC Int. Staff"</formula>
    </cfRule>
  </conditionalFormatting>
  <conditionalFormatting sqref="G19:G20">
    <cfRule type="expression" dxfId="364" priority="81" stopIfTrue="1">
      <formula>$F$5="Freelancer"</formula>
    </cfRule>
    <cfRule type="expression" dxfId="363" priority="82" stopIfTrue="1">
      <formula>$F$5="DTC Int. Staff"</formula>
    </cfRule>
  </conditionalFormatting>
  <conditionalFormatting sqref="G23:G25">
    <cfRule type="expression" dxfId="362" priority="79" stopIfTrue="1">
      <formula>#REF!="Freelancer"</formula>
    </cfRule>
    <cfRule type="expression" dxfId="361" priority="80" stopIfTrue="1">
      <formula>#REF!="DTC Int. Staff"</formula>
    </cfRule>
  </conditionalFormatting>
  <conditionalFormatting sqref="G23:G25">
    <cfRule type="expression" dxfId="360" priority="77" stopIfTrue="1">
      <formula>$F$5="Freelancer"</formula>
    </cfRule>
    <cfRule type="expression" dxfId="359" priority="78" stopIfTrue="1">
      <formula>$F$5="DTC Int. Staff"</formula>
    </cfRule>
  </conditionalFormatting>
  <conditionalFormatting sqref="C125:C129">
    <cfRule type="expression" dxfId="358" priority="71" stopIfTrue="1">
      <formula>IF($A125=1,B125,)</formula>
    </cfRule>
    <cfRule type="expression" dxfId="357" priority="72" stopIfTrue="1">
      <formula>IF($A125="",B125,)</formula>
    </cfRule>
  </conditionalFormatting>
  <conditionalFormatting sqref="D125:D129">
    <cfRule type="expression" dxfId="356" priority="73" stopIfTrue="1">
      <formula>IF($A125="",B125,)</formula>
    </cfRule>
  </conditionalFormatting>
  <conditionalFormatting sqref="E125:E129">
    <cfRule type="expression" dxfId="355" priority="70" stopIfTrue="1">
      <formula>IF($A125&lt;&gt;1,B125,"")</formula>
    </cfRule>
  </conditionalFormatting>
  <conditionalFormatting sqref="G63">
    <cfRule type="expression" dxfId="354" priority="67" stopIfTrue="1">
      <formula>$F$5="Freelancer"</formula>
    </cfRule>
    <cfRule type="expression" dxfId="353" priority="68" stopIfTrue="1">
      <formula>$F$5="DTC Int. Staff"</formula>
    </cfRule>
  </conditionalFormatting>
  <conditionalFormatting sqref="G87:G89">
    <cfRule type="expression" dxfId="352" priority="65" stopIfTrue="1">
      <formula>#REF!="Freelancer"</formula>
    </cfRule>
    <cfRule type="expression" dxfId="351" priority="66" stopIfTrue="1">
      <formula>#REF!="DTC Int. Staff"</formula>
    </cfRule>
  </conditionalFormatting>
  <conditionalFormatting sqref="G87:G89">
    <cfRule type="expression" dxfId="350" priority="63" stopIfTrue="1">
      <formula>$F$5="Freelancer"</formula>
    </cfRule>
    <cfRule type="expression" dxfId="349" priority="64" stopIfTrue="1">
      <formula>$F$5="DTC Int. Staff"</formula>
    </cfRule>
  </conditionalFormatting>
  <conditionalFormatting sqref="E17:E20">
    <cfRule type="expression" dxfId="348" priority="61" stopIfTrue="1">
      <formula>IF($A17="",B17,"")</formula>
    </cfRule>
  </conditionalFormatting>
  <conditionalFormatting sqref="D17:D20">
    <cfRule type="expression" dxfId="347" priority="62" stopIfTrue="1">
      <formula>IF($A17="",B17,)</formula>
    </cfRule>
  </conditionalFormatting>
  <conditionalFormatting sqref="E22:E25">
    <cfRule type="expression" dxfId="346" priority="59" stopIfTrue="1">
      <formula>IF($A22="",B22,"")</formula>
    </cfRule>
  </conditionalFormatting>
  <conditionalFormatting sqref="D22:D25">
    <cfRule type="expression" dxfId="345" priority="60" stopIfTrue="1">
      <formula>IF($A22="",B22,)</formula>
    </cfRule>
  </conditionalFormatting>
  <conditionalFormatting sqref="G17">
    <cfRule type="expression" dxfId="344" priority="57" stopIfTrue="1">
      <formula>#REF!="Freelancer"</formula>
    </cfRule>
    <cfRule type="expression" dxfId="343" priority="58" stopIfTrue="1">
      <formula>#REF!="DTC Int. Staff"</formula>
    </cfRule>
  </conditionalFormatting>
  <conditionalFormatting sqref="G17">
    <cfRule type="expression" dxfId="342" priority="55" stopIfTrue="1">
      <formula>$F$5="Freelancer"</formula>
    </cfRule>
    <cfRule type="expression" dxfId="341" priority="56" stopIfTrue="1">
      <formula>$F$5="DTC Int. Staff"</formula>
    </cfRule>
  </conditionalFormatting>
  <conditionalFormatting sqref="G31">
    <cfRule type="expression" dxfId="340" priority="53" stopIfTrue="1">
      <formula>#REF!="Freelancer"</formula>
    </cfRule>
    <cfRule type="expression" dxfId="339" priority="54" stopIfTrue="1">
      <formula>#REF!="DTC Int. Staff"</formula>
    </cfRule>
  </conditionalFormatting>
  <conditionalFormatting sqref="G43">
    <cfRule type="expression" dxfId="338" priority="51" stopIfTrue="1">
      <formula>#REF!="Freelancer"</formula>
    </cfRule>
    <cfRule type="expression" dxfId="337" priority="52" stopIfTrue="1">
      <formula>#REF!="DTC Int. Staff"</formula>
    </cfRule>
  </conditionalFormatting>
  <conditionalFormatting sqref="G43">
    <cfRule type="expression" dxfId="336" priority="49" stopIfTrue="1">
      <formula>$F$5="Freelancer"</formula>
    </cfRule>
    <cfRule type="expression" dxfId="335" priority="50" stopIfTrue="1">
      <formula>$F$5="DTC Int. Staff"</formula>
    </cfRule>
  </conditionalFormatting>
  <conditionalFormatting sqref="G44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44">
    <cfRule type="expression" dxfId="332" priority="45" stopIfTrue="1">
      <formula>$F$5="Freelancer"</formula>
    </cfRule>
    <cfRule type="expression" dxfId="331" priority="46" stopIfTrue="1">
      <formula>$F$5="DTC Int. Staff"</formula>
    </cfRule>
  </conditionalFormatting>
  <conditionalFormatting sqref="G44">
    <cfRule type="expression" dxfId="330" priority="43" stopIfTrue="1">
      <formula>#REF!="Freelancer"</formula>
    </cfRule>
    <cfRule type="expression" dxfId="329" priority="44" stopIfTrue="1">
      <formula>#REF!="DTC Int. Staff"</formula>
    </cfRule>
  </conditionalFormatting>
  <conditionalFormatting sqref="G45">
    <cfRule type="expression" dxfId="328" priority="41" stopIfTrue="1">
      <formula>#REF!="Freelancer"</formula>
    </cfRule>
    <cfRule type="expression" dxfId="327" priority="42" stopIfTrue="1">
      <formula>#REF!="DTC Int. Staff"</formula>
    </cfRule>
  </conditionalFormatting>
  <conditionalFormatting sqref="G55">
    <cfRule type="expression" dxfId="326" priority="39" stopIfTrue="1">
      <formula>#REF!="Freelancer"</formula>
    </cfRule>
    <cfRule type="expression" dxfId="325" priority="40" stopIfTrue="1">
      <formula>#REF!="DTC Int. Staff"</formula>
    </cfRule>
  </conditionalFormatting>
  <conditionalFormatting sqref="G80">
    <cfRule type="expression" dxfId="324" priority="37" stopIfTrue="1">
      <formula>#REF!="Freelancer"</formula>
    </cfRule>
    <cfRule type="expression" dxfId="323" priority="38" stopIfTrue="1">
      <formula>#REF!="DTC Int. Staff"</formula>
    </cfRule>
  </conditionalFormatting>
  <conditionalFormatting sqref="G71">
    <cfRule type="expression" dxfId="322" priority="35" stopIfTrue="1">
      <formula>#REF!="Freelancer"</formula>
    </cfRule>
    <cfRule type="expression" dxfId="321" priority="36" stopIfTrue="1">
      <formula>#REF!="DTC Int. Staff"</formula>
    </cfRule>
  </conditionalFormatting>
  <conditionalFormatting sqref="G76">
    <cfRule type="expression" dxfId="320" priority="33" stopIfTrue="1">
      <formula>#REF!="Freelancer"</formula>
    </cfRule>
    <cfRule type="expression" dxfId="319" priority="34" stopIfTrue="1">
      <formula>#REF!="DTC Int. Staff"</formula>
    </cfRule>
  </conditionalFormatting>
  <conditionalFormatting sqref="G86">
    <cfRule type="expression" dxfId="318" priority="31" stopIfTrue="1">
      <formula>#REF!="Freelancer"</formula>
    </cfRule>
    <cfRule type="expression" dxfId="317" priority="32" stopIfTrue="1">
      <formula>#REF!="DTC Int. Staff"</formula>
    </cfRule>
  </conditionalFormatting>
  <conditionalFormatting sqref="G85">
    <cfRule type="expression" dxfId="316" priority="29" stopIfTrue="1">
      <formula>#REF!="Freelancer"</formula>
    </cfRule>
    <cfRule type="expression" dxfId="315" priority="30" stopIfTrue="1">
      <formula>#REF!="DTC Int. Staff"</formula>
    </cfRule>
  </conditionalFormatting>
  <conditionalFormatting sqref="G109">
    <cfRule type="expression" dxfId="314" priority="27" stopIfTrue="1">
      <formula>#REF!="Freelancer"</formula>
    </cfRule>
    <cfRule type="expression" dxfId="313" priority="28" stopIfTrue="1">
      <formula>#REF!="DTC Int. Staff"</formula>
    </cfRule>
  </conditionalFormatting>
  <conditionalFormatting sqref="G109">
    <cfRule type="expression" dxfId="312" priority="25" stopIfTrue="1">
      <formula>$F$5="Freelancer"</formula>
    </cfRule>
    <cfRule type="expression" dxfId="311" priority="26" stopIfTrue="1">
      <formula>$F$5="DTC Int. Staff"</formula>
    </cfRule>
  </conditionalFormatting>
  <conditionalFormatting sqref="G113">
    <cfRule type="expression" dxfId="310" priority="23" stopIfTrue="1">
      <formula>#REF!="Freelancer"</formula>
    </cfRule>
    <cfRule type="expression" dxfId="309" priority="24" stopIfTrue="1">
      <formula>#REF!="DTC Int. Staff"</formula>
    </cfRule>
  </conditionalFormatting>
  <conditionalFormatting sqref="G113">
    <cfRule type="expression" dxfId="308" priority="21" stopIfTrue="1">
      <formula>$F$5="Freelancer"</formula>
    </cfRule>
    <cfRule type="expression" dxfId="307" priority="22" stopIfTrue="1">
      <formula>$F$5="DTC Int. Staff"</formula>
    </cfRule>
  </conditionalFormatting>
  <conditionalFormatting sqref="G121">
    <cfRule type="expression" dxfId="306" priority="19" stopIfTrue="1">
      <formula>#REF!="Freelancer"</formula>
    </cfRule>
    <cfRule type="expression" dxfId="305" priority="20" stopIfTrue="1">
      <formula>#REF!="DTC Int. Staff"</formula>
    </cfRule>
  </conditionalFormatting>
  <conditionalFormatting sqref="G121">
    <cfRule type="expression" dxfId="304" priority="17" stopIfTrue="1">
      <formula>$F$5="Freelancer"</formula>
    </cfRule>
    <cfRule type="expression" dxfId="303" priority="18" stopIfTrue="1">
      <formula>$F$5="DTC Int. Staff"</formula>
    </cfRule>
  </conditionalFormatting>
  <conditionalFormatting sqref="G125">
    <cfRule type="expression" dxfId="302" priority="15" stopIfTrue="1">
      <formula>#REF!="Freelancer"</formula>
    </cfRule>
    <cfRule type="expression" dxfId="301" priority="16" stopIfTrue="1">
      <formula>#REF!="DTC Int. Staff"</formula>
    </cfRule>
  </conditionalFormatting>
  <conditionalFormatting sqref="G125">
    <cfRule type="expression" dxfId="300" priority="13" stopIfTrue="1">
      <formula>$F$5="Freelancer"</formula>
    </cfRule>
    <cfRule type="expression" dxfId="299" priority="14" stopIfTrue="1">
      <formula>$F$5="DTC Int. Staff"</formula>
    </cfRule>
  </conditionalFormatting>
  <conditionalFormatting sqref="G126">
    <cfRule type="expression" dxfId="298" priority="11" stopIfTrue="1">
      <formula>#REF!="Freelancer"</formula>
    </cfRule>
    <cfRule type="expression" dxfId="297" priority="12" stopIfTrue="1">
      <formula>#REF!="DTC Int. Staff"</formula>
    </cfRule>
  </conditionalFormatting>
  <conditionalFormatting sqref="G126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120">
    <cfRule type="expression" dxfId="294" priority="7" stopIfTrue="1">
      <formula>#REF!="Freelancer"</formula>
    </cfRule>
    <cfRule type="expression" dxfId="293" priority="8" stopIfTrue="1">
      <formula>#REF!="DTC Int. Staff"</formula>
    </cfRule>
  </conditionalFormatting>
  <conditionalFormatting sqref="G120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G130">
    <cfRule type="expression" dxfId="290" priority="3" stopIfTrue="1">
      <formula>#REF!="Freelancer"</formula>
    </cfRule>
    <cfRule type="expression" dxfId="289" priority="4" stopIfTrue="1">
      <formula>#REF!="DTC Int. Staff"</formula>
    </cfRule>
  </conditionalFormatting>
  <conditionalFormatting sqref="G130">
    <cfRule type="expression" dxfId="288" priority="1" stopIfTrue="1">
      <formula>$F$5="Freelancer"</formula>
    </cfRule>
    <cfRule type="expression" dxfId="2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29"/>
  <sheetViews>
    <sheetView showGridLines="0" topLeftCell="E46" zoomScale="90" zoomScaleNormal="90" workbookViewId="0">
      <selection activeCell="H54" sqref="H5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SUM(J10:J140)</f>
        <v>255.5</v>
      </c>
      <c r="J8" s="25">
        <f>I8/8</f>
        <v>31.9375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4</v>
      </c>
      <c r="C10" s="26"/>
      <c r="D10" s="27">
        <v>44287</v>
      </c>
      <c r="E10" s="137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138">
        <f>+D10</f>
        <v>44287</v>
      </c>
      <c r="F11" s="35" t="s">
        <v>98</v>
      </c>
      <c r="G11" s="36">
        <v>9001</v>
      </c>
      <c r="H11" s="43" t="s">
        <v>175</v>
      </c>
      <c r="I11" s="36" t="s">
        <v>157</v>
      </c>
      <c r="J11" s="38">
        <v>4</v>
      </c>
    </row>
    <row r="12" spans="1:10" x14ac:dyDescent="0.2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9001</v>
      </c>
      <c r="H12" s="43" t="s">
        <v>176</v>
      </c>
      <c r="I12" s="36" t="s">
        <v>102</v>
      </c>
      <c r="J12" s="38">
        <v>5.5</v>
      </c>
    </row>
    <row r="13" spans="1:10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5"/>
      <c r="I13" s="35"/>
      <c r="J13" s="35"/>
    </row>
    <row r="14" spans="1:10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5"/>
      <c r="I14" s="35"/>
      <c r="J14" s="35"/>
    </row>
    <row r="15" spans="1:10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5"/>
      <c r="I15" s="36"/>
      <c r="J15" s="38"/>
    </row>
    <row r="16" spans="1:10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98</v>
      </c>
      <c r="G16" s="36">
        <v>9001</v>
      </c>
      <c r="H16" s="110" t="s">
        <v>177</v>
      </c>
      <c r="I16" s="36" t="s">
        <v>174</v>
      </c>
      <c r="J16" s="38">
        <v>3</v>
      </c>
    </row>
    <row r="17" spans="1:10" x14ac:dyDescent="0.2">
      <c r="A17" s="31"/>
      <c r="C17" s="40"/>
      <c r="D17" s="44" t="str">
        <f>D16</f>
        <v>Fri</v>
      </c>
      <c r="E17" s="45">
        <f>E16</f>
        <v>44288</v>
      </c>
      <c r="F17" s="35" t="s">
        <v>98</v>
      </c>
      <c r="G17" s="36">
        <v>9001</v>
      </c>
      <c r="H17" s="110" t="s">
        <v>178</v>
      </c>
      <c r="I17" s="36" t="s">
        <v>102</v>
      </c>
      <c r="J17" s="38">
        <v>6</v>
      </c>
    </row>
    <row r="18" spans="1:10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35"/>
      <c r="I18" s="36"/>
      <c r="J18" s="38"/>
    </row>
    <row r="19" spans="1:10" x14ac:dyDescent="0.2">
      <c r="A19" s="31"/>
      <c r="C19" s="40"/>
      <c r="D19" s="44" t="str">
        <f t="shared" si="3"/>
        <v>Fri</v>
      </c>
      <c r="E19" s="45">
        <f t="shared" si="4"/>
        <v>44288</v>
      </c>
      <c r="F19" s="35"/>
      <c r="G19" s="36"/>
      <c r="H19" s="35"/>
      <c r="I19" s="36"/>
      <c r="J19" s="38"/>
    </row>
    <row r="20" spans="1:10" x14ac:dyDescent="0.2">
      <c r="A20" s="31"/>
      <c r="C20" s="40"/>
      <c r="D20" s="44" t="str">
        <f t="shared" si="3"/>
        <v>Fri</v>
      </c>
      <c r="E20" s="45">
        <f t="shared" si="4"/>
        <v>44288</v>
      </c>
      <c r="F20" s="35"/>
      <c r="G20" s="36"/>
      <c r="H20" s="35"/>
      <c r="I20" s="36"/>
      <c r="J20" s="38"/>
    </row>
    <row r="21" spans="1:10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5"/>
      <c r="I21" s="36"/>
      <c r="J21" s="38"/>
    </row>
    <row r="22" spans="1:10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5"/>
      <c r="H22" s="35"/>
      <c r="I22" s="35"/>
      <c r="J22" s="35"/>
    </row>
    <row r="23" spans="1:10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98</v>
      </c>
      <c r="G23" s="36">
        <v>9001</v>
      </c>
      <c r="H23" s="110" t="s">
        <v>180</v>
      </c>
      <c r="I23" s="35" t="s">
        <v>102</v>
      </c>
      <c r="J23" s="38">
        <v>7</v>
      </c>
    </row>
    <row r="24" spans="1:10" x14ac:dyDescent="0.2">
      <c r="A24" s="31"/>
      <c r="C24" s="40"/>
      <c r="D24" s="44" t="str">
        <f>D23</f>
        <v>Mo</v>
      </c>
      <c r="E24" s="45">
        <f>E23</f>
        <v>44291</v>
      </c>
      <c r="F24" s="35" t="s">
        <v>98</v>
      </c>
      <c r="G24" s="35">
        <v>9001</v>
      </c>
      <c r="H24" s="110" t="s">
        <v>179</v>
      </c>
      <c r="I24" s="35" t="s">
        <v>157</v>
      </c>
      <c r="J24" s="38">
        <v>3</v>
      </c>
    </row>
    <row r="25" spans="1:10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136"/>
      <c r="G25" s="135"/>
      <c r="H25" s="135"/>
      <c r="I25" s="135"/>
      <c r="J25" s="38"/>
    </row>
    <row r="26" spans="1:10" x14ac:dyDescent="0.2">
      <c r="A26" s="31"/>
      <c r="C26" s="40"/>
      <c r="D26" s="44" t="str">
        <f t="shared" si="7"/>
        <v>Mo</v>
      </c>
      <c r="E26" s="45">
        <f t="shared" si="7"/>
        <v>44291</v>
      </c>
      <c r="F26" s="35"/>
      <c r="G26" s="36"/>
      <c r="H26" s="35"/>
      <c r="I26" s="36"/>
      <c r="J26" s="38"/>
    </row>
    <row r="27" spans="1:10" x14ac:dyDescent="0.2">
      <c r="A27" s="31"/>
      <c r="C27" s="40"/>
      <c r="D27" s="44" t="str">
        <f t="shared" si="7"/>
        <v>Mo</v>
      </c>
      <c r="E27" s="45">
        <f t="shared" si="7"/>
        <v>44291</v>
      </c>
      <c r="F27" s="35"/>
      <c r="G27" s="36"/>
      <c r="H27" s="35"/>
      <c r="I27" s="36"/>
      <c r="J27" s="38"/>
    </row>
    <row r="28" spans="1:10" ht="30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98</v>
      </c>
      <c r="G28" s="36">
        <v>9001</v>
      </c>
      <c r="H28" s="139" t="s">
        <v>181</v>
      </c>
      <c r="I28" s="36" t="s">
        <v>102</v>
      </c>
      <c r="J28" s="38">
        <v>9</v>
      </c>
    </row>
    <row r="29" spans="1:10" x14ac:dyDescent="0.2">
      <c r="A29" s="31"/>
      <c r="C29" s="40"/>
      <c r="D29" s="33" t="str">
        <f>D28</f>
        <v>Tue</v>
      </c>
      <c r="E29" s="34">
        <f>E28</f>
        <v>44292</v>
      </c>
      <c r="F29" s="121" t="s">
        <v>98</v>
      </c>
      <c r="G29" s="111">
        <v>9001</v>
      </c>
      <c r="H29" s="112" t="s">
        <v>142</v>
      </c>
      <c r="I29" s="111" t="s">
        <v>102</v>
      </c>
      <c r="J29" s="38">
        <v>1</v>
      </c>
    </row>
    <row r="30" spans="1:10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35"/>
      <c r="I30" s="36"/>
      <c r="J30" s="38"/>
    </row>
    <row r="31" spans="1:10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35"/>
      <c r="I31" s="36"/>
      <c r="J31" s="38"/>
    </row>
    <row r="32" spans="1:10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1"/>
      <c r="I32" s="36"/>
      <c r="J32" s="38"/>
    </row>
    <row r="33" spans="1:10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98</v>
      </c>
      <c r="G33" s="36">
        <v>9001</v>
      </c>
      <c r="H33" s="114" t="s">
        <v>182</v>
      </c>
      <c r="I33" s="113" t="s">
        <v>157</v>
      </c>
      <c r="J33" s="115">
        <v>2</v>
      </c>
    </row>
    <row r="34" spans="1:10" x14ac:dyDescent="0.2">
      <c r="A34" s="31"/>
      <c r="C34" s="40"/>
      <c r="D34" s="44" t="str">
        <f>D33</f>
        <v>Wed</v>
      </c>
      <c r="E34" s="45">
        <f>E33</f>
        <v>44293</v>
      </c>
      <c r="F34" s="35" t="s">
        <v>98</v>
      </c>
      <c r="G34" s="36">
        <v>9001</v>
      </c>
      <c r="H34" s="114" t="s">
        <v>183</v>
      </c>
      <c r="I34" s="113" t="s">
        <v>102</v>
      </c>
      <c r="J34" s="115">
        <v>11</v>
      </c>
    </row>
    <row r="35" spans="1:10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35"/>
      <c r="G35" s="36"/>
      <c r="H35" s="35"/>
      <c r="I35" s="36"/>
      <c r="J35" s="38"/>
    </row>
    <row r="36" spans="1:10" x14ac:dyDescent="0.2">
      <c r="A36" s="31"/>
      <c r="C36" s="40"/>
      <c r="D36" s="44" t="str">
        <f t="shared" si="9"/>
        <v>Wed</v>
      </c>
      <c r="E36" s="45">
        <f t="shared" si="9"/>
        <v>44293</v>
      </c>
      <c r="F36" s="35"/>
      <c r="G36" s="36"/>
      <c r="H36" s="35"/>
      <c r="I36" s="36"/>
      <c r="J36" s="38"/>
    </row>
    <row r="37" spans="1:10" x14ac:dyDescent="0.2">
      <c r="A37" s="31"/>
      <c r="C37" s="40"/>
      <c r="D37" s="44" t="str">
        <f t="shared" si="9"/>
        <v>Wed</v>
      </c>
      <c r="E37" s="45">
        <f t="shared" si="9"/>
        <v>44293</v>
      </c>
      <c r="F37" s="35"/>
      <c r="G37" s="36"/>
      <c r="H37" s="35"/>
      <c r="I37" s="36"/>
      <c r="J37" s="38"/>
    </row>
    <row r="38" spans="1:10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98</v>
      </c>
      <c r="G38" s="36">
        <v>9001</v>
      </c>
      <c r="H38" s="43" t="s">
        <v>184</v>
      </c>
      <c r="I38" s="36" t="s">
        <v>102</v>
      </c>
      <c r="J38" s="38">
        <v>9</v>
      </c>
    </row>
    <row r="39" spans="1:10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185</v>
      </c>
      <c r="I39" s="36" t="s">
        <v>102</v>
      </c>
      <c r="J39" s="38">
        <v>2</v>
      </c>
    </row>
    <row r="40" spans="1:10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35"/>
      <c r="I40" s="36"/>
      <c r="J40" s="38"/>
    </row>
    <row r="41" spans="1:10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35"/>
      <c r="I41" s="36"/>
      <c r="J41" s="38"/>
    </row>
    <row r="42" spans="1:10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35"/>
      <c r="I42" s="36"/>
      <c r="J42" s="38"/>
    </row>
    <row r="43" spans="1:10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98</v>
      </c>
      <c r="G43" s="36">
        <v>9001</v>
      </c>
      <c r="H43" s="43" t="s">
        <v>184</v>
      </c>
      <c r="I43" s="36" t="s">
        <v>102</v>
      </c>
      <c r="J43" s="38">
        <v>9</v>
      </c>
    </row>
    <row r="44" spans="1:10" ht="30" x14ac:dyDescent="0.2">
      <c r="A44" s="31"/>
      <c r="C44" s="40"/>
      <c r="D44" s="44" t="str">
        <f>D43</f>
        <v>Fri</v>
      </c>
      <c r="E44" s="45">
        <f>E43</f>
        <v>44295</v>
      </c>
      <c r="F44" s="35" t="s">
        <v>98</v>
      </c>
      <c r="G44" s="36">
        <v>9001</v>
      </c>
      <c r="H44" s="43" t="s">
        <v>186</v>
      </c>
      <c r="I44" s="36" t="s">
        <v>102</v>
      </c>
      <c r="J44" s="38">
        <v>3</v>
      </c>
    </row>
    <row r="45" spans="1:10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35"/>
      <c r="G45" s="36"/>
      <c r="H45" s="35"/>
      <c r="I45" s="36"/>
      <c r="J45" s="38"/>
    </row>
    <row r="46" spans="1:10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35"/>
      <c r="G46" s="36"/>
      <c r="H46" s="114"/>
      <c r="I46" s="113"/>
      <c r="J46" s="115"/>
    </row>
    <row r="47" spans="1:10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35"/>
      <c r="G47" s="36"/>
      <c r="H47" s="114"/>
      <c r="I47" s="113"/>
      <c r="J47" s="115"/>
    </row>
    <row r="48" spans="1:10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111"/>
      <c r="I48" s="113"/>
      <c r="J48" s="115"/>
    </row>
    <row r="49" spans="1:10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35"/>
      <c r="I49" s="36"/>
      <c r="J49" s="38"/>
    </row>
    <row r="50" spans="1:10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98</v>
      </c>
      <c r="G50" s="36">
        <v>9001</v>
      </c>
      <c r="H50" s="114" t="s">
        <v>196</v>
      </c>
      <c r="I50" s="113" t="s">
        <v>189</v>
      </c>
      <c r="J50" s="115">
        <v>4</v>
      </c>
    </row>
    <row r="51" spans="1:10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98</v>
      </c>
      <c r="G51" s="36">
        <v>9001</v>
      </c>
      <c r="H51" s="114" t="s">
        <v>187</v>
      </c>
      <c r="I51" s="113" t="s">
        <v>189</v>
      </c>
      <c r="J51" s="115">
        <v>3</v>
      </c>
    </row>
    <row r="52" spans="1:10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35" t="s">
        <v>98</v>
      </c>
      <c r="G52" s="36">
        <v>9001</v>
      </c>
      <c r="H52" s="114" t="s">
        <v>188</v>
      </c>
      <c r="I52" s="113" t="s">
        <v>189</v>
      </c>
      <c r="J52" s="115">
        <v>3</v>
      </c>
    </row>
    <row r="53" spans="1:10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35"/>
      <c r="G53" s="36"/>
      <c r="H53" s="35"/>
      <c r="I53" s="36"/>
      <c r="J53" s="38"/>
    </row>
    <row r="54" spans="1:10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35"/>
      <c r="G54" s="36"/>
      <c r="H54" s="35" t="s">
        <v>214</v>
      </c>
      <c r="I54" s="36"/>
      <c r="J54" s="38"/>
    </row>
    <row r="55" spans="1:10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35"/>
      <c r="G55" s="135"/>
      <c r="H55" s="135"/>
      <c r="I55" s="135"/>
      <c r="J55" s="135"/>
    </row>
    <row r="56" spans="1:10" x14ac:dyDescent="0.2">
      <c r="A56" s="31"/>
      <c r="C56" s="40"/>
      <c r="D56" s="33" t="str">
        <f>D55</f>
        <v>Tue</v>
      </c>
      <c r="E56" s="34">
        <f>E55</f>
        <v>44299</v>
      </c>
      <c r="F56" s="135"/>
      <c r="G56" s="135"/>
      <c r="H56" s="135"/>
      <c r="I56" s="135"/>
      <c r="J56" s="135"/>
    </row>
    <row r="57" spans="1:10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6"/>
      <c r="G57" s="36"/>
      <c r="H57" s="36"/>
      <c r="I57" s="36"/>
      <c r="J57" s="38"/>
    </row>
    <row r="58" spans="1:10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35"/>
      <c r="I58" s="36"/>
      <c r="J58" s="38"/>
    </row>
    <row r="59" spans="1:10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35"/>
      <c r="I59" s="36"/>
      <c r="J59" s="38"/>
    </row>
    <row r="60" spans="1:10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35" t="s">
        <v>98</v>
      </c>
      <c r="G60" s="36">
        <v>9001</v>
      </c>
      <c r="H60" s="114" t="s">
        <v>195</v>
      </c>
      <c r="I60" s="113" t="s">
        <v>189</v>
      </c>
      <c r="J60" s="115">
        <v>9</v>
      </c>
    </row>
    <row r="61" spans="1:10" x14ac:dyDescent="0.2">
      <c r="A61" s="31"/>
      <c r="C61" s="40"/>
      <c r="D61" s="44" t="str">
        <f>D60</f>
        <v>Wed</v>
      </c>
      <c r="E61" s="45">
        <f>E60</f>
        <v>44300</v>
      </c>
      <c r="F61" s="35" t="s">
        <v>98</v>
      </c>
      <c r="G61" s="36">
        <v>9001</v>
      </c>
      <c r="H61" s="114" t="s">
        <v>187</v>
      </c>
      <c r="I61" s="113" t="s">
        <v>189</v>
      </c>
      <c r="J61" s="115">
        <v>3</v>
      </c>
    </row>
    <row r="62" spans="1:10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35"/>
      <c r="G62" s="36"/>
      <c r="H62" s="35"/>
      <c r="I62" s="113"/>
      <c r="J62" s="38"/>
    </row>
    <row r="63" spans="1:10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35"/>
      <c r="G63" s="36"/>
      <c r="H63" s="35"/>
      <c r="I63" s="36"/>
      <c r="J63" s="38"/>
    </row>
    <row r="64" spans="1:10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35"/>
      <c r="G64" s="36"/>
      <c r="H64" s="35"/>
      <c r="I64" s="36"/>
      <c r="J64" s="38"/>
    </row>
    <row r="65" spans="1:10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98</v>
      </c>
      <c r="G65" s="36">
        <v>9001</v>
      </c>
      <c r="H65" s="114" t="s">
        <v>188</v>
      </c>
      <c r="I65" s="113" t="s">
        <v>189</v>
      </c>
      <c r="J65" s="115">
        <v>3</v>
      </c>
    </row>
    <row r="66" spans="1:10" x14ac:dyDescent="0.2">
      <c r="A66" s="31"/>
      <c r="C66" s="40"/>
      <c r="D66" s="33" t="str">
        <f>D65</f>
        <v>Thu</v>
      </c>
      <c r="E66" s="34">
        <f>E65</f>
        <v>44301</v>
      </c>
      <c r="F66" s="35" t="s">
        <v>98</v>
      </c>
      <c r="G66" s="36">
        <v>9001</v>
      </c>
      <c r="H66" s="114" t="s">
        <v>190</v>
      </c>
      <c r="I66" s="113" t="s">
        <v>189</v>
      </c>
      <c r="J66" s="115">
        <v>2</v>
      </c>
    </row>
    <row r="67" spans="1:10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98</v>
      </c>
      <c r="G67" s="36">
        <v>9001</v>
      </c>
      <c r="H67" s="114" t="s">
        <v>191</v>
      </c>
      <c r="I67" s="113" t="s">
        <v>189</v>
      </c>
      <c r="J67" s="115">
        <v>4</v>
      </c>
    </row>
    <row r="68" spans="1:10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 t="s">
        <v>98</v>
      </c>
      <c r="G68" s="36">
        <v>9001</v>
      </c>
      <c r="H68" s="114" t="s">
        <v>192</v>
      </c>
      <c r="I68" s="113" t="s">
        <v>189</v>
      </c>
      <c r="J68" s="115">
        <v>1.5</v>
      </c>
    </row>
    <row r="69" spans="1:10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35"/>
      <c r="I69" s="36"/>
      <c r="J69" s="38"/>
    </row>
    <row r="70" spans="1:10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98</v>
      </c>
      <c r="G70" s="36">
        <v>9001</v>
      </c>
      <c r="H70" s="114" t="s">
        <v>203</v>
      </c>
      <c r="I70" s="113" t="s">
        <v>189</v>
      </c>
      <c r="J70" s="115">
        <v>6</v>
      </c>
    </row>
    <row r="71" spans="1:10" x14ac:dyDescent="0.2">
      <c r="A71" s="31"/>
      <c r="C71" s="40"/>
      <c r="D71" s="44" t="str">
        <f>D70</f>
        <v>Fri</v>
      </c>
      <c r="E71" s="45">
        <f>E70</f>
        <v>44302</v>
      </c>
      <c r="F71" s="35" t="s">
        <v>98</v>
      </c>
      <c r="G71" s="36">
        <v>9001</v>
      </c>
      <c r="H71" s="110" t="s">
        <v>193</v>
      </c>
      <c r="I71" s="113" t="s">
        <v>189</v>
      </c>
      <c r="J71" s="38">
        <v>6</v>
      </c>
    </row>
    <row r="72" spans="1:10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35"/>
      <c r="G72" s="35"/>
      <c r="H72" s="35"/>
      <c r="I72" s="35"/>
      <c r="J72" s="35"/>
    </row>
    <row r="73" spans="1:10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35"/>
      <c r="G73" s="36"/>
      <c r="H73" s="110"/>
      <c r="I73" s="36"/>
      <c r="J73" s="38"/>
    </row>
    <row r="74" spans="1:10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35"/>
      <c r="G74" s="36"/>
      <c r="H74" s="35"/>
      <c r="I74" s="36"/>
      <c r="J74" s="38"/>
    </row>
    <row r="75" spans="1:10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98</v>
      </c>
      <c r="G75" s="36">
        <v>9001</v>
      </c>
      <c r="H75" s="114" t="s">
        <v>202</v>
      </c>
      <c r="I75" s="113" t="s">
        <v>189</v>
      </c>
      <c r="J75" s="38">
        <v>10</v>
      </c>
    </row>
    <row r="76" spans="1:10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98</v>
      </c>
      <c r="G76" s="36">
        <v>9001</v>
      </c>
      <c r="H76" s="114" t="s">
        <v>198</v>
      </c>
      <c r="I76" s="113" t="s">
        <v>189</v>
      </c>
      <c r="J76" s="38">
        <v>10</v>
      </c>
    </row>
    <row r="77" spans="1:10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98</v>
      </c>
      <c r="G77" s="36">
        <v>9001</v>
      </c>
      <c r="H77" s="114" t="s">
        <v>197</v>
      </c>
      <c r="I77" s="113" t="s">
        <v>189</v>
      </c>
      <c r="J77" s="115">
        <v>9</v>
      </c>
    </row>
    <row r="78" spans="1:10" x14ac:dyDescent="0.2">
      <c r="A78" s="31"/>
      <c r="C78" s="40"/>
      <c r="D78" s="44" t="str">
        <f>D77</f>
        <v>Mo</v>
      </c>
      <c r="E78" s="45">
        <f>E77</f>
        <v>44305</v>
      </c>
      <c r="F78" s="35"/>
      <c r="G78" s="36">
        <v>9007</v>
      </c>
      <c r="H78" s="110" t="s">
        <v>194</v>
      </c>
      <c r="I78" s="113" t="s">
        <v>189</v>
      </c>
      <c r="J78" s="38">
        <v>1</v>
      </c>
    </row>
    <row r="79" spans="1:10" x14ac:dyDescent="0.2">
      <c r="A79" s="31"/>
      <c r="C79" s="40"/>
      <c r="D79" s="44" t="str">
        <f>D78</f>
        <v>Mo</v>
      </c>
      <c r="E79" s="45">
        <f>E78</f>
        <v>44305</v>
      </c>
      <c r="F79" s="35"/>
      <c r="G79" s="36"/>
      <c r="H79" s="35"/>
      <c r="I79" s="36"/>
      <c r="J79" s="38"/>
    </row>
    <row r="80" spans="1:10" x14ac:dyDescent="0.2">
      <c r="A80" s="31"/>
      <c r="C80" s="40"/>
      <c r="D80" s="44" t="str">
        <f t="shared" ref="D80:E81" si="19">D79</f>
        <v>Mo</v>
      </c>
      <c r="E80" s="134">
        <f t="shared" si="19"/>
        <v>44305</v>
      </c>
      <c r="F80" s="135"/>
      <c r="G80" s="135"/>
      <c r="H80" s="135"/>
      <c r="I80" s="135"/>
      <c r="J80" s="135"/>
    </row>
    <row r="81" spans="1:10" x14ac:dyDescent="0.2">
      <c r="A81" s="31"/>
      <c r="C81" s="40"/>
      <c r="D81" s="44" t="str">
        <f t="shared" si="19"/>
        <v>Mo</v>
      </c>
      <c r="E81" s="134">
        <f t="shared" si="19"/>
        <v>44305</v>
      </c>
      <c r="F81" s="135"/>
      <c r="G81" s="135"/>
      <c r="H81" s="135"/>
      <c r="I81" s="135"/>
      <c r="J81" s="135"/>
    </row>
    <row r="82" spans="1:10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98</v>
      </c>
      <c r="G82" s="36">
        <v>9001</v>
      </c>
      <c r="H82" s="43" t="s">
        <v>199</v>
      </c>
      <c r="I82" s="113" t="s">
        <v>189</v>
      </c>
      <c r="J82" s="38">
        <v>6</v>
      </c>
    </row>
    <row r="83" spans="1:10" x14ac:dyDescent="0.2">
      <c r="A83" s="31"/>
      <c r="C83" s="40"/>
      <c r="D83" s="33" t="str">
        <f>D82</f>
        <v>Tue</v>
      </c>
      <c r="E83" s="34">
        <f>E82</f>
        <v>44306</v>
      </c>
      <c r="F83" s="35" t="s">
        <v>98</v>
      </c>
      <c r="G83" s="36">
        <v>9001</v>
      </c>
      <c r="H83" s="114" t="s">
        <v>198</v>
      </c>
      <c r="I83" s="113" t="s">
        <v>189</v>
      </c>
      <c r="J83" s="38">
        <v>6</v>
      </c>
    </row>
    <row r="84" spans="1:10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35"/>
      <c r="I84" s="36"/>
      <c r="J84" s="38"/>
    </row>
    <row r="85" spans="1:10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35"/>
      <c r="I85" s="36"/>
      <c r="J85" s="38"/>
    </row>
    <row r="86" spans="1:10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35"/>
      <c r="I86" s="36"/>
      <c r="J86" s="38"/>
    </row>
    <row r="87" spans="1:10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98</v>
      </c>
      <c r="G87" s="36">
        <v>9001</v>
      </c>
      <c r="H87" s="114" t="s">
        <v>200</v>
      </c>
      <c r="I87" s="113" t="s">
        <v>189</v>
      </c>
      <c r="J87" s="115">
        <v>5.5</v>
      </c>
    </row>
    <row r="88" spans="1:10" x14ac:dyDescent="0.2">
      <c r="A88" s="31"/>
      <c r="C88" s="40"/>
      <c r="D88" s="44" t="str">
        <f>D87</f>
        <v>Wed</v>
      </c>
      <c r="E88" s="45">
        <f>E87</f>
        <v>44307</v>
      </c>
      <c r="F88" s="35" t="s">
        <v>98</v>
      </c>
      <c r="G88" s="36">
        <v>9001</v>
      </c>
      <c r="H88" s="114" t="s">
        <v>201</v>
      </c>
      <c r="I88" s="113" t="s">
        <v>189</v>
      </c>
      <c r="J88" s="115">
        <v>9</v>
      </c>
    </row>
    <row r="89" spans="1:10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35"/>
      <c r="G89" s="36"/>
      <c r="H89" s="35"/>
      <c r="I89" s="36"/>
      <c r="J89" s="38"/>
    </row>
    <row r="90" spans="1:10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35"/>
      <c r="G90" s="36"/>
      <c r="H90" s="35"/>
      <c r="I90" s="36"/>
      <c r="J90" s="38"/>
    </row>
    <row r="91" spans="1:10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35"/>
      <c r="G91" s="36"/>
      <c r="H91" s="35"/>
      <c r="I91" s="36"/>
      <c r="J91" s="38"/>
    </row>
    <row r="92" spans="1:10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98</v>
      </c>
      <c r="G92" s="36">
        <v>9001</v>
      </c>
      <c r="H92" s="114" t="s">
        <v>201</v>
      </c>
      <c r="I92" s="113" t="s">
        <v>189</v>
      </c>
      <c r="J92" s="115">
        <v>9</v>
      </c>
    </row>
    <row r="93" spans="1:10" x14ac:dyDescent="0.2">
      <c r="A93" s="31"/>
      <c r="C93" s="40"/>
      <c r="D93" s="33" t="str">
        <f>D92</f>
        <v>Thu</v>
      </c>
      <c r="E93" s="34">
        <f>E92</f>
        <v>44308</v>
      </c>
      <c r="F93" s="121" t="s">
        <v>98</v>
      </c>
      <c r="G93" s="111">
        <v>9001</v>
      </c>
      <c r="H93" s="112" t="s">
        <v>142</v>
      </c>
      <c r="I93" s="113" t="s">
        <v>189</v>
      </c>
      <c r="J93" s="38">
        <v>1</v>
      </c>
    </row>
    <row r="94" spans="1:10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35"/>
      <c r="I94" s="36"/>
      <c r="J94" s="38"/>
    </row>
    <row r="95" spans="1:10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35"/>
      <c r="I95" s="36"/>
      <c r="J95" s="38"/>
    </row>
    <row r="96" spans="1:10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35"/>
      <c r="I96" s="36"/>
      <c r="J96" s="38"/>
    </row>
    <row r="97" spans="1:10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35"/>
      <c r="I97" s="36"/>
      <c r="J97" s="38"/>
    </row>
    <row r="98" spans="1:10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98</v>
      </c>
      <c r="G98" s="36">
        <v>9001</v>
      </c>
      <c r="H98" s="110" t="s">
        <v>204</v>
      </c>
      <c r="I98" s="113" t="s">
        <v>189</v>
      </c>
      <c r="J98" s="38">
        <v>3</v>
      </c>
    </row>
    <row r="99" spans="1:10" x14ac:dyDescent="0.2">
      <c r="A99" s="31"/>
      <c r="C99" s="40"/>
      <c r="D99" s="44" t="str">
        <f>D98</f>
        <v>Fri</v>
      </c>
      <c r="E99" s="45">
        <f>E98</f>
        <v>44309</v>
      </c>
      <c r="F99" s="35" t="s">
        <v>98</v>
      </c>
      <c r="G99" s="36">
        <v>9001</v>
      </c>
      <c r="H99" s="114" t="s">
        <v>205</v>
      </c>
      <c r="I99" s="113" t="s">
        <v>189</v>
      </c>
      <c r="J99" s="38">
        <v>10</v>
      </c>
    </row>
    <row r="100" spans="1:10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35"/>
      <c r="G100" s="36"/>
      <c r="H100" s="35"/>
      <c r="I100" s="36"/>
      <c r="J100" s="38"/>
    </row>
    <row r="101" spans="1:10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35"/>
      <c r="G101" s="36"/>
      <c r="H101" s="35"/>
      <c r="I101" s="36"/>
      <c r="J101" s="38"/>
    </row>
    <row r="102" spans="1:10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35"/>
      <c r="G102" s="36"/>
      <c r="H102" s="35"/>
      <c r="I102" s="36"/>
      <c r="J102" s="38"/>
    </row>
    <row r="103" spans="1:10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35"/>
      <c r="I103" s="36"/>
      <c r="J103" s="38"/>
    </row>
    <row r="104" spans="1:10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35"/>
      <c r="I104" s="36"/>
      <c r="J104" s="38"/>
    </row>
    <row r="105" spans="1:10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35" t="s">
        <v>98</v>
      </c>
      <c r="G105" s="36">
        <v>9001</v>
      </c>
      <c r="H105" s="110" t="s">
        <v>206</v>
      </c>
      <c r="I105" s="113" t="s">
        <v>189</v>
      </c>
      <c r="J105" s="38">
        <v>10</v>
      </c>
    </row>
    <row r="106" spans="1:10" x14ac:dyDescent="0.2">
      <c r="A106" s="31"/>
      <c r="C106" s="40"/>
      <c r="D106" s="44" t="str">
        <f>D105</f>
        <v>Mo</v>
      </c>
      <c r="E106" s="45">
        <f>E105</f>
        <v>44312</v>
      </c>
      <c r="F106" s="35" t="s">
        <v>98</v>
      </c>
      <c r="G106" s="36">
        <v>9001</v>
      </c>
      <c r="H106" s="43" t="s">
        <v>207</v>
      </c>
      <c r="I106" s="113" t="s">
        <v>189</v>
      </c>
      <c r="J106" s="38">
        <v>3</v>
      </c>
    </row>
    <row r="107" spans="1:10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35"/>
      <c r="G107" s="36"/>
      <c r="H107" s="35"/>
      <c r="I107" s="36"/>
      <c r="J107" s="38"/>
    </row>
    <row r="108" spans="1:10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35"/>
      <c r="G108" s="36"/>
      <c r="H108" s="35"/>
      <c r="I108" s="36"/>
      <c r="J108" s="38"/>
    </row>
    <row r="109" spans="1:10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35"/>
      <c r="G109" s="36"/>
      <c r="H109" s="35"/>
      <c r="I109" s="36"/>
      <c r="J109" s="38"/>
    </row>
    <row r="110" spans="1:10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98</v>
      </c>
      <c r="G110" s="36">
        <v>9001</v>
      </c>
      <c r="H110" s="43" t="s">
        <v>208</v>
      </c>
      <c r="I110" s="113" t="s">
        <v>189</v>
      </c>
      <c r="J110" s="38">
        <v>5</v>
      </c>
    </row>
    <row r="111" spans="1:10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98</v>
      </c>
      <c r="G111" s="36">
        <v>9001</v>
      </c>
      <c r="H111" s="43" t="s">
        <v>210</v>
      </c>
      <c r="I111" s="113" t="s">
        <v>189</v>
      </c>
      <c r="J111" s="38">
        <v>2</v>
      </c>
    </row>
    <row r="112" spans="1:10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93</v>
      </c>
      <c r="G112" s="35">
        <v>9001</v>
      </c>
      <c r="H112" s="43" t="s">
        <v>209</v>
      </c>
      <c r="I112" s="113" t="s">
        <v>189</v>
      </c>
      <c r="J112" s="38">
        <v>1</v>
      </c>
    </row>
    <row r="113" spans="1:10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 t="s">
        <v>98</v>
      </c>
      <c r="G113" s="36">
        <v>9001</v>
      </c>
      <c r="H113" s="114" t="s">
        <v>205</v>
      </c>
      <c r="I113" s="113" t="s">
        <v>189</v>
      </c>
      <c r="J113" s="38">
        <v>3</v>
      </c>
    </row>
    <row r="114" spans="1:10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35"/>
      <c r="I114" s="36"/>
      <c r="J114" s="38"/>
    </row>
    <row r="115" spans="1:10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35" t="s">
        <v>98</v>
      </c>
      <c r="G115" s="36">
        <v>9001</v>
      </c>
      <c r="H115" s="110" t="s">
        <v>211</v>
      </c>
      <c r="I115" s="113" t="s">
        <v>102</v>
      </c>
      <c r="J115" s="38">
        <v>3</v>
      </c>
    </row>
    <row r="116" spans="1:10" x14ac:dyDescent="0.2">
      <c r="A116" s="31"/>
      <c r="C116" s="40"/>
      <c r="D116" s="44" t="str">
        <f>D115</f>
        <v>Wed</v>
      </c>
      <c r="E116" s="45">
        <f>E115</f>
        <v>44314</v>
      </c>
      <c r="F116" s="121" t="s">
        <v>98</v>
      </c>
      <c r="G116" s="111">
        <v>9001</v>
      </c>
      <c r="H116" s="112" t="s">
        <v>142</v>
      </c>
      <c r="I116" s="113" t="s">
        <v>102</v>
      </c>
      <c r="J116" s="38">
        <v>1</v>
      </c>
    </row>
    <row r="117" spans="1:10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35" t="s">
        <v>98</v>
      </c>
      <c r="G117" s="36">
        <v>9001</v>
      </c>
      <c r="H117" s="114" t="s">
        <v>205</v>
      </c>
      <c r="I117" s="113" t="s">
        <v>102</v>
      </c>
      <c r="J117" s="38">
        <v>7</v>
      </c>
    </row>
    <row r="118" spans="1:10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35"/>
      <c r="G118" s="36"/>
      <c r="H118" s="35"/>
      <c r="I118" s="36"/>
      <c r="J118" s="38"/>
    </row>
    <row r="119" spans="1:10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35"/>
      <c r="G119" s="36"/>
      <c r="H119" s="35"/>
      <c r="I119" s="36"/>
      <c r="J119" s="38"/>
    </row>
    <row r="120" spans="1:10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98</v>
      </c>
      <c r="G120" s="36">
        <v>9001</v>
      </c>
      <c r="H120" s="43" t="s">
        <v>213</v>
      </c>
      <c r="I120" s="36" t="s">
        <v>102</v>
      </c>
      <c r="J120" s="38">
        <v>5</v>
      </c>
    </row>
    <row r="121" spans="1:10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98</v>
      </c>
      <c r="G121" s="36">
        <v>9001</v>
      </c>
      <c r="H121" s="114" t="s">
        <v>205</v>
      </c>
      <c r="I121" s="113" t="s">
        <v>102</v>
      </c>
      <c r="J121" s="38">
        <v>7</v>
      </c>
    </row>
    <row r="122" spans="1:10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35"/>
      <c r="I122" s="36"/>
      <c r="J122" s="38"/>
    </row>
    <row r="123" spans="1:10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35"/>
      <c r="I123" s="36"/>
      <c r="J123" s="38"/>
    </row>
    <row r="124" spans="1:10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35"/>
      <c r="I124" s="36"/>
      <c r="J124" s="38"/>
    </row>
    <row r="125" spans="1:10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98</v>
      </c>
      <c r="G125" s="36">
        <v>9001</v>
      </c>
      <c r="H125" s="110" t="s">
        <v>212</v>
      </c>
      <c r="I125" s="36" t="s">
        <v>102</v>
      </c>
      <c r="J125" s="38">
        <v>3</v>
      </c>
    </row>
    <row r="126" spans="1:10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35" t="s">
        <v>98</v>
      </c>
      <c r="G126" s="36">
        <v>9001</v>
      </c>
      <c r="H126" s="114" t="s">
        <v>205</v>
      </c>
      <c r="I126" s="113" t="s">
        <v>102</v>
      </c>
      <c r="J126" s="38">
        <v>7</v>
      </c>
    </row>
    <row r="127" spans="1:10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35"/>
      <c r="G127" s="36"/>
      <c r="H127" s="35"/>
      <c r="I127" s="36"/>
      <c r="J127" s="38"/>
    </row>
    <row r="128" spans="1:10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35"/>
      <c r="G128" s="36"/>
      <c r="H128" s="35"/>
      <c r="I128" s="36"/>
      <c r="J128" s="38"/>
    </row>
    <row r="129" spans="3:10" ht="15.75" thickBot="1" x14ac:dyDescent="0.25">
      <c r="C129" s="40"/>
      <c r="D129" s="44" t="str">
        <f t="shared" si="31"/>
        <v>Fri</v>
      </c>
      <c r="E129" s="101">
        <f t="shared" si="30"/>
        <v>44316</v>
      </c>
      <c r="F129" s="35"/>
      <c r="G129" s="36"/>
      <c r="H129" s="35"/>
      <c r="I129" s="36"/>
      <c r="J129" s="38"/>
    </row>
  </sheetData>
  <mergeCells count="2">
    <mergeCell ref="D1:J1"/>
    <mergeCell ref="D4:E4"/>
  </mergeCells>
  <conditionalFormatting sqref="C11:C124">
    <cfRule type="expression" dxfId="286" priority="313" stopIfTrue="1">
      <formula>IF($A11=1,B11,)</formula>
    </cfRule>
    <cfRule type="expression" dxfId="285" priority="314" stopIfTrue="1">
      <formula>IF($A11="",B11,)</formula>
    </cfRule>
  </conditionalFormatting>
  <conditionalFormatting sqref="E11:E15">
    <cfRule type="expression" dxfId="284" priority="315" stopIfTrue="1">
      <formula>IF($A11="",B11,"")</formula>
    </cfRule>
  </conditionalFormatting>
  <conditionalFormatting sqref="E16:E124">
    <cfRule type="expression" dxfId="283" priority="316" stopIfTrue="1">
      <formula>IF($A16&lt;&gt;1,B16,"")</formula>
    </cfRule>
  </conditionalFormatting>
  <conditionalFormatting sqref="D11:D124">
    <cfRule type="expression" dxfId="282" priority="317" stopIfTrue="1">
      <formula>IF($A11="",B11,)</formula>
    </cfRule>
  </conditionalFormatting>
  <conditionalFormatting sqref="G15 G84:G86 G26:G27 G30:G32 G35:G37 G40:G42 G45 G48:G49 G53:G54 G57:G64 G69 G74:G76 G89:G91 G94:G97 G100:G104 G114 G118:G119 G107:G109">
    <cfRule type="expression" dxfId="281" priority="318" stopIfTrue="1">
      <formula>#REF!="Freelancer"</formula>
    </cfRule>
    <cfRule type="expression" dxfId="280" priority="319" stopIfTrue="1">
      <formula>#REF!="DTC Int. Staff"</formula>
    </cfRule>
  </conditionalFormatting>
  <conditionalFormatting sqref="G118:G119 G89:G91 G35:G37 G60:G64 G40:G42 G45 G48:G49 G69 G74:G76 G94:G97 G100:G104">
    <cfRule type="expression" dxfId="279" priority="311" stopIfTrue="1">
      <formula>$F$5="Freelancer"</formula>
    </cfRule>
    <cfRule type="expression" dxfId="278" priority="312" stopIfTrue="1">
      <formula>$F$5="DTC Int. Staff"</formula>
    </cfRule>
  </conditionalFormatting>
  <conditionalFormatting sqref="G57:G59">
    <cfRule type="expression" dxfId="277" priority="293" stopIfTrue="1">
      <formula>$F$5="Freelancer"</formula>
    </cfRule>
    <cfRule type="expression" dxfId="276" priority="294" stopIfTrue="1">
      <formula>$F$5="DTC Int. Staff"</formula>
    </cfRule>
  </conditionalFormatting>
  <conditionalFormatting sqref="G78:G79">
    <cfRule type="expression" dxfId="275" priority="291" stopIfTrue="1">
      <formula>#REF!="Freelancer"</formula>
    </cfRule>
    <cfRule type="expression" dxfId="274" priority="292" stopIfTrue="1">
      <formula>#REF!="DTC Int. Staff"</formula>
    </cfRule>
  </conditionalFormatting>
  <conditionalFormatting sqref="G78:G79">
    <cfRule type="expression" dxfId="273" priority="289" stopIfTrue="1">
      <formula>$F$5="Freelancer"</formula>
    </cfRule>
    <cfRule type="expression" dxfId="272" priority="290" stopIfTrue="1">
      <formula>$F$5="DTC Int. Staff"</formula>
    </cfRule>
  </conditionalFormatting>
  <conditionalFormatting sqref="C125:C129">
    <cfRule type="expression" dxfId="271" priority="297" stopIfTrue="1">
      <formula>IF($A125=1,B125,)</formula>
    </cfRule>
    <cfRule type="expression" dxfId="270" priority="298" stopIfTrue="1">
      <formula>IF($A125="",B125,)</formula>
    </cfRule>
  </conditionalFormatting>
  <conditionalFormatting sqref="D125:D129">
    <cfRule type="expression" dxfId="269" priority="299" stopIfTrue="1">
      <formula>IF($A125="",B125,)</formula>
    </cfRule>
  </conditionalFormatting>
  <conditionalFormatting sqref="E125:E129">
    <cfRule type="expression" dxfId="268" priority="296" stopIfTrue="1">
      <formula>IF($A125&lt;&gt;1,B125,"")</formula>
    </cfRule>
  </conditionalFormatting>
  <conditionalFormatting sqref="G11">
    <cfRule type="expression" dxfId="267" priority="287" stopIfTrue="1">
      <formula>#REF!="Freelancer"</formula>
    </cfRule>
    <cfRule type="expression" dxfId="266" priority="288" stopIfTrue="1">
      <formula>#REF!="DTC Int. Staff"</formula>
    </cfRule>
  </conditionalFormatting>
  <conditionalFormatting sqref="G11">
    <cfRule type="expression" dxfId="265" priority="285" stopIfTrue="1">
      <formula>$F$5="Freelancer"</formula>
    </cfRule>
    <cfRule type="expression" dxfId="264" priority="286" stopIfTrue="1">
      <formula>$F$5="DTC Int. Staff"</formula>
    </cfRule>
  </conditionalFormatting>
  <conditionalFormatting sqref="G12">
    <cfRule type="expression" dxfId="263" priority="283" stopIfTrue="1">
      <formula>#REF!="Freelancer"</formula>
    </cfRule>
    <cfRule type="expression" dxfId="262" priority="284" stopIfTrue="1">
      <formula>#REF!="DTC Int. Staff"</formula>
    </cfRule>
  </conditionalFormatting>
  <conditionalFormatting sqref="G12">
    <cfRule type="expression" dxfId="261" priority="281" stopIfTrue="1">
      <formula>$F$5="Freelancer"</formula>
    </cfRule>
    <cfRule type="expression" dxfId="260" priority="282" stopIfTrue="1">
      <formula>$F$5="DTC Int. Staff"</formula>
    </cfRule>
  </conditionalFormatting>
  <conditionalFormatting sqref="G13">
    <cfRule type="expression" dxfId="259" priority="279" stopIfTrue="1">
      <formula>#REF!="Freelancer"</formula>
    </cfRule>
    <cfRule type="expression" dxfId="258" priority="280" stopIfTrue="1">
      <formula>#REF!="DTC Int. Staff"</formula>
    </cfRule>
  </conditionalFormatting>
  <conditionalFormatting sqref="G13">
    <cfRule type="expression" dxfId="257" priority="277" stopIfTrue="1">
      <formula>$F$5="Freelancer"</formula>
    </cfRule>
    <cfRule type="expression" dxfId="256" priority="278" stopIfTrue="1">
      <formula>$F$5="DTC Int. Staff"</formula>
    </cfRule>
  </conditionalFormatting>
  <conditionalFormatting sqref="G14">
    <cfRule type="expression" dxfId="255" priority="275" stopIfTrue="1">
      <formula>#REF!="Freelancer"</formula>
    </cfRule>
    <cfRule type="expression" dxfId="254" priority="276" stopIfTrue="1">
      <formula>#REF!="DTC Int. Staff"</formula>
    </cfRule>
  </conditionalFormatting>
  <conditionalFormatting sqref="G14">
    <cfRule type="expression" dxfId="253" priority="273" stopIfTrue="1">
      <formula>$F$5="Freelancer"</formula>
    </cfRule>
    <cfRule type="expression" dxfId="252" priority="274" stopIfTrue="1">
      <formula>$F$5="DTC Int. Staff"</formula>
    </cfRule>
  </conditionalFormatting>
  <conditionalFormatting sqref="G24">
    <cfRule type="expression" dxfId="251" priority="257" stopIfTrue="1">
      <formula>#REF!="Freelancer"</formula>
    </cfRule>
    <cfRule type="expression" dxfId="250" priority="258" stopIfTrue="1">
      <formula>#REF!="DTC Int. Staff"</formula>
    </cfRule>
  </conditionalFormatting>
  <conditionalFormatting sqref="G24">
    <cfRule type="expression" dxfId="249" priority="255" stopIfTrue="1">
      <formula>$F$5="Freelancer"</formula>
    </cfRule>
    <cfRule type="expression" dxfId="248" priority="256" stopIfTrue="1">
      <formula>$F$5="DTC Int. Staff"</formula>
    </cfRule>
  </conditionalFormatting>
  <conditionalFormatting sqref="G23">
    <cfRule type="expression" dxfId="247" priority="253" stopIfTrue="1">
      <formula>#REF!="Freelancer"</formula>
    </cfRule>
    <cfRule type="expression" dxfId="246" priority="254" stopIfTrue="1">
      <formula>#REF!="DTC Int. Staff"</formula>
    </cfRule>
  </conditionalFormatting>
  <conditionalFormatting sqref="G23">
    <cfRule type="expression" dxfId="245" priority="251" stopIfTrue="1">
      <formula>$F$5="Freelancer"</formula>
    </cfRule>
    <cfRule type="expression" dxfId="244" priority="252" stopIfTrue="1">
      <formula>$F$5="DTC Int. Staff"</formula>
    </cfRule>
  </conditionalFormatting>
  <conditionalFormatting sqref="G17 G19 G21">
    <cfRule type="expression" dxfId="243" priority="263" stopIfTrue="1">
      <formula>#REF!="Freelancer"</formula>
    </cfRule>
    <cfRule type="expression" dxfId="242" priority="264" stopIfTrue="1">
      <formula>#REF!="DTC Int. Staff"</formula>
    </cfRule>
  </conditionalFormatting>
  <conditionalFormatting sqref="G16 G18 G20 G22">
    <cfRule type="expression" dxfId="241" priority="261" stopIfTrue="1">
      <formula>#REF!="Freelancer"</formula>
    </cfRule>
    <cfRule type="expression" dxfId="240" priority="262" stopIfTrue="1">
      <formula>#REF!="DTC Int. Staff"</formula>
    </cfRule>
  </conditionalFormatting>
  <conditionalFormatting sqref="G16 G18 G20 G22">
    <cfRule type="expression" dxfId="239" priority="259" stopIfTrue="1">
      <formula>$F$5="Freelancer"</formula>
    </cfRule>
    <cfRule type="expression" dxfId="238" priority="260" stopIfTrue="1">
      <formula>$F$5="DTC Int. Staff"</formula>
    </cfRule>
  </conditionalFormatting>
  <conditionalFormatting sqref="G61">
    <cfRule type="expression" dxfId="237" priority="193" stopIfTrue="1">
      <formula>#REF!="Freelancer"</formula>
    </cfRule>
    <cfRule type="expression" dxfId="236" priority="194" stopIfTrue="1">
      <formula>#REF!="DTC Int. Staff"</formula>
    </cfRule>
  </conditionalFormatting>
  <conditionalFormatting sqref="G61">
    <cfRule type="expression" dxfId="235" priority="191" stopIfTrue="1">
      <formula>$F$5="Freelancer"</formula>
    </cfRule>
    <cfRule type="expression" dxfId="234" priority="192" stopIfTrue="1">
      <formula>$F$5="DTC Int. Staff"</formula>
    </cfRule>
  </conditionalFormatting>
  <conditionalFormatting sqref="G60">
    <cfRule type="expression" dxfId="233" priority="189" stopIfTrue="1">
      <formula>#REF!="Freelancer"</formula>
    </cfRule>
    <cfRule type="expression" dxfId="232" priority="190" stopIfTrue="1">
      <formula>#REF!="DTC Int. Staff"</formula>
    </cfRule>
  </conditionalFormatting>
  <conditionalFormatting sqref="G60">
    <cfRule type="expression" dxfId="231" priority="187" stopIfTrue="1">
      <formula>$F$5="Freelancer"</formula>
    </cfRule>
    <cfRule type="expression" dxfId="230" priority="188" stopIfTrue="1">
      <formula>$F$5="DTC Int. Staff"</formula>
    </cfRule>
  </conditionalFormatting>
  <conditionalFormatting sqref="G28">
    <cfRule type="expression" dxfId="229" priority="249" stopIfTrue="1">
      <formula>#REF!="Freelancer"</formula>
    </cfRule>
    <cfRule type="expression" dxfId="228" priority="250" stopIfTrue="1">
      <formula>#REF!="DTC Int. Staff"</formula>
    </cfRule>
  </conditionalFormatting>
  <conditionalFormatting sqref="G28">
    <cfRule type="expression" dxfId="227" priority="247" stopIfTrue="1">
      <formula>$F$5="Freelancer"</formula>
    </cfRule>
    <cfRule type="expression" dxfId="226" priority="248" stopIfTrue="1">
      <formula>$F$5="DTC Int. Staff"</formula>
    </cfRule>
  </conditionalFormatting>
  <conditionalFormatting sqref="G33">
    <cfRule type="expression" dxfId="225" priority="245" stopIfTrue="1">
      <formula>#REF!="Freelancer"</formula>
    </cfRule>
    <cfRule type="expression" dxfId="224" priority="246" stopIfTrue="1">
      <formula>#REF!="DTC Int. Staff"</formula>
    </cfRule>
  </conditionalFormatting>
  <conditionalFormatting sqref="G33">
    <cfRule type="expression" dxfId="223" priority="243" stopIfTrue="1">
      <formula>$F$5="Freelancer"</formula>
    </cfRule>
    <cfRule type="expression" dxfId="222" priority="244" stopIfTrue="1">
      <formula>$F$5="DTC Int. Staff"</formula>
    </cfRule>
  </conditionalFormatting>
  <conditionalFormatting sqref="G34">
    <cfRule type="expression" dxfId="221" priority="241" stopIfTrue="1">
      <formula>#REF!="Freelancer"</formula>
    </cfRule>
    <cfRule type="expression" dxfId="220" priority="242" stopIfTrue="1">
      <formula>#REF!="DTC Int. Staff"</formula>
    </cfRule>
  </conditionalFormatting>
  <conditionalFormatting sqref="G34">
    <cfRule type="expression" dxfId="219" priority="239" stopIfTrue="1">
      <formula>$F$5="Freelancer"</formula>
    </cfRule>
    <cfRule type="expression" dxfId="218" priority="240" stopIfTrue="1">
      <formula>$F$5="DTC Int. Staff"</formula>
    </cfRule>
  </conditionalFormatting>
  <conditionalFormatting sqref="G38">
    <cfRule type="expression" dxfId="217" priority="237" stopIfTrue="1">
      <formula>#REF!="Freelancer"</formula>
    </cfRule>
    <cfRule type="expression" dxfId="216" priority="238" stopIfTrue="1">
      <formula>#REF!="DTC Int. Staff"</formula>
    </cfRule>
  </conditionalFormatting>
  <conditionalFormatting sqref="G38">
    <cfRule type="expression" dxfId="215" priority="235" stopIfTrue="1">
      <formula>$F$5="Freelancer"</formula>
    </cfRule>
    <cfRule type="expression" dxfId="214" priority="236" stopIfTrue="1">
      <formula>$F$5="DTC Int. Staff"</formula>
    </cfRule>
  </conditionalFormatting>
  <conditionalFormatting sqref="G43">
    <cfRule type="expression" dxfId="213" priority="233" stopIfTrue="1">
      <formula>#REF!="Freelancer"</formula>
    </cfRule>
    <cfRule type="expression" dxfId="212" priority="234" stopIfTrue="1">
      <formula>#REF!="DTC Int. Staff"</formula>
    </cfRule>
  </conditionalFormatting>
  <conditionalFormatting sqref="G43">
    <cfRule type="expression" dxfId="211" priority="231" stopIfTrue="1">
      <formula>$F$5="Freelancer"</formula>
    </cfRule>
    <cfRule type="expression" dxfId="210" priority="232" stopIfTrue="1">
      <formula>$F$5="DTC Int. Staff"</formula>
    </cfRule>
  </conditionalFormatting>
  <conditionalFormatting sqref="G44">
    <cfRule type="expression" dxfId="209" priority="229" stopIfTrue="1">
      <formula>#REF!="Freelancer"</formula>
    </cfRule>
    <cfRule type="expression" dxfId="208" priority="230" stopIfTrue="1">
      <formula>#REF!="DTC Int. Staff"</formula>
    </cfRule>
  </conditionalFormatting>
  <conditionalFormatting sqref="G44">
    <cfRule type="expression" dxfId="207" priority="227" stopIfTrue="1">
      <formula>$F$5="Freelancer"</formula>
    </cfRule>
    <cfRule type="expression" dxfId="206" priority="228" stopIfTrue="1">
      <formula>$F$5="DTC Int. Staff"</formula>
    </cfRule>
  </conditionalFormatting>
  <conditionalFormatting sqref="G39">
    <cfRule type="expression" dxfId="205" priority="225" stopIfTrue="1">
      <formula>#REF!="Freelancer"</formula>
    </cfRule>
    <cfRule type="expression" dxfId="204" priority="226" stopIfTrue="1">
      <formula>#REF!="DTC Int. Staff"</formula>
    </cfRule>
  </conditionalFormatting>
  <conditionalFormatting sqref="G39">
    <cfRule type="expression" dxfId="203" priority="223" stopIfTrue="1">
      <formula>$F$5="Freelancer"</formula>
    </cfRule>
    <cfRule type="expression" dxfId="202" priority="224" stopIfTrue="1">
      <formula>$F$5="DTC Int. Staff"</formula>
    </cfRule>
  </conditionalFormatting>
  <conditionalFormatting sqref="G46">
    <cfRule type="expression" dxfId="201" priority="221" stopIfTrue="1">
      <formula>#REF!="Freelancer"</formula>
    </cfRule>
    <cfRule type="expression" dxfId="200" priority="222" stopIfTrue="1">
      <formula>#REF!="DTC Int. Staff"</formula>
    </cfRule>
  </conditionalFormatting>
  <conditionalFormatting sqref="G46">
    <cfRule type="expression" dxfId="199" priority="219" stopIfTrue="1">
      <formula>$F$5="Freelancer"</formula>
    </cfRule>
    <cfRule type="expression" dxfId="198" priority="220" stopIfTrue="1">
      <formula>$F$5="DTC Int. Staff"</formula>
    </cfRule>
  </conditionalFormatting>
  <conditionalFormatting sqref="G47">
    <cfRule type="expression" dxfId="197" priority="217" stopIfTrue="1">
      <formula>#REF!="Freelancer"</formula>
    </cfRule>
    <cfRule type="expression" dxfId="196" priority="218" stopIfTrue="1">
      <formula>#REF!="DTC Int. Staff"</formula>
    </cfRule>
  </conditionalFormatting>
  <conditionalFormatting sqref="G47">
    <cfRule type="expression" dxfId="195" priority="215" stopIfTrue="1">
      <formula>$F$5="Freelancer"</formula>
    </cfRule>
    <cfRule type="expression" dxfId="194" priority="216" stopIfTrue="1">
      <formula>$F$5="DTC Int. Staff"</formula>
    </cfRule>
  </conditionalFormatting>
  <conditionalFormatting sqref="G71">
    <cfRule type="expression" dxfId="193" priority="161" stopIfTrue="1">
      <formula>#REF!="Freelancer"</formula>
    </cfRule>
    <cfRule type="expression" dxfId="192" priority="162" stopIfTrue="1">
      <formula>#REF!="DTC Int. Staff"</formula>
    </cfRule>
  </conditionalFormatting>
  <conditionalFormatting sqref="G71">
    <cfRule type="expression" dxfId="191" priority="159" stopIfTrue="1">
      <formula>$F$5="Freelancer"</formula>
    </cfRule>
    <cfRule type="expression" dxfId="190" priority="160" stopIfTrue="1">
      <formula>$F$5="DTC Int. Staff"</formula>
    </cfRule>
  </conditionalFormatting>
  <conditionalFormatting sqref="G50">
    <cfRule type="expression" dxfId="189" priority="205" stopIfTrue="1">
      <formula>#REF!="Freelancer"</formula>
    </cfRule>
    <cfRule type="expression" dxfId="188" priority="206" stopIfTrue="1">
      <formula>#REF!="DTC Int. Staff"</formula>
    </cfRule>
  </conditionalFormatting>
  <conditionalFormatting sqref="G50">
    <cfRule type="expression" dxfId="187" priority="203" stopIfTrue="1">
      <formula>$F$5="Freelancer"</formula>
    </cfRule>
    <cfRule type="expression" dxfId="186" priority="204" stopIfTrue="1">
      <formula>$F$5="DTC Int. Staff"</formula>
    </cfRule>
  </conditionalFormatting>
  <conditionalFormatting sqref="G51">
    <cfRule type="expression" dxfId="185" priority="201" stopIfTrue="1">
      <formula>#REF!="Freelancer"</formula>
    </cfRule>
    <cfRule type="expression" dxfId="184" priority="202" stopIfTrue="1">
      <formula>#REF!="DTC Int. Staff"</formula>
    </cfRule>
  </conditionalFormatting>
  <conditionalFormatting sqref="G51">
    <cfRule type="expression" dxfId="183" priority="199" stopIfTrue="1">
      <formula>$F$5="Freelancer"</formula>
    </cfRule>
    <cfRule type="expression" dxfId="182" priority="200" stopIfTrue="1">
      <formula>$F$5="DTC Int. Staff"</formula>
    </cfRule>
  </conditionalFormatting>
  <conditionalFormatting sqref="G52">
    <cfRule type="expression" dxfId="181" priority="197" stopIfTrue="1">
      <formula>#REF!="Freelancer"</formula>
    </cfRule>
    <cfRule type="expression" dxfId="180" priority="198" stopIfTrue="1">
      <formula>#REF!="DTC Int. Staff"</formula>
    </cfRule>
  </conditionalFormatting>
  <conditionalFormatting sqref="G52">
    <cfRule type="expression" dxfId="179" priority="195" stopIfTrue="1">
      <formula>$F$5="Freelancer"</formula>
    </cfRule>
    <cfRule type="expression" dxfId="178" priority="196" stopIfTrue="1">
      <formula>$F$5="DTC Int. Staff"</formula>
    </cfRule>
  </conditionalFormatting>
  <conditionalFormatting sqref="G73">
    <cfRule type="expression" dxfId="177" priority="157" stopIfTrue="1">
      <formula>#REF!="Freelancer"</formula>
    </cfRule>
    <cfRule type="expression" dxfId="176" priority="158" stopIfTrue="1">
      <formula>#REF!="DTC Int. Staff"</formula>
    </cfRule>
  </conditionalFormatting>
  <conditionalFormatting sqref="G73">
    <cfRule type="expression" dxfId="175" priority="155" stopIfTrue="1">
      <formula>$F$5="Freelancer"</formula>
    </cfRule>
    <cfRule type="expression" dxfId="174" priority="156" stopIfTrue="1">
      <formula>$F$5="DTC Int. Staff"</formula>
    </cfRule>
  </conditionalFormatting>
  <conditionalFormatting sqref="G65">
    <cfRule type="expression" dxfId="173" priority="185" stopIfTrue="1">
      <formula>#REF!="Freelancer"</formula>
    </cfRule>
    <cfRule type="expression" dxfId="172" priority="186" stopIfTrue="1">
      <formula>#REF!="DTC Int. Staff"</formula>
    </cfRule>
  </conditionalFormatting>
  <conditionalFormatting sqref="G65">
    <cfRule type="expression" dxfId="171" priority="183" stopIfTrue="1">
      <formula>$F$5="Freelancer"</formula>
    </cfRule>
    <cfRule type="expression" dxfId="170" priority="184" stopIfTrue="1">
      <formula>$F$5="DTC Int. Staff"</formula>
    </cfRule>
  </conditionalFormatting>
  <conditionalFormatting sqref="G66">
    <cfRule type="expression" dxfId="169" priority="181" stopIfTrue="1">
      <formula>#REF!="Freelancer"</formula>
    </cfRule>
    <cfRule type="expression" dxfId="168" priority="182" stopIfTrue="1">
      <formula>#REF!="DTC Int. Staff"</formula>
    </cfRule>
  </conditionalFormatting>
  <conditionalFormatting sqref="G66">
    <cfRule type="expression" dxfId="167" priority="179" stopIfTrue="1">
      <formula>$F$5="Freelancer"</formula>
    </cfRule>
    <cfRule type="expression" dxfId="166" priority="180" stopIfTrue="1">
      <formula>$F$5="DTC Int. Staff"</formula>
    </cfRule>
  </conditionalFormatting>
  <conditionalFormatting sqref="G67">
    <cfRule type="expression" dxfId="165" priority="177" stopIfTrue="1">
      <formula>#REF!="Freelancer"</formula>
    </cfRule>
    <cfRule type="expression" dxfId="164" priority="178" stopIfTrue="1">
      <formula>#REF!="DTC Int. Staff"</formula>
    </cfRule>
  </conditionalFormatting>
  <conditionalFormatting sqref="G67">
    <cfRule type="expression" dxfId="163" priority="175" stopIfTrue="1">
      <formula>$F$5="Freelancer"</formula>
    </cfRule>
    <cfRule type="expression" dxfId="162" priority="176" stopIfTrue="1">
      <formula>$F$5="DTC Int. Staff"</formula>
    </cfRule>
  </conditionalFormatting>
  <conditionalFormatting sqref="G68">
    <cfRule type="expression" dxfId="161" priority="173" stopIfTrue="1">
      <formula>#REF!="Freelancer"</formula>
    </cfRule>
    <cfRule type="expression" dxfId="160" priority="174" stopIfTrue="1">
      <formula>#REF!="DTC Int. Staff"</formula>
    </cfRule>
  </conditionalFormatting>
  <conditionalFormatting sqref="G68">
    <cfRule type="expression" dxfId="159" priority="171" stopIfTrue="1">
      <formula>$F$5="Freelancer"</formula>
    </cfRule>
    <cfRule type="expression" dxfId="158" priority="172" stopIfTrue="1">
      <formula>$F$5="DTC Int. Staff"</formula>
    </cfRule>
  </conditionalFormatting>
  <conditionalFormatting sqref="G70">
    <cfRule type="expression" dxfId="157" priority="169" stopIfTrue="1">
      <formula>#REF!="Freelancer"</formula>
    </cfRule>
    <cfRule type="expression" dxfId="156" priority="170" stopIfTrue="1">
      <formula>#REF!="DTC Int. Staff"</formula>
    </cfRule>
  </conditionalFormatting>
  <conditionalFormatting sqref="G70">
    <cfRule type="expression" dxfId="155" priority="167" stopIfTrue="1">
      <formula>$F$5="Freelancer"</formula>
    </cfRule>
    <cfRule type="expression" dxfId="154" priority="168" stopIfTrue="1">
      <formula>$F$5="DTC Int. Staff"</formula>
    </cfRule>
  </conditionalFormatting>
  <conditionalFormatting sqref="G70">
    <cfRule type="expression" dxfId="153" priority="165" stopIfTrue="1">
      <formula>#REF!="Freelancer"</formula>
    </cfRule>
    <cfRule type="expression" dxfId="152" priority="166" stopIfTrue="1">
      <formula>#REF!="DTC Int. Staff"</formula>
    </cfRule>
  </conditionalFormatting>
  <conditionalFormatting sqref="G70">
    <cfRule type="expression" dxfId="151" priority="163" stopIfTrue="1">
      <formula>$F$5="Freelancer"</formula>
    </cfRule>
    <cfRule type="expression" dxfId="150" priority="164" stopIfTrue="1">
      <formula>$F$5="DTC Int. Staff"</formula>
    </cfRule>
  </conditionalFormatting>
  <conditionalFormatting sqref="G77">
    <cfRule type="expression" dxfId="149" priority="153" stopIfTrue="1">
      <formula>#REF!="Freelancer"</formula>
    </cfRule>
    <cfRule type="expression" dxfId="148" priority="154" stopIfTrue="1">
      <formula>#REF!="DTC Int. Staff"</formula>
    </cfRule>
  </conditionalFormatting>
  <conditionalFormatting sqref="G77">
    <cfRule type="expression" dxfId="147" priority="151" stopIfTrue="1">
      <formula>$F$5="Freelancer"</formula>
    </cfRule>
    <cfRule type="expression" dxfId="146" priority="152" stopIfTrue="1">
      <formula>$F$5="DTC Int. Staff"</formula>
    </cfRule>
  </conditionalFormatting>
  <conditionalFormatting sqref="G77">
    <cfRule type="expression" dxfId="145" priority="149" stopIfTrue="1">
      <formula>#REF!="Freelancer"</formula>
    </cfRule>
    <cfRule type="expression" dxfId="144" priority="150" stopIfTrue="1">
      <formula>#REF!="DTC Int. Staff"</formula>
    </cfRule>
  </conditionalFormatting>
  <conditionalFormatting sqref="G77">
    <cfRule type="expression" dxfId="143" priority="147" stopIfTrue="1">
      <formula>$F$5="Freelancer"</formula>
    </cfRule>
    <cfRule type="expression" dxfId="142" priority="148" stopIfTrue="1">
      <formula>$F$5="DTC Int. Staff"</formula>
    </cfRule>
  </conditionalFormatting>
  <conditionalFormatting sqref="G75">
    <cfRule type="expression" dxfId="141" priority="145" stopIfTrue="1">
      <formula>#REF!="Freelancer"</formula>
    </cfRule>
    <cfRule type="expression" dxfId="140" priority="146" stopIfTrue="1">
      <formula>#REF!="DTC Int. Staff"</formula>
    </cfRule>
  </conditionalFormatting>
  <conditionalFormatting sqref="G75">
    <cfRule type="expression" dxfId="139" priority="143" stopIfTrue="1">
      <formula>$F$5="Freelancer"</formula>
    </cfRule>
    <cfRule type="expression" dxfId="138" priority="144" stopIfTrue="1">
      <formula>$F$5="DTC Int. Staff"</formula>
    </cfRule>
  </conditionalFormatting>
  <conditionalFormatting sqref="G76">
    <cfRule type="expression" dxfId="137" priority="141" stopIfTrue="1">
      <formula>#REF!="Freelancer"</formula>
    </cfRule>
    <cfRule type="expression" dxfId="136" priority="142" stopIfTrue="1">
      <formula>#REF!="DTC Int. Staff"</formula>
    </cfRule>
  </conditionalFormatting>
  <conditionalFormatting sqref="G76">
    <cfRule type="expression" dxfId="135" priority="139" stopIfTrue="1">
      <formula>$F$5="Freelancer"</formula>
    </cfRule>
    <cfRule type="expression" dxfId="134" priority="140" stopIfTrue="1">
      <formula>$F$5="DTC Int. Staff"</formula>
    </cfRule>
  </conditionalFormatting>
  <conditionalFormatting sqref="G99">
    <cfRule type="expression" dxfId="133" priority="35" stopIfTrue="1">
      <formula>$F$5="Freelancer"</formula>
    </cfRule>
    <cfRule type="expression" dxfId="132" priority="36" stopIfTrue="1">
      <formula>$F$5="DTC Int. Staff"</formula>
    </cfRule>
  </conditionalFormatting>
  <conditionalFormatting sqref="G82">
    <cfRule type="expression" dxfId="131" priority="137" stopIfTrue="1">
      <formula>#REF!="Freelancer"</formula>
    </cfRule>
    <cfRule type="expression" dxfId="130" priority="138" stopIfTrue="1">
      <formula>#REF!="DTC Int. Staff"</formula>
    </cfRule>
  </conditionalFormatting>
  <conditionalFormatting sqref="G82">
    <cfRule type="expression" dxfId="129" priority="135" stopIfTrue="1">
      <formula>$F$5="Freelancer"</formula>
    </cfRule>
    <cfRule type="expression" dxfId="128" priority="136" stopIfTrue="1">
      <formula>$F$5="DTC Int. Staff"</formula>
    </cfRule>
  </conditionalFormatting>
  <conditionalFormatting sqref="G83">
    <cfRule type="expression" dxfId="127" priority="133" stopIfTrue="1">
      <formula>#REF!="Freelancer"</formula>
    </cfRule>
    <cfRule type="expression" dxfId="126" priority="134" stopIfTrue="1">
      <formula>#REF!="DTC Int. Staff"</formula>
    </cfRule>
  </conditionalFormatting>
  <conditionalFormatting sqref="G83">
    <cfRule type="expression" dxfId="125" priority="131" stopIfTrue="1">
      <formula>$F$5="Freelancer"</formula>
    </cfRule>
    <cfRule type="expression" dxfId="124" priority="132" stopIfTrue="1">
      <formula>$F$5="DTC Int. Staff"</formula>
    </cfRule>
  </conditionalFormatting>
  <conditionalFormatting sqref="G83">
    <cfRule type="expression" dxfId="123" priority="129" stopIfTrue="1">
      <formula>#REF!="Freelancer"</formula>
    </cfRule>
    <cfRule type="expression" dxfId="122" priority="130" stopIfTrue="1">
      <formula>#REF!="DTC Int. Staff"</formula>
    </cfRule>
  </conditionalFormatting>
  <conditionalFormatting sqref="G83">
    <cfRule type="expression" dxfId="121" priority="127" stopIfTrue="1">
      <formula>$F$5="Freelancer"</formula>
    </cfRule>
    <cfRule type="expression" dxfId="120" priority="128" stopIfTrue="1">
      <formula>$F$5="DTC Int. Staff"</formula>
    </cfRule>
  </conditionalFormatting>
  <conditionalFormatting sqref="G87">
    <cfRule type="expression" dxfId="119" priority="125" stopIfTrue="1">
      <formula>#REF!="Freelancer"</formula>
    </cfRule>
    <cfRule type="expression" dxfId="118" priority="126" stopIfTrue="1">
      <formula>#REF!="DTC Int. Staff"</formula>
    </cfRule>
  </conditionalFormatting>
  <conditionalFormatting sqref="G87">
    <cfRule type="expression" dxfId="117" priority="123" stopIfTrue="1">
      <formula>$F$5="Freelancer"</formula>
    </cfRule>
    <cfRule type="expression" dxfId="116" priority="124" stopIfTrue="1">
      <formula>$F$5="DTC Int. Staff"</formula>
    </cfRule>
  </conditionalFormatting>
  <conditionalFormatting sqref="G88">
    <cfRule type="expression" dxfId="115" priority="121" stopIfTrue="1">
      <formula>#REF!="Freelancer"</formula>
    </cfRule>
    <cfRule type="expression" dxfId="114" priority="122" stopIfTrue="1">
      <formula>#REF!="DTC Int. Staff"</formula>
    </cfRule>
  </conditionalFormatting>
  <conditionalFormatting sqref="G88">
    <cfRule type="expression" dxfId="113" priority="119" stopIfTrue="1">
      <formula>$F$5="Freelancer"</formula>
    </cfRule>
    <cfRule type="expression" dxfId="112" priority="120" stopIfTrue="1">
      <formula>$F$5="DTC Int. Staff"</formula>
    </cfRule>
  </conditionalFormatting>
  <conditionalFormatting sqref="G115">
    <cfRule type="expression" dxfId="111" priority="85" stopIfTrue="1">
      <formula>#REF!="Freelancer"</formula>
    </cfRule>
    <cfRule type="expression" dxfId="110" priority="86" stopIfTrue="1">
      <formula>#REF!="DTC Int. Staff"</formula>
    </cfRule>
  </conditionalFormatting>
  <conditionalFormatting sqref="G115">
    <cfRule type="expression" dxfId="109" priority="83" stopIfTrue="1">
      <formula>$F$5="Freelancer"</formula>
    </cfRule>
    <cfRule type="expression" dxfId="108" priority="84" stopIfTrue="1">
      <formula>$F$5="DTC Int. Staff"</formula>
    </cfRule>
  </conditionalFormatting>
  <conditionalFormatting sqref="G105">
    <cfRule type="expression" dxfId="107" priority="77" stopIfTrue="1">
      <formula>#REF!="Freelancer"</formula>
    </cfRule>
    <cfRule type="expression" dxfId="106" priority="78" stopIfTrue="1">
      <formula>#REF!="DTC Int. Staff"</formula>
    </cfRule>
  </conditionalFormatting>
  <conditionalFormatting sqref="G105">
    <cfRule type="expression" dxfId="105" priority="75" stopIfTrue="1">
      <formula>$F$5="Freelancer"</formula>
    </cfRule>
    <cfRule type="expression" dxfId="104" priority="76" stopIfTrue="1">
      <formula>$F$5="DTC Int. Staff"</formula>
    </cfRule>
  </conditionalFormatting>
  <conditionalFormatting sqref="G125">
    <cfRule type="expression" dxfId="103" priority="61" stopIfTrue="1">
      <formula>#REF!="Freelancer"</formula>
    </cfRule>
    <cfRule type="expression" dxfId="102" priority="62" stopIfTrue="1">
      <formula>#REF!="DTC Int. Staff"</formula>
    </cfRule>
  </conditionalFormatting>
  <conditionalFormatting sqref="G125">
    <cfRule type="expression" dxfId="101" priority="59" stopIfTrue="1">
      <formula>$F$5="Freelancer"</formula>
    </cfRule>
    <cfRule type="expression" dxfId="100" priority="60" stopIfTrue="1">
      <formula>$F$5="DTC Int. Staff"</formula>
    </cfRule>
  </conditionalFormatting>
  <conditionalFormatting sqref="G98">
    <cfRule type="expression" dxfId="99" priority="41" stopIfTrue="1">
      <formula>#REF!="Freelancer"</formula>
    </cfRule>
    <cfRule type="expression" dxfId="98" priority="42" stopIfTrue="1">
      <formula>#REF!="DTC Int. Staff"</formula>
    </cfRule>
  </conditionalFormatting>
  <conditionalFormatting sqref="G98">
    <cfRule type="expression" dxfId="97" priority="39" stopIfTrue="1">
      <formula>$F$5="Freelancer"</formula>
    </cfRule>
    <cfRule type="expression" dxfId="96" priority="40" stopIfTrue="1">
      <formula>$F$5="DTC Int. Staff"</formula>
    </cfRule>
  </conditionalFormatting>
  <conditionalFormatting sqref="G92">
    <cfRule type="expression" dxfId="95" priority="45" stopIfTrue="1">
      <formula>#REF!="Freelancer"</formula>
    </cfRule>
    <cfRule type="expression" dxfId="94" priority="46" stopIfTrue="1">
      <formula>#REF!="DTC Int. Staff"</formula>
    </cfRule>
  </conditionalFormatting>
  <conditionalFormatting sqref="G92">
    <cfRule type="expression" dxfId="93" priority="43" stopIfTrue="1">
      <formula>$F$5="Freelancer"</formula>
    </cfRule>
    <cfRule type="expression" dxfId="92" priority="44" stopIfTrue="1">
      <formula>$F$5="DTC Int. Staff"</formula>
    </cfRule>
  </conditionalFormatting>
  <conditionalFormatting sqref="G99">
    <cfRule type="expression" dxfId="91" priority="37" stopIfTrue="1">
      <formula>#REF!="Freelancer"</formula>
    </cfRule>
    <cfRule type="expression" dxfId="90" priority="38" stopIfTrue="1">
      <formula>#REF!="DTC Int. Staff"</formula>
    </cfRule>
  </conditionalFormatting>
  <conditionalFormatting sqref="G106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06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110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110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G111">
    <cfRule type="expression" dxfId="81" priority="25" stopIfTrue="1">
      <formula>#REF!="Freelancer"</formula>
    </cfRule>
    <cfRule type="expression" dxfId="80" priority="26" stopIfTrue="1">
      <formula>#REF!="DTC Int. Staff"</formula>
    </cfRule>
  </conditionalFormatting>
  <conditionalFormatting sqref="G111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13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113">
    <cfRule type="expression" dxfId="75" priority="19" stopIfTrue="1">
      <formula>#REF!="Freelancer"</formula>
    </cfRule>
    <cfRule type="expression" dxfId="74" priority="20" stopIfTrue="1">
      <formula>#REF!="DTC Int. Staff"</formula>
    </cfRule>
  </conditionalFormatting>
  <conditionalFormatting sqref="G117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117">
    <cfRule type="expression" dxfId="71" priority="15" stopIfTrue="1">
      <formula>#REF!="Freelancer"</formula>
    </cfRule>
    <cfRule type="expression" dxfId="70" priority="16" stopIfTrue="1">
      <formula>#REF!="DTC Int. Staff"</formula>
    </cfRule>
  </conditionalFormatting>
  <conditionalFormatting sqref="G120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20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121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21">
    <cfRule type="expression" dxfId="63" priority="7" stopIfTrue="1">
      <formula>#REF!="Freelancer"</formula>
    </cfRule>
    <cfRule type="expression" dxfId="62" priority="8" stopIfTrue="1">
      <formula>#REF!="DTC Int. Staff"</formula>
    </cfRule>
  </conditionalFormatting>
  <conditionalFormatting sqref="G126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conditionalFormatting sqref="G126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59" sqref="F58:F5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 t="s">
        <v>140</v>
      </c>
      <c r="I33" s="66"/>
      <c r="J33" s="86"/>
    </row>
    <row r="34" spans="1:10" ht="22.5" customHeight="1" x14ac:dyDescent="0.2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I37" s="66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 t="s">
        <v>139</v>
      </c>
      <c r="I60" s="47"/>
      <c r="J60" s="85"/>
    </row>
    <row r="61" spans="1:10" ht="22.5" customHeight="1" x14ac:dyDescent="0.2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 t="s">
        <v>138</v>
      </c>
      <c r="I61" s="47"/>
      <c r="J61" s="85"/>
    </row>
    <row r="62" spans="1:10" ht="22.5" customHeight="1" x14ac:dyDescent="0.2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 t="s">
        <v>137</v>
      </c>
      <c r="I77" s="66"/>
      <c r="J77" s="86"/>
    </row>
    <row r="78" spans="1:10" ht="22.5" customHeight="1" x14ac:dyDescent="0.2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4" t="s">
        <v>8</v>
      </c>
      <c r="E4" s="185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2021-05-19T02:00:42Z</dcterms:modified>
</cp:coreProperties>
</file>