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89EAFDB-B3B0-490A-9D7C-6338D5172393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36" l="1"/>
  <c r="D125" i="36"/>
  <c r="E11" i="36"/>
  <c r="E16" i="36" l="1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<sst xmlns="http://schemas.openxmlformats.org/spreadsheetml/2006/main" count="315" uniqueCount="83">
  <si>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</si>
  <si>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</si>
  <si>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</si>
  <si>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</si>
  <si>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</si>
  <si>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</si>
  <si>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</si>
  <si>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</si>
  <si>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</si>
  <si>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</si>
  <si>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</si>
  <si>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</si>
  <si>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</si>
  <si>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</si>
  <si>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</si>
  <si>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</si>
  <si>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</si>
  <si>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</si>
  <si>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</si>
  <si>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</si>
  <si>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</si>
  <si>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</si>
  <si>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</si>
  <si>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</si>
  <si>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</si>
  <si>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</si>
  <si>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</si>
  <si>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</si>
  <si>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</si>
  <si>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</si>
  <si>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</si>
  <si>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</si>
  <si>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</si>
  <si>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</si>
  <si>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</si>
  <si>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</si>
  <si>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</si>
  <si>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</si>
  <si>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</si>
  <si>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</si>
  <si>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</si>
  <si>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</si>
  <si>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</si>
  <si>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</si>
  <si>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</si>
  <si>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</si>
  <si>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</si>
  <si>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</si>
  <si>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</si>
  <si>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</si>
  <si>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</si>
  <si>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</si>
  <si>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</si>
  <si>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</si>
  <si>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</si>
  <si>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</si>
  <si>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</si>
  <si>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</si>
  <si>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</si>
  <si>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</si>
  <si>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</si>
  <si>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</si>
  <si>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</si>
  <si>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</si>
  <si>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</si>
  <si>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</si>
  <si>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</si>
  <si>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</si>
  <si>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</si>
  <si>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</si>
  <si>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</si>
  <si>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</si>
  <si>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</si>
  <si>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</si>
  <si>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</si>
  <si>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</si>
  <si>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</si>
  <si>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report writing for the Interim Report</t>
  </si>
  <si>
    <t>Benchmark slides &amp; report writing for Interim Report</t>
  </si>
  <si>
    <t>Slides for the upcoming ETDA technical committee meeting</t>
  </si>
  <si>
    <t>Slides for a brief meeting with ETDA technical committee</t>
  </si>
  <si>
    <t>Slides for focus group</t>
  </si>
  <si>
    <t>Reviewed comments from ETDA on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</si>
</sst>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16" t="s">
        <v>24</v>
      </c>
      <c r="C2" s="117"/>
      <c r="D2" s="117"/>
      <c r="E2" s="117"/>
      <c r="F2" s="117"/>
      <c r="G2" s="118"/>
      <c r="H2" s="2"/>
      <c r="I2" s="2"/>
    </row>
    <row r="3" spans="2:9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>
      <c r="B7" s="148" t="s">
        <v>31</v>
      </c>
      <c r="C7" s="149"/>
      <c r="D7" s="149"/>
      <c r="E7" s="149"/>
      <c r="F7" s="149"/>
      <c r="G7" s="150"/>
      <c r="H7" s="3"/>
      <c r="I7" s="3"/>
    </row>
    <row r="8" spans="2:9">
      <c r="B8" s="119" t="s">
        <v>28</v>
      </c>
      <c r="C8" s="120"/>
      <c r="D8" s="120"/>
      <c r="E8" s="120"/>
      <c r="F8" s="120"/>
      <c r="G8" s="121"/>
      <c r="H8" s="3"/>
      <c r="I8" s="3"/>
    </row>
    <row r="9" spans="2:9">
      <c r="B9" s="145" t="s">
        <v>29</v>
      </c>
      <c r="C9" s="146"/>
      <c r="D9" s="146"/>
      <c r="E9" s="146"/>
      <c r="F9" s="146"/>
      <c r="G9" s="147"/>
      <c r="H9" s="3"/>
      <c r="I9" s="3"/>
    </row>
    <row r="10" spans="2:9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>
      <c r="B12" s="57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>
      <c r="B13" s="59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>
      <c r="B15" s="59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>
      <c r="B16" s="60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>
      <c r="B18" s="61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>
      <c r="B19" s="62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>
      <c r="B20" s="61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>
      <c r="B21" s="62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>
      <c r="B22" s="59">
        <v>9005</v>
      </c>
      <c r="C22" s="125" t="s">
        <v>41</v>
      </c>
      <c r="D22" s="126"/>
      <c r="E22" s="126"/>
      <c r="F22" s="126"/>
      <c r="G22" s="127"/>
    </row>
    <row r="23" spans="2:9" ht="19.5" customHeight="1">
      <c r="B23" s="7" t="s">
        <v>32</v>
      </c>
      <c r="C23" s="128"/>
      <c r="D23" s="129"/>
      <c r="E23" s="129"/>
      <c r="F23" s="129"/>
      <c r="G23" s="130"/>
    </row>
    <row r="24" spans="2:9" ht="19.5" customHeight="1">
      <c r="B24" s="59">
        <v>9006</v>
      </c>
      <c r="C24" s="131" t="s">
        <v>40</v>
      </c>
      <c r="D24" s="132"/>
      <c r="E24" s="132"/>
      <c r="F24" s="132"/>
      <c r="G24" s="133"/>
    </row>
    <row r="25" spans="2:9">
      <c r="B25" s="7" t="s">
        <v>22</v>
      </c>
      <c r="C25" s="122"/>
      <c r="D25" s="123"/>
      <c r="E25" s="123"/>
      <c r="F25" s="123"/>
      <c r="G25" s="124"/>
    </row>
    <row r="26" spans="2:9" ht="19.5" customHeight="1">
      <c r="B26" s="59">
        <v>9007</v>
      </c>
      <c r="C26" s="125" t="s">
        <v>39</v>
      </c>
      <c r="D26" s="126"/>
      <c r="E26" s="126"/>
      <c r="F26" s="126"/>
      <c r="G26" s="127"/>
    </row>
    <row r="27" spans="2:9" ht="19.5" customHeight="1">
      <c r="B27" s="7" t="s">
        <v>9</v>
      </c>
      <c r="C27" s="128"/>
      <c r="D27" s="129"/>
      <c r="E27" s="129"/>
      <c r="F27" s="129"/>
      <c r="G27" s="130"/>
    </row>
    <row r="28" spans="2:9" ht="19.5" customHeight="1">
      <c r="B28" s="59">
        <v>9008</v>
      </c>
      <c r="C28" s="125" t="s">
        <v>38</v>
      </c>
      <c r="D28" s="126"/>
      <c r="E28" s="126"/>
      <c r="F28" s="126"/>
      <c r="G28" s="127"/>
    </row>
    <row r="29" spans="2:9" ht="19.5" customHeight="1">
      <c r="B29" s="7" t="s">
        <v>10</v>
      </c>
      <c r="C29" s="128"/>
      <c r="D29" s="129"/>
      <c r="E29" s="129"/>
      <c r="F29" s="129"/>
      <c r="G29" s="130"/>
    </row>
    <row r="30" spans="2:9" ht="15" customHeight="1">
      <c r="B30" s="59">
        <v>9009</v>
      </c>
      <c r="C30" s="131" t="s">
        <v>47</v>
      </c>
      <c r="D30" s="132"/>
      <c r="E30" s="132"/>
      <c r="F30" s="132"/>
      <c r="G30" s="133"/>
    </row>
    <row r="31" spans="2:9">
      <c r="B31" s="60"/>
      <c r="C31" s="157" t="s">
        <v>48</v>
      </c>
      <c r="D31" s="158"/>
      <c r="E31" s="158"/>
      <c r="F31" s="158"/>
      <c r="G31" s="159"/>
    </row>
    <row r="32" spans="2:9" ht="19.5" customHeight="1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>
      <c r="B33" s="59">
        <v>9010</v>
      </c>
      <c r="C33" s="125" t="s">
        <v>18</v>
      </c>
      <c r="D33" s="126"/>
      <c r="E33" s="126"/>
      <c r="F33" s="126"/>
      <c r="G33" s="127"/>
    </row>
    <row r="34" spans="2:7" ht="19.5" customHeight="1">
      <c r="B34" s="7" t="s">
        <v>11</v>
      </c>
      <c r="C34" s="128"/>
      <c r="D34" s="129"/>
      <c r="E34" s="129"/>
      <c r="F34" s="129"/>
      <c r="G34" s="130"/>
    </row>
    <row r="35" spans="2:7" ht="19.5" customHeight="1">
      <c r="B35" s="59">
        <v>9013</v>
      </c>
      <c r="C35" s="125" t="s">
        <v>19</v>
      </c>
      <c r="D35" s="126"/>
      <c r="E35" s="126"/>
      <c r="F35" s="126"/>
      <c r="G35" s="127"/>
    </row>
    <row r="36" spans="2:7" ht="19.5" customHeight="1">
      <c r="B36" s="7" t="s">
        <v>12</v>
      </c>
      <c r="C36" s="128"/>
      <c r="D36" s="129"/>
      <c r="E36" s="129"/>
      <c r="F36" s="129"/>
      <c r="G36" s="130"/>
    </row>
    <row r="37" spans="2:7" ht="19.5" customHeight="1">
      <c r="B37" s="59">
        <v>9014</v>
      </c>
      <c r="C37" s="125" t="s">
        <v>13</v>
      </c>
      <c r="D37" s="126"/>
      <c r="E37" s="126"/>
      <c r="F37" s="126"/>
      <c r="G37" s="127"/>
    </row>
    <row r="38" spans="2:7" ht="19.5" customHeight="1">
      <c r="B38" s="63" t="s">
        <v>13</v>
      </c>
      <c r="C38" s="154"/>
      <c r="D38" s="155"/>
      <c r="E38" s="155"/>
      <c r="F38" s="155"/>
      <c r="G38" s="156"/>
    </row>
    <row r="39" spans="2:7" ht="19.5" customHeight="1">
      <c r="B39" s="59">
        <v>9015</v>
      </c>
      <c r="C39" s="125" t="s">
        <v>20</v>
      </c>
      <c r="D39" s="126"/>
      <c r="E39" s="126"/>
      <c r="F39" s="126"/>
      <c r="G39" s="127"/>
    </row>
    <row r="40" spans="2:7" ht="19.5" customHeight="1">
      <c r="B40" s="63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5" t="s">
        <v>53</v>
      </c>
      <c r="I11" s="165"/>
      <c r="J11" s="38"/>
    </row>
    <row r="12" spans="1:10" ht="22.5" customHeight="1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107" t="str">
        <f t="shared" ref="D13:E15" si="2">D12</f>
        <v>Fri</v>
      </c>
      <c r="E13" s="108">
        <f t="shared" si="2"/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107" t="str">
        <f t="shared" si="2"/>
        <v>Fri</v>
      </c>
      <c r="E14" s="108">
        <f t="shared" si="2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107" t="str">
        <f t="shared" si="2"/>
        <v>Fri</v>
      </c>
      <c r="E15" s="108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107" t="str">
        <f t="shared" ref="D18:D126" si="4">IF(B18=1,"Mo",IF(B18=2,"Tue",IF(B18=3,"Wed",IF(B18=4,"Thu",IF(B18=5,"Fri",IF(B18=6,"Sat",IF(B18=7,"Sun","")))))))</f>
        <v>Mo</v>
      </c>
      <c r="E18" s="108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107" t="str">
        <f t="shared" ref="D20:E22" si="5">D19</f>
        <v>Mo</v>
      </c>
      <c r="E20" s="108">
        <f t="shared" si="5"/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107" t="str">
        <f t="shared" si="5"/>
        <v>Mo</v>
      </c>
      <c r="E21" s="108">
        <f t="shared" si="5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107" t="str">
        <f t="shared" si="5"/>
        <v>Mo</v>
      </c>
      <c r="E22" s="108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111" t="str">
        <f t="shared" si="4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111" t="str">
        <f t="shared" ref="D25:E27" si="6">D24</f>
        <v>Tue</v>
      </c>
      <c r="E25" s="112">
        <f t="shared" si="6"/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111" t="str">
        <f t="shared" si="6"/>
        <v>Tue</v>
      </c>
      <c r="E26" s="112">
        <f t="shared" si="6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111" t="str">
        <f t="shared" si="6"/>
        <v>Tue</v>
      </c>
      <c r="E27" s="112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107" t="str">
        <f t="shared" si="4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</row>
    <row r="29" spans="1:10" ht="22.5" customHeight="1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</row>
    <row r="30" spans="1:10" ht="22.5" customHeight="1">
      <c r="A30" s="31"/>
      <c r="C30" s="40"/>
      <c r="D30" s="107" t="str">
        <f t="shared" ref="D30:E32" si="7">D29</f>
        <v>Wed</v>
      </c>
      <c r="E30" s="108">
        <f t="shared" si="7"/>
        <v>44202</v>
      </c>
      <c r="F30" s="35"/>
      <c r="G30" s="36"/>
      <c r="H30" s="113"/>
      <c r="I30" s="36"/>
      <c r="J30" s="38"/>
    </row>
    <row r="31" spans="1:10" ht="22.5" customHeight="1">
      <c r="A31" s="31"/>
      <c r="C31" s="40"/>
      <c r="D31" s="107" t="str">
        <f t="shared" si="7"/>
        <v>Wed</v>
      </c>
      <c r="E31" s="108">
        <f t="shared" si="7"/>
        <v>44202</v>
      </c>
      <c r="F31" s="35"/>
      <c r="G31" s="36"/>
      <c r="H31" s="113"/>
      <c r="I31" s="36"/>
      <c r="J31" s="38"/>
    </row>
    <row r="32" spans="1:10" ht="22.5" customHeight="1">
      <c r="A32" s="31"/>
      <c r="C32" s="40"/>
      <c r="D32" s="107" t="str">
        <f t="shared" si="7"/>
        <v>Wed</v>
      </c>
      <c r="E32" s="108">
        <f t="shared" si="7"/>
        <v>44202</v>
      </c>
      <c r="F32" s="35"/>
      <c r="G32" s="36"/>
      <c r="H32" s="113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111" t="str">
        <f t="shared" si="4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111" t="str">
        <f t="shared" ref="D35:E37" si="8">D34</f>
        <v>Thu</v>
      </c>
      <c r="E35" s="112">
        <f t="shared" si="8"/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111" t="str">
        <f t="shared" si="8"/>
        <v>Thu</v>
      </c>
      <c r="E36" s="112">
        <f t="shared" si="8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111" t="str">
        <f t="shared" si="8"/>
        <v>Thu</v>
      </c>
      <c r="E37" s="112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</row>
    <row r="39" spans="1:10" ht="22.5" customHeight="1">
      <c r="A39" s="31"/>
      <c r="C39" s="40"/>
      <c r="D39" s="107" t="str">
        <f t="shared" ref="D39:E42" si="9">D38</f>
        <v>Fri</v>
      </c>
      <c r="E39" s="108">
        <f t="shared" si="9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107" t="str">
        <f t="shared" si="9"/>
        <v>Fri</v>
      </c>
      <c r="E40" s="108">
        <f t="shared" si="9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107" t="str">
        <f t="shared" si="9"/>
        <v>Fri</v>
      </c>
      <c r="E41" s="108">
        <f t="shared" si="9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107" t="str">
        <f t="shared" si="9"/>
        <v>Fri</v>
      </c>
      <c r="E42" s="108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107" t="str">
        <f t="shared" si="4"/>
        <v>Mo</v>
      </c>
      <c r="E45" s="108">
        <f t="shared" si="3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</row>
    <row r="46" spans="1:10" ht="22.5" customHeight="1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</row>
    <row r="47" spans="1:10" ht="22.5" customHeight="1">
      <c r="A47" s="31"/>
      <c r="C47" s="40"/>
      <c r="D47" s="107" t="str">
        <f t="shared" ref="D47:E49" si="10">D46</f>
        <v>Mo</v>
      </c>
      <c r="E47" s="108">
        <f t="shared" si="10"/>
        <v>44207</v>
      </c>
      <c r="F47" s="35"/>
      <c r="G47" s="36"/>
      <c r="H47" s="113"/>
      <c r="I47" s="36"/>
      <c r="J47" s="38"/>
    </row>
    <row r="48" spans="1:10" ht="22.5" customHeight="1">
      <c r="A48" s="31"/>
      <c r="C48" s="40"/>
      <c r="D48" s="107" t="str">
        <f t="shared" si="10"/>
        <v>Mo</v>
      </c>
      <c r="E48" s="108">
        <f t="shared" si="10"/>
        <v>44207</v>
      </c>
      <c r="F48" s="35"/>
      <c r="G48" s="36"/>
      <c r="H48" s="113"/>
      <c r="I48" s="36"/>
      <c r="J48" s="38"/>
    </row>
    <row r="49" spans="1:10" ht="22.5" customHeight="1">
      <c r="A49" s="31"/>
      <c r="C49" s="40"/>
      <c r="D49" s="107" t="str">
        <f t="shared" si="10"/>
        <v>Mo</v>
      </c>
      <c r="E49" s="108">
        <f t="shared" si="10"/>
        <v>44207</v>
      </c>
      <c r="F49" s="35"/>
      <c r="G49" s="36"/>
      <c r="H49" s="11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111" t="str">
        <f t="shared" si="4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A51" s="31"/>
      <c r="C51" s="40"/>
      <c r="D51" s="111" t="str">
        <f t="shared" ref="D51:E54" si="11">D50</f>
        <v>Tue</v>
      </c>
      <c r="E51" s="112">
        <f t="shared" si="11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111" t="str">
        <f t="shared" si="11"/>
        <v>Tue</v>
      </c>
      <c r="E52" s="112">
        <f t="shared" si="11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111" t="str">
        <f t="shared" si="11"/>
        <v>Tue</v>
      </c>
      <c r="E53" s="112">
        <f t="shared" si="11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111" t="str">
        <f t="shared" si="11"/>
        <v>Tue</v>
      </c>
      <c r="E54" s="112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107" t="str">
        <f t="shared" si="4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</row>
    <row r="56" spans="1:10" ht="22.5" customHeight="1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9001</v>
      </c>
      <c r="H56" s="113" t="s">
        <v>61</v>
      </c>
      <c r="I56" s="36" t="s">
        <v>56</v>
      </c>
      <c r="J56" s="38">
        <v>10.5</v>
      </c>
    </row>
    <row r="57" spans="1:10" ht="22.5" customHeight="1">
      <c r="A57" s="31"/>
      <c r="C57" s="40"/>
      <c r="D57" s="107" t="str">
        <f t="shared" ref="D57:E59" si="12">D56</f>
        <v>Wed</v>
      </c>
      <c r="E57" s="108">
        <f t="shared" si="12"/>
        <v>44209</v>
      </c>
      <c r="F57" s="35"/>
      <c r="G57" s="36"/>
      <c r="H57" s="113"/>
      <c r="I57" s="36"/>
      <c r="J57" s="38"/>
    </row>
    <row r="58" spans="1:10" ht="22.5" customHeight="1">
      <c r="A58" s="31"/>
      <c r="C58" s="40"/>
      <c r="D58" s="107" t="str">
        <f t="shared" si="12"/>
        <v>Wed</v>
      </c>
      <c r="E58" s="108">
        <f t="shared" si="12"/>
        <v>44209</v>
      </c>
      <c r="F58" s="35"/>
      <c r="G58" s="36"/>
      <c r="H58" s="113"/>
      <c r="I58" s="36"/>
      <c r="J58" s="38"/>
    </row>
    <row r="59" spans="1:10" ht="22.5" customHeight="1">
      <c r="A59" s="31"/>
      <c r="C59" s="40"/>
      <c r="D59" s="107" t="str">
        <f t="shared" si="12"/>
        <v>Wed</v>
      </c>
      <c r="E59" s="108">
        <f t="shared" si="12"/>
        <v>44209</v>
      </c>
      <c r="F59" s="35"/>
      <c r="G59" s="36"/>
      <c r="H59" s="11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111" t="str">
        <f t="shared" si="4"/>
        <v>Thu</v>
      </c>
      <c r="E60" s="112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A62" s="31"/>
      <c r="C62" s="40"/>
      <c r="D62" s="111" t="str">
        <f t="shared" ref="D62:E64" si="13">D61</f>
        <v>Thu</v>
      </c>
      <c r="E62" s="112">
        <f t="shared" si="13"/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111" t="str">
        <f t="shared" si="13"/>
        <v>Thu</v>
      </c>
      <c r="E63" s="112">
        <f t="shared" si="13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111" t="str">
        <f t="shared" si="13"/>
        <v>Thu</v>
      </c>
      <c r="E64" s="112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107" t="str">
        <f t="shared" si="4"/>
        <v>Fri</v>
      </c>
      <c r="E65" s="108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A67" s="31"/>
      <c r="C67" s="40"/>
      <c r="D67" s="107" t="str">
        <f t="shared" ref="D67:E69" si="14">D66</f>
        <v>Fri</v>
      </c>
      <c r="E67" s="108">
        <f t="shared" si="14"/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107" t="str">
        <f t="shared" si="14"/>
        <v>Fri</v>
      </c>
      <c r="E68" s="108">
        <f t="shared" si="14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107" t="str">
        <f t="shared" si="14"/>
        <v>Fri</v>
      </c>
      <c r="E69" s="108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107" t="str">
        <f t="shared" si="4"/>
        <v>Sat</v>
      </c>
      <c r="E70" s="108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107" t="str">
        <f t="shared" si="4"/>
        <v>Sun</v>
      </c>
      <c r="E71" s="108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107" t="str">
        <f t="shared" si="4"/>
        <v>Mo</v>
      </c>
      <c r="E72" s="108">
        <f t="shared" si="3"/>
        <v>44214</v>
      </c>
      <c r="F72" s="35" t="s">
        <v>62</v>
      </c>
      <c r="G72" s="36">
        <v>9001</v>
      </c>
      <c r="H72" s="113" t="s">
        <v>67</v>
      </c>
      <c r="I72" s="36" t="s">
        <v>56</v>
      </c>
      <c r="J72" s="38">
        <v>13</v>
      </c>
    </row>
    <row r="73" spans="1:10" ht="22.5" customHeight="1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107" t="str">
        <f t="shared" ref="D74:E76" si="15">D73</f>
        <v>Mo</v>
      </c>
      <c r="E74" s="108">
        <f t="shared" si="15"/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107" t="str">
        <f t="shared" si="15"/>
        <v>Mo</v>
      </c>
      <c r="E75" s="108">
        <f t="shared" si="1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107" t="str">
        <f t="shared" si="15"/>
        <v>Mo</v>
      </c>
      <c r="E76" s="108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111" t="str">
        <f t="shared" si="4"/>
        <v>Tue</v>
      </c>
      <c r="E77" s="112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111" t="str">
        <f t="shared" ref="D80:E81" si="16">D79</f>
        <v>Tue</v>
      </c>
      <c r="E80" s="112">
        <f t="shared" si="16"/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111" t="str">
        <f t="shared" si="16"/>
        <v>Tue</v>
      </c>
      <c r="E81" s="112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107" t="str">
        <f t="shared" si="4"/>
        <v>Wed</v>
      </c>
      <c r="E82" s="108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107" t="str">
        <f t="shared" ref="D84:E86" si="17">D83</f>
        <v>Wed</v>
      </c>
      <c r="E84" s="108">
        <f t="shared" si="17"/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107" t="str">
        <f t="shared" si="17"/>
        <v>Wed</v>
      </c>
      <c r="E85" s="108">
        <f t="shared" si="17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107" t="str">
        <f t="shared" si="17"/>
        <v>Wed</v>
      </c>
      <c r="E86" s="108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111" t="str">
        <f t="shared" si="4"/>
        <v>Thu</v>
      </c>
      <c r="E87" s="112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111" t="str">
        <f t="shared" ref="D89:E91" si="18">D88</f>
        <v>Thu</v>
      </c>
      <c r="E89" s="112">
        <f t="shared" si="18"/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111" t="str">
        <f t="shared" si="18"/>
        <v>Thu</v>
      </c>
      <c r="E90" s="112">
        <f t="shared" si="18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111" t="str">
        <f t="shared" si="18"/>
        <v>Thu</v>
      </c>
      <c r="E91" s="112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107" t="str">
        <f t="shared" si="4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A94" s="31"/>
      <c r="C94" s="40"/>
      <c r="D94" s="107" t="str">
        <f t="shared" ref="D94:E97" si="19">D93</f>
        <v>Fri</v>
      </c>
      <c r="E94" s="108">
        <f t="shared" si="19"/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107" t="str">
        <f t="shared" si="19"/>
        <v>Fri</v>
      </c>
      <c r="E95" s="108">
        <f t="shared" si="19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107" t="str">
        <f t="shared" si="19"/>
        <v>Fri</v>
      </c>
      <c r="E96" s="108">
        <f t="shared" si="19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107" t="str">
        <f t="shared" si="19"/>
        <v>Fri</v>
      </c>
      <c r="E97" s="108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107" t="str">
        <f t="shared" si="4"/>
        <v>Sat</v>
      </c>
      <c r="E98" s="108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107" t="str">
        <f t="shared" si="4"/>
        <v>Sun</v>
      </c>
      <c r="E99" s="108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107" t="str">
        <f t="shared" si="4"/>
        <v>Mo</v>
      </c>
      <c r="E100" s="108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107" t="str">
        <f t="shared" ref="D102:E104" si="21">D101</f>
        <v>Mo</v>
      </c>
      <c r="E102" s="108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107" t="str">
        <f t="shared" si="21"/>
        <v>Mo</v>
      </c>
      <c r="E103" s="108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107" t="str">
        <f t="shared" si="21"/>
        <v>Mo</v>
      </c>
      <c r="E104" s="108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111" t="str">
        <f t="shared" si="4"/>
        <v>Tue</v>
      </c>
      <c r="E105" s="112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111" t="str">
        <f t="shared" ref="D107:E109" si="22">D106</f>
        <v>Tue</v>
      </c>
      <c r="E107" s="112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111" t="str">
        <f t="shared" si="22"/>
        <v>Tue</v>
      </c>
      <c r="E108" s="112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111" t="str">
        <f t="shared" si="22"/>
        <v>Tue</v>
      </c>
      <c r="E109" s="112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107" t="str">
        <f t="shared" si="4"/>
        <v>Wed</v>
      </c>
      <c r="E110" s="108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107" t="str">
        <f t="shared" ref="D112:E114" si="23">D111</f>
        <v>Wed</v>
      </c>
      <c r="E112" s="108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107" t="str">
        <f t="shared" si="23"/>
        <v>Wed</v>
      </c>
      <c r="E113" s="108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107" t="str">
        <f t="shared" si="23"/>
        <v>Wed</v>
      </c>
      <c r="E114" s="108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111" t="str">
        <f t="shared" si="4"/>
        <v>Thu</v>
      </c>
      <c r="E115" s="112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111" t="str">
        <f t="shared" ref="D117:E119" si="24">D116</f>
        <v>Thu</v>
      </c>
      <c r="E117" s="112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111" t="str">
        <f t="shared" si="24"/>
        <v>Thu</v>
      </c>
      <c r="E118" s="112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111" t="str">
        <f t="shared" si="24"/>
        <v>Thu</v>
      </c>
      <c r="E119" s="112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107" t="str">
        <f t="shared" ref="D122:E124" si="25">D121</f>
        <v>Fri</v>
      </c>
      <c r="E122" s="108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107" t="str">
        <f t="shared" si="25"/>
        <v>Fri</v>
      </c>
      <c r="E123" s="108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107" t="str">
        <f t="shared" si="25"/>
        <v>Fri</v>
      </c>
      <c r="E124" s="108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114" t="str">
        <f t="shared" si="4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492" priority="132" stopIfTrue="1">
      <formula>IF($A11=1,B11,)</formula>
    </cfRule>
    <cfRule type="expression" dxfId="491" priority="133" stopIfTrue="1">
      <formula>IF($A11="",B11,)</formula>
    </cfRule>
  </conditionalFormatting>
  <conditionalFormatting sqref="C126">
    <cfRule type="expression" dxfId="490" priority="119" stopIfTrue="1">
      <formula>IF($A126=1,B126,)</formula>
    </cfRule>
    <cfRule type="expression" dxfId="489" priority="120" stopIfTrue="1">
      <formula>IF($A126="",B126,)</formula>
    </cfRule>
  </conditionalFormatting>
  <conditionalFormatting sqref="C125">
    <cfRule type="expression" dxfId="488" priority="116" stopIfTrue="1">
      <formula>IF($A125=1,B125,)</formula>
    </cfRule>
    <cfRule type="expression" dxfId="487" priority="117" stopIfTrue="1">
      <formula>IF($A125="",B125,)</formula>
    </cfRule>
  </conditionalFormatting>
  <conditionalFormatting sqref="E11:E15">
    <cfRule type="expression" dxfId="486" priority="99" stopIfTrue="1">
      <formula>IF($A11="",B11,"")</formula>
    </cfRule>
  </conditionalFormatting>
  <conditionalFormatting sqref="E16:E124">
    <cfRule type="expression" dxfId="485" priority="100" stopIfTrue="1">
      <formula>IF($A16&lt;&gt;1,B16,"")</formula>
    </cfRule>
  </conditionalFormatting>
  <conditionalFormatting sqref="D11:D124">
    <cfRule type="expression" dxfId="484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483" priority="102" stopIfTrue="1">
      <formula>#REF!="Freelancer"</formula>
    </cfRule>
    <cfRule type="expression" dxfId="482" priority="103" stopIfTrue="1">
      <formula>#REF!="DTC Int. Staff"</formula>
    </cfRule>
  </conditionalFormatting>
  <conditionalFormatting sqref="G116:G119 G88:G91 G18:G22 G34:G37 G60:G64 G39:G44 G46:G49 G66:G71 G73:G76 G94:G99">
    <cfRule type="expression" dxfId="481" priority="97" stopIfTrue="1">
      <formula>$F$5="Freelancer"</formula>
    </cfRule>
    <cfRule type="expression" dxfId="480" priority="98" stopIfTrue="1">
      <formula>$F$5="DTC Int. Staff"</formula>
    </cfRule>
  </conditionalFormatting>
  <conditionalFormatting sqref="G16">
    <cfRule type="expression" dxfId="479" priority="95" stopIfTrue="1">
      <formula>#REF!="Freelancer"</formula>
    </cfRule>
    <cfRule type="expression" dxfId="478" priority="96" stopIfTrue="1">
      <formula>#REF!="DTC Int. Staff"</formula>
    </cfRule>
  </conditionalFormatting>
  <conditionalFormatting sqref="G16">
    <cfRule type="expression" dxfId="477" priority="93" stopIfTrue="1">
      <formula>$F$5="Freelancer"</formula>
    </cfRule>
    <cfRule type="expression" dxfId="476" priority="94" stopIfTrue="1">
      <formula>$F$5="DTC Int. Staff"</formula>
    </cfRule>
  </conditionalFormatting>
  <conditionalFormatting sqref="G17">
    <cfRule type="expression" dxfId="475" priority="91" stopIfTrue="1">
      <formula>#REF!="Freelancer"</formula>
    </cfRule>
    <cfRule type="expression" dxfId="474" priority="92" stopIfTrue="1">
      <formula>#REF!="DTC Int. Staff"</formula>
    </cfRule>
  </conditionalFormatting>
  <conditionalFormatting sqref="G17">
    <cfRule type="expression" dxfId="473" priority="89" stopIfTrue="1">
      <formula>$F$5="Freelancer"</formula>
    </cfRule>
    <cfRule type="expression" dxfId="472" priority="90" stopIfTrue="1">
      <formula>$F$5="DTC Int. Staff"</formula>
    </cfRule>
  </conditionalFormatting>
  <conditionalFormatting sqref="D126">
    <cfRule type="expression" dxfId="471" priority="88" stopIfTrue="1">
      <formula>IF($A126="",B126,)</formula>
    </cfRule>
  </conditionalFormatting>
  <conditionalFormatting sqref="D125">
    <cfRule type="expression" dxfId="470" priority="87" stopIfTrue="1">
      <formula>IF($A125="",B125,)</formula>
    </cfRule>
  </conditionalFormatting>
  <conditionalFormatting sqref="E125">
    <cfRule type="expression" dxfId="469" priority="86" stopIfTrue="1">
      <formula>IF($A125&lt;&gt;1,B125,"")</formula>
    </cfRule>
  </conditionalFormatting>
  <conditionalFormatting sqref="E126">
    <cfRule type="expression" dxfId="468" priority="85" stopIfTrue="1">
      <formula>IF($A126&lt;&gt;1,B126,"")</formula>
    </cfRule>
  </conditionalFormatting>
  <conditionalFormatting sqref="G56:G59">
    <cfRule type="expression" dxfId="467" priority="83" stopIfTrue="1">
      <formula>$F$5="Freelancer"</formula>
    </cfRule>
    <cfRule type="expression" dxfId="466" priority="84" stopIfTrue="1">
      <formula>$F$5="DTC Int. Staff"</formula>
    </cfRule>
  </conditionalFormatting>
  <conditionalFormatting sqref="G78:G81">
    <cfRule type="expression" dxfId="465" priority="81" stopIfTrue="1">
      <formula>#REF!="Freelancer"</formula>
    </cfRule>
    <cfRule type="expression" dxfId="464" priority="82" stopIfTrue="1">
      <formula>#REF!="DTC Int. Staff"</formula>
    </cfRule>
  </conditionalFormatting>
  <conditionalFormatting sqref="G78:G81">
    <cfRule type="expression" dxfId="463" priority="79" stopIfTrue="1">
      <formula>$F$5="Freelancer"</formula>
    </cfRule>
    <cfRule type="expression" dxfId="462" priority="80" stopIfTrue="1">
      <formula>$F$5="DTC Int. Staff"</formula>
    </cfRule>
  </conditionalFormatting>
  <conditionalFormatting sqref="G28">
    <cfRule type="expression" dxfId="461" priority="77" stopIfTrue="1">
      <formula>#REF!="Freelancer"</formula>
    </cfRule>
    <cfRule type="expression" dxfId="460" priority="78" stopIfTrue="1">
      <formula>#REF!="DTC Int. Staff"</formula>
    </cfRule>
  </conditionalFormatting>
  <conditionalFormatting sqref="G28">
    <cfRule type="expression" dxfId="459" priority="75" stopIfTrue="1">
      <formula>$F$5="Freelancer"</formula>
    </cfRule>
    <cfRule type="expression" dxfId="458" priority="76" stopIfTrue="1">
      <formula>$F$5="DTC Int. Staff"</formula>
    </cfRule>
  </conditionalFormatting>
  <conditionalFormatting sqref="G33">
    <cfRule type="expression" dxfId="457" priority="73" stopIfTrue="1">
      <formula>#REF!="Freelancer"</formula>
    </cfRule>
    <cfRule type="expression" dxfId="456" priority="74" stopIfTrue="1">
      <formula>#REF!="DTC Int. Staff"</formula>
    </cfRule>
  </conditionalFormatting>
  <conditionalFormatting sqref="G38">
    <cfRule type="expression" dxfId="455" priority="71" stopIfTrue="1">
      <formula>#REF!="Freelancer"</formula>
    </cfRule>
    <cfRule type="expression" dxfId="454" priority="72" stopIfTrue="1">
      <formula>#REF!="DTC Int. Staff"</formula>
    </cfRule>
  </conditionalFormatting>
  <conditionalFormatting sqref="G38">
    <cfRule type="expression" dxfId="453" priority="69" stopIfTrue="1">
      <formula>$F$5="Freelancer"</formula>
    </cfRule>
    <cfRule type="expression" dxfId="452" priority="70" stopIfTrue="1">
      <formula>$F$5="DTC Int. Staff"</formula>
    </cfRule>
  </conditionalFormatting>
  <conditionalFormatting sqref="G45">
    <cfRule type="expression" dxfId="451" priority="67" stopIfTrue="1">
      <formula>#REF!="Freelancer"</formula>
    </cfRule>
    <cfRule type="expression" dxfId="450" priority="68" stopIfTrue="1">
      <formula>#REF!="DTC Int. Staff"</formula>
    </cfRule>
  </conditionalFormatting>
  <conditionalFormatting sqref="G45">
    <cfRule type="expression" dxfId="449" priority="65" stopIfTrue="1">
      <formula>$F$5="Freelancer"</formula>
    </cfRule>
    <cfRule type="expression" dxfId="448" priority="66" stopIfTrue="1">
      <formula>$F$5="DTC Int. Staff"</formula>
    </cfRule>
  </conditionalFormatting>
  <conditionalFormatting sqref="G55">
    <cfRule type="expression" dxfId="447" priority="63" stopIfTrue="1">
      <formula>#REF!="Freelancer"</formula>
    </cfRule>
    <cfRule type="expression" dxfId="446" priority="64" stopIfTrue="1">
      <formula>#REF!="DTC Int. Staff"</formula>
    </cfRule>
  </conditionalFormatting>
  <conditionalFormatting sqref="G55">
    <cfRule type="expression" dxfId="445" priority="61" stopIfTrue="1">
      <formula>$F$5="Freelancer"</formula>
    </cfRule>
    <cfRule type="expression" dxfId="444" priority="62" stopIfTrue="1">
      <formula>$F$5="DTC Int. Staff"</formula>
    </cfRule>
  </conditionalFormatting>
  <conditionalFormatting sqref="G65">
    <cfRule type="expression" dxfId="443" priority="59" stopIfTrue="1">
      <formula>#REF!="Freelancer"</formula>
    </cfRule>
    <cfRule type="expression" dxfId="442" priority="60" stopIfTrue="1">
      <formula>#REF!="DTC Int. Staff"</formula>
    </cfRule>
  </conditionalFormatting>
  <conditionalFormatting sqref="G65">
    <cfRule type="expression" dxfId="441" priority="57" stopIfTrue="1">
      <formula>$F$5="Freelancer"</formula>
    </cfRule>
    <cfRule type="expression" dxfId="440" priority="58" stopIfTrue="1">
      <formula>$F$5="DTC Int. Staff"</formula>
    </cfRule>
  </conditionalFormatting>
  <conditionalFormatting sqref="G72">
    <cfRule type="expression" dxfId="439" priority="55" stopIfTrue="1">
      <formula>#REF!="Freelancer"</formula>
    </cfRule>
    <cfRule type="expression" dxfId="438" priority="56" stopIfTrue="1">
      <formula>#REF!="DTC Int. Staff"</formula>
    </cfRule>
  </conditionalFormatting>
  <conditionalFormatting sqref="G72">
    <cfRule type="expression" dxfId="437" priority="53" stopIfTrue="1">
      <formula>$F$5="Freelancer"</formula>
    </cfRule>
    <cfRule type="expression" dxfId="436" priority="54" stopIfTrue="1">
      <formula>$F$5="DTC Int. Staff"</formula>
    </cfRule>
  </conditionalFormatting>
  <conditionalFormatting sqref="G77">
    <cfRule type="expression" dxfId="435" priority="51" stopIfTrue="1">
      <formula>#REF!="Freelancer"</formula>
    </cfRule>
    <cfRule type="expression" dxfId="434" priority="52" stopIfTrue="1">
      <formula>#REF!="DTC Int. Staff"</formula>
    </cfRule>
  </conditionalFormatting>
  <conditionalFormatting sqref="G77">
    <cfRule type="expression" dxfId="433" priority="49" stopIfTrue="1">
      <formula>$F$5="Freelancer"</formula>
    </cfRule>
    <cfRule type="expression" dxfId="432" priority="50" stopIfTrue="1">
      <formula>$F$5="DTC Int. Staff"</formula>
    </cfRule>
  </conditionalFormatting>
  <conditionalFormatting sqref="G83:G86">
    <cfRule type="expression" dxfId="431" priority="47" stopIfTrue="1">
      <formula>#REF!="Freelancer"</formula>
    </cfRule>
    <cfRule type="expression" dxfId="430" priority="48" stopIfTrue="1">
      <formula>#REF!="DTC Int. Staff"</formula>
    </cfRule>
  </conditionalFormatting>
  <conditionalFormatting sqref="G83:G86">
    <cfRule type="expression" dxfId="429" priority="45" stopIfTrue="1">
      <formula>$F$5="Freelancer"</formula>
    </cfRule>
    <cfRule type="expression" dxfId="428" priority="46" stopIfTrue="1">
      <formula>$F$5="DTC Int. Staff"</formula>
    </cfRule>
  </conditionalFormatting>
  <conditionalFormatting sqref="G82">
    <cfRule type="expression" dxfId="427" priority="43" stopIfTrue="1">
      <formula>#REF!="Freelancer"</formula>
    </cfRule>
    <cfRule type="expression" dxfId="426" priority="44" stopIfTrue="1">
      <formula>#REF!="DTC Int. Staff"</formula>
    </cfRule>
  </conditionalFormatting>
  <conditionalFormatting sqref="G82">
    <cfRule type="expression" dxfId="425" priority="41" stopIfTrue="1">
      <formula>$F$5="Freelancer"</formula>
    </cfRule>
    <cfRule type="expression" dxfId="424" priority="42" stopIfTrue="1">
      <formula>$F$5="DTC Int. Staff"</formula>
    </cfRule>
  </conditionalFormatting>
  <conditionalFormatting sqref="G87">
    <cfRule type="expression" dxfId="423" priority="39" stopIfTrue="1">
      <formula>#REF!="Freelancer"</formula>
    </cfRule>
    <cfRule type="expression" dxfId="422" priority="40" stopIfTrue="1">
      <formula>#REF!="DTC Int. Staff"</formula>
    </cfRule>
  </conditionalFormatting>
  <conditionalFormatting sqref="G87">
    <cfRule type="expression" dxfId="421" priority="37" stopIfTrue="1">
      <formula>$F$5="Freelancer"</formula>
    </cfRule>
    <cfRule type="expression" dxfId="420" priority="38" stopIfTrue="1">
      <formula>$F$5="DTC Int. Staff"</formula>
    </cfRule>
  </conditionalFormatting>
  <conditionalFormatting sqref="G92">
    <cfRule type="expression" dxfId="419" priority="35" stopIfTrue="1">
      <formula>#REF!="Freelancer"</formula>
    </cfRule>
    <cfRule type="expression" dxfId="418" priority="36" stopIfTrue="1">
      <formula>#REF!="DTC Int. Staff"</formula>
    </cfRule>
  </conditionalFormatting>
  <conditionalFormatting sqref="G92">
    <cfRule type="expression" dxfId="417" priority="33" stopIfTrue="1">
      <formula>$F$5="Freelancer"</formula>
    </cfRule>
    <cfRule type="expression" dxfId="416" priority="34" stopIfTrue="1">
      <formula>$F$5="DTC Int. Staff"</formula>
    </cfRule>
  </conditionalFormatting>
  <conditionalFormatting sqref="G93">
    <cfRule type="expression" dxfId="415" priority="31" stopIfTrue="1">
      <formula>#REF!="Freelancer"</formula>
    </cfRule>
    <cfRule type="expression" dxfId="414" priority="32" stopIfTrue="1">
      <formula>#REF!="DTC Int. Staff"</formula>
    </cfRule>
  </conditionalFormatting>
  <conditionalFormatting sqref="G93">
    <cfRule type="expression" dxfId="413" priority="29" stopIfTrue="1">
      <formula>$F$5="Freelancer"</formula>
    </cfRule>
    <cfRule type="expression" dxfId="412" priority="30" stopIfTrue="1">
      <formula>$F$5="DTC Int. Staff"</formula>
    </cfRule>
  </conditionalFormatting>
  <conditionalFormatting sqref="G101:G104">
    <cfRule type="expression" dxfId="411" priority="27" stopIfTrue="1">
      <formula>#REF!="Freelancer"</formula>
    </cfRule>
    <cfRule type="expression" dxfId="410" priority="28" stopIfTrue="1">
      <formula>#REF!="DTC Int. Staff"</formula>
    </cfRule>
  </conditionalFormatting>
  <conditionalFormatting sqref="G101:G104">
    <cfRule type="expression" dxfId="409" priority="25" stopIfTrue="1">
      <formula>$F$5="Freelancer"</formula>
    </cfRule>
    <cfRule type="expression" dxfId="408" priority="26" stopIfTrue="1">
      <formula>$F$5="DTC Int. Staff"</formula>
    </cfRule>
  </conditionalFormatting>
  <conditionalFormatting sqref="G100">
    <cfRule type="expression" dxfId="407" priority="23" stopIfTrue="1">
      <formula>#REF!="Freelancer"</formula>
    </cfRule>
    <cfRule type="expression" dxfId="406" priority="24" stopIfTrue="1">
      <formula>#REF!="DTC Int. Staff"</formula>
    </cfRule>
  </conditionalFormatting>
  <conditionalFormatting sqref="G100">
    <cfRule type="expression" dxfId="405" priority="21" stopIfTrue="1">
      <formula>$F$5="Freelancer"</formula>
    </cfRule>
    <cfRule type="expression" dxfId="404" priority="22" stopIfTrue="1">
      <formula>$F$5="DTC Int. Staff"</formula>
    </cfRule>
  </conditionalFormatting>
  <conditionalFormatting sqref="G105">
    <cfRule type="expression" dxfId="403" priority="19" stopIfTrue="1">
      <formula>#REF!="Freelancer"</formula>
    </cfRule>
    <cfRule type="expression" dxfId="402" priority="20" stopIfTrue="1">
      <formula>#REF!="DTC Int. Staff"</formula>
    </cfRule>
  </conditionalFormatting>
  <conditionalFormatting sqref="G105">
    <cfRule type="expression" dxfId="401" priority="17" stopIfTrue="1">
      <formula>$F$5="Freelancer"</formula>
    </cfRule>
    <cfRule type="expression" dxfId="400" priority="18" stopIfTrue="1">
      <formula>$F$5="DTC Int. Staff"</formula>
    </cfRule>
  </conditionalFormatting>
  <conditionalFormatting sqref="G111:G114">
    <cfRule type="expression" dxfId="399" priority="15" stopIfTrue="1">
      <formula>#REF!="Freelancer"</formula>
    </cfRule>
    <cfRule type="expression" dxfId="398" priority="16" stopIfTrue="1">
      <formula>#REF!="DTC Int. Staff"</formula>
    </cfRule>
  </conditionalFormatting>
  <conditionalFormatting sqref="G111:G114">
    <cfRule type="expression" dxfId="397" priority="13" stopIfTrue="1">
      <formula>$F$5="Freelancer"</formula>
    </cfRule>
    <cfRule type="expression" dxfId="396" priority="14" stopIfTrue="1">
      <formula>$F$5="DTC Int. Staff"</formula>
    </cfRule>
  </conditionalFormatting>
  <conditionalFormatting sqref="G110">
    <cfRule type="expression" dxfId="395" priority="11" stopIfTrue="1">
      <formula>#REF!="Freelancer"</formula>
    </cfRule>
    <cfRule type="expression" dxfId="394" priority="12" stopIfTrue="1">
      <formula>#REF!="DTC Int. Staff"</formula>
    </cfRule>
  </conditionalFormatting>
  <conditionalFormatting sqref="G110">
    <cfRule type="expression" dxfId="393" priority="9" stopIfTrue="1">
      <formula>$F$5="Freelancer"</formula>
    </cfRule>
    <cfRule type="expression" dxfId="392" priority="10" stopIfTrue="1">
      <formula>$F$5="DTC Int. Staff"</formula>
    </cfRule>
  </conditionalFormatting>
  <conditionalFormatting sqref="G115">
    <cfRule type="expression" dxfId="391" priority="7" stopIfTrue="1">
      <formula>#REF!="Freelancer"</formula>
    </cfRule>
    <cfRule type="expression" dxfId="390" priority="8" stopIfTrue="1">
      <formula>#REF!="DTC Int. Staff"</formula>
    </cfRule>
  </conditionalFormatting>
  <conditionalFormatting sqref="G115">
    <cfRule type="expression" dxfId="389" priority="5" stopIfTrue="1">
      <formula>$F$5="Freelancer"</formula>
    </cfRule>
    <cfRule type="expression" dxfId="388" priority="6" stopIfTrue="1">
      <formula>$F$5="DTC Int. Staff"</formula>
    </cfRule>
  </conditionalFormatting>
  <conditionalFormatting sqref="G120">
    <cfRule type="expression" dxfId="387" priority="3" stopIfTrue="1">
      <formula>#REF!="Freelancer"</formula>
    </cfRule>
    <cfRule type="expression" dxfId="386" priority="4" stopIfTrue="1">
      <formula>#REF!="DTC Int. Staff"</formula>
    </cfRule>
  </conditionalFormatting>
  <conditionalFormatting sqref="G120">
    <cfRule type="expression" dxfId="385" priority="1" stopIfTrue="1">
      <formula>$F$5="Freelancer"</formula>
    </cfRule>
    <cfRule type="expression" dxfId="3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206</v>
      </c>
      <c r="J8" s="25">
        <f>I8/8</f>
        <v>25.75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60</v>
      </c>
      <c r="G31" s="36">
        <v>9001</v>
      </c>
      <c r="H31" s="66" t="s">
        <v>72</v>
      </c>
      <c r="I31" s="36" t="s">
        <v>56</v>
      </c>
      <c r="J31" s="106">
        <v>8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60</v>
      </c>
      <c r="G38" s="36">
        <v>9001</v>
      </c>
      <c r="H38" s="66" t="s">
        <v>72</v>
      </c>
      <c r="I38" s="36" t="s">
        <v>56</v>
      </c>
      <c r="J38" s="38">
        <v>12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106">
        <v>9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60</v>
      </c>
      <c r="G85" s="36">
        <v>9001</v>
      </c>
      <c r="H85" s="66" t="s">
        <v>72</v>
      </c>
      <c r="I85" s="65" t="s">
        <v>56</v>
      </c>
      <c r="J85" s="106">
        <v>11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60</v>
      </c>
      <c r="G92" s="36">
        <v>9001</v>
      </c>
      <c r="H92" s="43" t="s">
        <v>72</v>
      </c>
      <c r="I92" s="65" t="s">
        <v>56</v>
      </c>
      <c r="J92" s="38">
        <v>13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9001</v>
      </c>
      <c r="H103" s="43" t="s">
        <v>72</v>
      </c>
      <c r="I103" s="65" t="s">
        <v>56</v>
      </c>
      <c r="J103" s="38">
        <v>10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70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70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70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70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37" t="s">
        <v>75</v>
      </c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383" priority="124" stopIfTrue="1">
      <formula>IF($A11=1,B11,)</formula>
    </cfRule>
    <cfRule type="expression" dxfId="382" priority="125" stopIfTrue="1">
      <formula>IF($A11="",B11,)</formula>
    </cfRule>
  </conditionalFormatting>
  <conditionalFormatting sqref="E11:E15">
    <cfRule type="expression" dxfId="381" priority="126" stopIfTrue="1">
      <formula>IF($A11="",B11,"")</formula>
    </cfRule>
  </conditionalFormatting>
  <conditionalFormatting sqref="E17:E20 E26:E43 E48 E53:E70 E75 E80:E98 E103 E108:E119">
    <cfRule type="expression" dxfId="380" priority="127" stopIfTrue="1">
      <formula>IF($A17&lt;&gt;1,B17,"")</formula>
    </cfRule>
  </conditionalFormatting>
  <conditionalFormatting sqref="D11:D15 D26:D43 D48 D53:D70 D75 D80:D98 D103 D108:D119 D17:D20">
    <cfRule type="expression" dxfId="379" priority="128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378" priority="129" stopIfTrue="1">
      <formula>#REF!="Freelancer"</formula>
    </cfRule>
    <cfRule type="expression" dxfId="377" priority="130" stopIfTrue="1">
      <formula>#REF!="DTC Int. Staff"</formula>
    </cfRule>
  </conditionalFormatting>
  <conditionalFormatting sqref="G119 G37 G64 G91 G39:G42 G44:G52 G66:G69 G71:G74 G76:G84 G93:G97 G99:G102 G104:G107">
    <cfRule type="expression" dxfId="376" priority="122" stopIfTrue="1">
      <formula>$F$5="Freelancer"</formula>
    </cfRule>
    <cfRule type="expression" dxfId="375" priority="123" stopIfTrue="1">
      <formula>$F$5="DTC Int. Staff"</formula>
    </cfRule>
  </conditionalFormatting>
  <conditionalFormatting sqref="G17:G20">
    <cfRule type="expression" dxfId="374" priority="120" stopIfTrue="1">
      <formula>#REF!="Freelancer"</formula>
    </cfRule>
    <cfRule type="expression" dxfId="373" priority="121" stopIfTrue="1">
      <formula>#REF!="DTC Int. Staff"</formula>
    </cfRule>
  </conditionalFormatting>
  <conditionalFormatting sqref="G17:G20">
    <cfRule type="expression" dxfId="372" priority="118" stopIfTrue="1">
      <formula>$F$5="Freelancer"</formula>
    </cfRule>
    <cfRule type="expression" dxfId="371" priority="119" stopIfTrue="1">
      <formula>$F$5="DTC Int. Staff"</formula>
    </cfRule>
  </conditionalFormatting>
  <conditionalFormatting sqref="G22:G25">
    <cfRule type="expression" dxfId="370" priority="116" stopIfTrue="1">
      <formula>#REF!="Freelancer"</formula>
    </cfRule>
    <cfRule type="expression" dxfId="369" priority="117" stopIfTrue="1">
      <formula>#REF!="DTC Int. Staff"</formula>
    </cfRule>
  </conditionalFormatting>
  <conditionalFormatting sqref="G22:G25">
    <cfRule type="expression" dxfId="368" priority="114" stopIfTrue="1">
      <formula>$F$5="Freelancer"</formula>
    </cfRule>
    <cfRule type="expression" dxfId="367" priority="115" stopIfTrue="1">
      <formula>$F$5="DTC Int. Staff"</formula>
    </cfRule>
  </conditionalFormatting>
  <conditionalFormatting sqref="G63">
    <cfRule type="expression" dxfId="366" priority="104" stopIfTrue="1">
      <formula>$F$5="Freelancer"</formula>
    </cfRule>
    <cfRule type="expression" dxfId="365" priority="105" stopIfTrue="1">
      <formula>$F$5="DTC Int. Staff"</formula>
    </cfRule>
  </conditionalFormatting>
  <conditionalFormatting sqref="G86:G89">
    <cfRule type="expression" dxfId="364" priority="102" stopIfTrue="1">
      <formula>#REF!="Freelancer"</formula>
    </cfRule>
    <cfRule type="expression" dxfId="363" priority="103" stopIfTrue="1">
      <formula>#REF!="DTC Int. Staff"</formula>
    </cfRule>
  </conditionalFormatting>
  <conditionalFormatting sqref="G86:G89">
    <cfRule type="expression" dxfId="362" priority="100" stopIfTrue="1">
      <formula>$F$5="Freelancer"</formula>
    </cfRule>
    <cfRule type="expression" dxfId="361" priority="101" stopIfTrue="1">
      <formula>$F$5="DTC Int. Staff"</formula>
    </cfRule>
  </conditionalFormatting>
  <conditionalFormatting sqref="E22:E25">
    <cfRule type="expression" dxfId="360" priority="98" stopIfTrue="1">
      <formula>IF($A22&lt;&gt;1,B22,"")</formula>
    </cfRule>
  </conditionalFormatting>
  <conditionalFormatting sqref="D22:D25">
    <cfRule type="expression" dxfId="359" priority="99" stopIfTrue="1">
      <formula>IF($A22="",B22,)</formula>
    </cfRule>
  </conditionalFormatting>
  <conditionalFormatting sqref="E44:E47">
    <cfRule type="expression" dxfId="358" priority="96" stopIfTrue="1">
      <formula>IF($A44&lt;&gt;1,B44,"")</formula>
    </cfRule>
  </conditionalFormatting>
  <conditionalFormatting sqref="D44:D47">
    <cfRule type="expression" dxfId="357" priority="97" stopIfTrue="1">
      <formula>IF($A44="",B44,)</formula>
    </cfRule>
  </conditionalFormatting>
  <conditionalFormatting sqref="E49:E52">
    <cfRule type="expression" dxfId="356" priority="94" stopIfTrue="1">
      <formula>IF($A49&lt;&gt;1,B49,"")</formula>
    </cfRule>
  </conditionalFormatting>
  <conditionalFormatting sqref="D49:D52">
    <cfRule type="expression" dxfId="355" priority="95" stopIfTrue="1">
      <formula>IF($A49="",B49,)</formula>
    </cfRule>
  </conditionalFormatting>
  <conditionalFormatting sqref="E71:E74">
    <cfRule type="expression" dxfId="354" priority="92" stopIfTrue="1">
      <formula>IF($A71&lt;&gt;1,B71,"")</formula>
    </cfRule>
  </conditionalFormatting>
  <conditionalFormatting sqref="D71:D74">
    <cfRule type="expression" dxfId="353" priority="93" stopIfTrue="1">
      <formula>IF($A71="",B71,)</formula>
    </cfRule>
  </conditionalFormatting>
  <conditionalFormatting sqref="E76:E79">
    <cfRule type="expression" dxfId="352" priority="90" stopIfTrue="1">
      <formula>IF($A76&lt;&gt;1,B76,"")</formula>
    </cfRule>
  </conditionalFormatting>
  <conditionalFormatting sqref="D76:D79">
    <cfRule type="expression" dxfId="351" priority="91" stopIfTrue="1">
      <formula>IF($A76="",B76,)</formula>
    </cfRule>
  </conditionalFormatting>
  <conditionalFormatting sqref="E93">
    <cfRule type="timePeriod" dxfId="350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349" priority="87" stopIfTrue="1">
      <formula>IF($A99&lt;&gt;1,B99,"")</formula>
    </cfRule>
  </conditionalFormatting>
  <conditionalFormatting sqref="D99:D102">
    <cfRule type="expression" dxfId="348" priority="88" stopIfTrue="1">
      <formula>IF($A99="",B99,)</formula>
    </cfRule>
  </conditionalFormatting>
  <conditionalFormatting sqref="E99:E102">
    <cfRule type="timePeriod" dxfId="347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346" priority="84" stopIfTrue="1">
      <formula>IF($A104&lt;&gt;1,B104,"")</formula>
    </cfRule>
  </conditionalFormatting>
  <conditionalFormatting sqref="D104:D107">
    <cfRule type="expression" dxfId="345" priority="85" stopIfTrue="1">
      <formula>IF($A104="",B104,)</formula>
    </cfRule>
  </conditionalFormatting>
  <conditionalFormatting sqref="E104:E107">
    <cfRule type="timePeriod" dxfId="344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343" priority="81" stopIfTrue="1">
      <formula>#REF!="Freelancer"</formula>
    </cfRule>
    <cfRule type="expression" dxfId="342" priority="82" stopIfTrue="1">
      <formula>#REF!="DTC Int. Staff"</formula>
    </cfRule>
  </conditionalFormatting>
  <conditionalFormatting sqref="G16">
    <cfRule type="expression" dxfId="341" priority="79" stopIfTrue="1">
      <formula>#REF!="Freelancer"</formula>
    </cfRule>
    <cfRule type="expression" dxfId="340" priority="80" stopIfTrue="1">
      <formula>#REF!="DTC Int. Staff"</formula>
    </cfRule>
  </conditionalFormatting>
  <conditionalFormatting sqref="G16">
    <cfRule type="expression" dxfId="339" priority="77" stopIfTrue="1">
      <formula>$F$5="Freelancer"</formula>
    </cfRule>
    <cfRule type="expression" dxfId="338" priority="78" stopIfTrue="1">
      <formula>$F$5="DTC Int. Staff"</formula>
    </cfRule>
  </conditionalFormatting>
  <conditionalFormatting sqref="G21">
    <cfRule type="expression" dxfId="337" priority="75" stopIfTrue="1">
      <formula>#REF!="Freelancer"</formula>
    </cfRule>
    <cfRule type="expression" dxfId="336" priority="76" stopIfTrue="1">
      <formula>#REF!="DTC Int. Staff"</formula>
    </cfRule>
  </conditionalFormatting>
  <conditionalFormatting sqref="G27:G30">
    <cfRule type="expression" dxfId="335" priority="73" stopIfTrue="1">
      <formula>#REF!="Freelancer"</formula>
    </cfRule>
    <cfRule type="expression" dxfId="334" priority="74" stopIfTrue="1">
      <formula>#REF!="DTC Int. Staff"</formula>
    </cfRule>
  </conditionalFormatting>
  <conditionalFormatting sqref="G27:G30">
    <cfRule type="expression" dxfId="333" priority="71" stopIfTrue="1">
      <formula>#REF!="Freelancer"</formula>
    </cfRule>
    <cfRule type="expression" dxfId="332" priority="72" stopIfTrue="1">
      <formula>#REF!="DTC Int. Staff"</formula>
    </cfRule>
  </conditionalFormatting>
  <conditionalFormatting sqref="G27:G30">
    <cfRule type="expression" dxfId="331" priority="69" stopIfTrue="1">
      <formula>$F$5="Freelancer"</formula>
    </cfRule>
    <cfRule type="expression" dxfId="330" priority="70" stopIfTrue="1">
      <formula>$F$5="DTC Int. Staff"</formula>
    </cfRule>
  </conditionalFormatting>
  <conditionalFormatting sqref="G26">
    <cfRule type="expression" dxfId="329" priority="67" stopIfTrue="1">
      <formula>#REF!="Freelancer"</formula>
    </cfRule>
    <cfRule type="expression" dxfId="328" priority="68" stopIfTrue="1">
      <formula>#REF!="DTC Int. Staff"</formula>
    </cfRule>
  </conditionalFormatting>
  <conditionalFormatting sqref="G26">
    <cfRule type="expression" dxfId="327" priority="65" stopIfTrue="1">
      <formula>#REF!="Freelancer"</formula>
    </cfRule>
    <cfRule type="expression" dxfId="326" priority="66" stopIfTrue="1">
      <formula>#REF!="DTC Int. Staff"</formula>
    </cfRule>
  </conditionalFormatting>
  <conditionalFormatting sqref="G26">
    <cfRule type="expression" dxfId="325" priority="63" stopIfTrue="1">
      <formula>$F$5="Freelancer"</formula>
    </cfRule>
    <cfRule type="expression" dxfId="324" priority="64" stopIfTrue="1">
      <formula>$F$5="DTC Int. Staff"</formula>
    </cfRule>
  </conditionalFormatting>
  <conditionalFormatting sqref="G31">
    <cfRule type="expression" dxfId="323" priority="61" stopIfTrue="1">
      <formula>#REF!="Freelancer"</formula>
    </cfRule>
    <cfRule type="expression" dxfId="322" priority="62" stopIfTrue="1">
      <formula>#REF!="DTC Int. Staff"</formula>
    </cfRule>
  </conditionalFormatting>
  <conditionalFormatting sqref="G38">
    <cfRule type="expression" dxfId="321" priority="59" stopIfTrue="1">
      <formula>#REF!="Freelancer"</formula>
    </cfRule>
    <cfRule type="expression" dxfId="320" priority="60" stopIfTrue="1">
      <formula>#REF!="DTC Int. Staff"</formula>
    </cfRule>
  </conditionalFormatting>
  <conditionalFormatting sqref="G43">
    <cfRule type="expression" dxfId="319" priority="57" stopIfTrue="1">
      <formula>#REF!="Freelancer"</formula>
    </cfRule>
    <cfRule type="expression" dxfId="318" priority="58" stopIfTrue="1">
      <formula>#REF!="DTC Int. Staff"</formula>
    </cfRule>
  </conditionalFormatting>
  <conditionalFormatting sqref="G43">
    <cfRule type="expression" dxfId="317" priority="55" stopIfTrue="1">
      <formula>#REF!="Freelancer"</formula>
    </cfRule>
    <cfRule type="expression" dxfId="316" priority="56" stopIfTrue="1">
      <formula>#REF!="DTC Int. Staff"</formula>
    </cfRule>
  </conditionalFormatting>
  <conditionalFormatting sqref="G43">
    <cfRule type="expression" dxfId="315" priority="53" stopIfTrue="1">
      <formula>$F$5="Freelancer"</formula>
    </cfRule>
    <cfRule type="expression" dxfId="314" priority="54" stopIfTrue="1">
      <formula>$F$5="DTC Int. Staff"</formula>
    </cfRule>
  </conditionalFormatting>
  <conditionalFormatting sqref="G54:G58">
    <cfRule type="expression" dxfId="313" priority="51" stopIfTrue="1">
      <formula>#REF!="Freelancer"</formula>
    </cfRule>
    <cfRule type="expression" dxfId="312" priority="52" stopIfTrue="1">
      <formula>#REF!="DTC Int. Staff"</formula>
    </cfRule>
  </conditionalFormatting>
  <conditionalFormatting sqref="G54:G58">
    <cfRule type="expression" dxfId="311" priority="49" stopIfTrue="1">
      <formula>$F$5="Freelancer"</formula>
    </cfRule>
    <cfRule type="expression" dxfId="310" priority="50" stopIfTrue="1">
      <formula>$F$5="DTC Int. Staff"</formula>
    </cfRule>
  </conditionalFormatting>
  <conditionalFormatting sqref="G53">
    <cfRule type="expression" dxfId="309" priority="47" stopIfTrue="1">
      <formula>#REF!="Freelancer"</formula>
    </cfRule>
    <cfRule type="expression" dxfId="308" priority="48" stopIfTrue="1">
      <formula>#REF!="DTC Int. Staff"</formula>
    </cfRule>
  </conditionalFormatting>
  <conditionalFormatting sqref="G53">
    <cfRule type="expression" dxfId="307" priority="45" stopIfTrue="1">
      <formula>#REF!="Freelancer"</formula>
    </cfRule>
    <cfRule type="expression" dxfId="306" priority="46" stopIfTrue="1">
      <formula>#REF!="DTC Int. Staff"</formula>
    </cfRule>
  </conditionalFormatting>
  <conditionalFormatting sqref="G53">
    <cfRule type="expression" dxfId="305" priority="43" stopIfTrue="1">
      <formula>$F$5="Freelancer"</formula>
    </cfRule>
    <cfRule type="expression" dxfId="304" priority="44" stopIfTrue="1">
      <formula>$F$5="DTC Int. Staff"</formula>
    </cfRule>
  </conditionalFormatting>
  <conditionalFormatting sqref="G65">
    <cfRule type="expression" dxfId="303" priority="41" stopIfTrue="1">
      <formula>#REF!="Freelancer"</formula>
    </cfRule>
    <cfRule type="expression" dxfId="302" priority="42" stopIfTrue="1">
      <formula>#REF!="DTC Int. Staff"</formula>
    </cfRule>
  </conditionalFormatting>
  <conditionalFormatting sqref="G65">
    <cfRule type="expression" dxfId="301" priority="39" stopIfTrue="1">
      <formula>$F$5="Freelancer"</formula>
    </cfRule>
    <cfRule type="expression" dxfId="300" priority="40" stopIfTrue="1">
      <formula>$F$5="DTC Int. Staff"</formula>
    </cfRule>
  </conditionalFormatting>
  <conditionalFormatting sqref="G70">
    <cfRule type="expression" dxfId="299" priority="37" stopIfTrue="1">
      <formula>#REF!="Freelancer"</formula>
    </cfRule>
    <cfRule type="expression" dxfId="298" priority="38" stopIfTrue="1">
      <formula>#REF!="DTC Int. Staff"</formula>
    </cfRule>
  </conditionalFormatting>
  <conditionalFormatting sqref="G70">
    <cfRule type="expression" dxfId="297" priority="35" stopIfTrue="1">
      <formula>#REF!="Freelancer"</formula>
    </cfRule>
    <cfRule type="expression" dxfId="296" priority="36" stopIfTrue="1">
      <formula>#REF!="DTC Int. Staff"</formula>
    </cfRule>
  </conditionalFormatting>
  <conditionalFormatting sqref="G70">
    <cfRule type="expression" dxfId="295" priority="33" stopIfTrue="1">
      <formula>$F$5="Freelancer"</formula>
    </cfRule>
    <cfRule type="expression" dxfId="294" priority="34" stopIfTrue="1">
      <formula>$F$5="DTC Int. Staff"</formula>
    </cfRule>
  </conditionalFormatting>
  <conditionalFormatting sqref="G75">
    <cfRule type="expression" dxfId="293" priority="31" stopIfTrue="1">
      <formula>#REF!="Freelancer"</formula>
    </cfRule>
    <cfRule type="expression" dxfId="292" priority="32" stopIfTrue="1">
      <formula>#REF!="DTC Int. Staff"</formula>
    </cfRule>
  </conditionalFormatting>
  <conditionalFormatting sqref="G75">
    <cfRule type="expression" dxfId="291" priority="29" stopIfTrue="1">
      <formula>$F$5="Freelancer"</formula>
    </cfRule>
    <cfRule type="expression" dxfId="290" priority="30" stopIfTrue="1">
      <formula>$F$5="DTC Int. Staff"</formula>
    </cfRule>
  </conditionalFormatting>
  <conditionalFormatting sqref="G85">
    <cfRule type="expression" dxfId="289" priority="27" stopIfTrue="1">
      <formula>#REF!="Freelancer"</formula>
    </cfRule>
    <cfRule type="expression" dxfId="288" priority="28" stopIfTrue="1">
      <formula>#REF!="DTC Int. Staff"</formula>
    </cfRule>
  </conditionalFormatting>
  <conditionalFormatting sqref="G85">
    <cfRule type="expression" dxfId="287" priority="25" stopIfTrue="1">
      <formula>$F$5="Freelancer"</formula>
    </cfRule>
    <cfRule type="expression" dxfId="286" priority="26" stopIfTrue="1">
      <formula>$F$5="DTC Int. Staff"</formula>
    </cfRule>
  </conditionalFormatting>
  <conditionalFormatting sqref="G92">
    <cfRule type="expression" dxfId="285" priority="23" stopIfTrue="1">
      <formula>#REF!="Freelancer"</formula>
    </cfRule>
    <cfRule type="expression" dxfId="284" priority="24" stopIfTrue="1">
      <formula>#REF!="DTC Int. Staff"</formula>
    </cfRule>
  </conditionalFormatting>
  <conditionalFormatting sqref="G92">
    <cfRule type="expression" dxfId="283" priority="21" stopIfTrue="1">
      <formula>$F$5="Freelancer"</formula>
    </cfRule>
    <cfRule type="expression" dxfId="282" priority="22" stopIfTrue="1">
      <formula>$F$5="DTC Int. Staff"</formula>
    </cfRule>
  </conditionalFormatting>
  <conditionalFormatting sqref="G98">
    <cfRule type="expression" dxfId="281" priority="19" stopIfTrue="1">
      <formula>#REF!="Freelancer"</formula>
    </cfRule>
    <cfRule type="expression" dxfId="280" priority="20" stopIfTrue="1">
      <formula>#REF!="DTC Int. Staff"</formula>
    </cfRule>
  </conditionalFormatting>
  <conditionalFormatting sqref="G98">
    <cfRule type="expression" dxfId="279" priority="17" stopIfTrue="1">
      <formula>$F$5="Freelancer"</formula>
    </cfRule>
    <cfRule type="expression" dxfId="278" priority="18" stopIfTrue="1">
      <formula>$F$5="DTC Int. Staff"</formula>
    </cfRule>
  </conditionalFormatting>
  <conditionalFormatting sqref="G103">
    <cfRule type="expression" dxfId="277" priority="15" stopIfTrue="1">
      <formula>#REF!="Freelancer"</formula>
    </cfRule>
    <cfRule type="expression" dxfId="276" priority="16" stopIfTrue="1">
      <formula>#REF!="DTC Int. Staff"</formula>
    </cfRule>
  </conditionalFormatting>
  <conditionalFormatting sqref="G103">
    <cfRule type="expression" dxfId="275" priority="13" stopIfTrue="1">
      <formula>$F$5="Freelancer"</formula>
    </cfRule>
    <cfRule type="expression" dxfId="274" priority="14" stopIfTrue="1">
      <formula>$F$5="DTC Int. Staff"</formula>
    </cfRule>
  </conditionalFormatting>
  <conditionalFormatting sqref="G109:G112">
    <cfRule type="expression" dxfId="273" priority="11" stopIfTrue="1">
      <formula>#REF!="Freelancer"</formula>
    </cfRule>
    <cfRule type="expression" dxfId="272" priority="12" stopIfTrue="1">
      <formula>#REF!="DTC Int. Staff"</formula>
    </cfRule>
  </conditionalFormatting>
  <conditionalFormatting sqref="G109:G112">
    <cfRule type="expression" dxfId="271" priority="9" stopIfTrue="1">
      <formula>$F$5="Freelancer"</formula>
    </cfRule>
    <cfRule type="expression" dxfId="270" priority="10" stopIfTrue="1">
      <formula>$F$5="DTC Int. Staff"</formula>
    </cfRule>
  </conditionalFormatting>
  <conditionalFormatting sqref="G108">
    <cfRule type="expression" dxfId="269" priority="7" stopIfTrue="1">
      <formula>#REF!="Freelancer"</formula>
    </cfRule>
    <cfRule type="expression" dxfId="268" priority="8" stopIfTrue="1">
      <formula>#REF!="DTC Int. Staff"</formula>
    </cfRule>
  </conditionalFormatting>
  <conditionalFormatting sqref="G108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113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113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H54" sqref="H5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243</v>
      </c>
      <c r="J8" s="25">
        <f>I8/8</f>
        <v>30.375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60</v>
      </c>
      <c r="G11" s="47">
        <v>9001</v>
      </c>
      <c r="H11" s="48" t="s">
        <v>76</v>
      </c>
      <c r="I11" s="47" t="s">
        <v>56</v>
      </c>
      <c r="J11" s="85">
        <v>12</v>
      </c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76</v>
      </c>
      <c r="I16" s="36" t="s">
        <v>56</v>
      </c>
      <c r="J16" s="84">
        <v>11</v>
      </c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48" t="s">
        <v>76</v>
      </c>
      <c r="I21" s="47" t="s">
        <v>56</v>
      </c>
      <c r="J21" s="85">
        <v>11</v>
      </c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43" t="s">
        <v>76</v>
      </c>
      <c r="I26" s="36" t="s">
        <v>56</v>
      </c>
      <c r="J26" s="84">
        <v>11</v>
      </c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60</v>
      </c>
      <c r="G31" s="47">
        <v>9001</v>
      </c>
      <c r="H31" s="48" t="s">
        <v>78</v>
      </c>
      <c r="I31" s="47" t="s">
        <v>56</v>
      </c>
      <c r="J31" s="85">
        <v>12</v>
      </c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77</v>
      </c>
      <c r="I38" s="36" t="s">
        <v>56</v>
      </c>
      <c r="J38" s="84">
        <v>12</v>
      </c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77</v>
      </c>
      <c r="I43" s="47" t="s">
        <v>56</v>
      </c>
      <c r="J43" s="85">
        <v>9</v>
      </c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70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70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70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70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77</v>
      </c>
      <c r="I48" s="36" t="s">
        <v>56</v>
      </c>
      <c r="J48" s="84">
        <v>12</v>
      </c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77</v>
      </c>
      <c r="I53" s="47" t="s">
        <v>56</v>
      </c>
      <c r="J53" s="85">
        <v>15</v>
      </c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60</v>
      </c>
      <c r="G58" s="36">
        <v>9001</v>
      </c>
      <c r="H58" s="43" t="s">
        <v>77</v>
      </c>
      <c r="I58" s="36" t="s">
        <v>56</v>
      </c>
      <c r="J58" s="86">
        <v>15</v>
      </c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77</v>
      </c>
      <c r="I65" s="36" t="s">
        <v>56</v>
      </c>
      <c r="J65" s="84">
        <v>16</v>
      </c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82</v>
      </c>
      <c r="I70" s="47" t="s">
        <v>56</v>
      </c>
      <c r="J70" s="85">
        <v>8</v>
      </c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81</v>
      </c>
      <c r="I75" s="36" t="s">
        <v>56</v>
      </c>
      <c r="J75" s="84">
        <v>8</v>
      </c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81</v>
      </c>
      <c r="I80" s="47" t="s">
        <v>56</v>
      </c>
      <c r="J80" s="85">
        <v>9</v>
      </c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60</v>
      </c>
      <c r="G85" s="36">
        <v>9001</v>
      </c>
      <c r="H85" s="43" t="s">
        <v>80</v>
      </c>
      <c r="I85" s="36" t="s">
        <v>56</v>
      </c>
      <c r="J85" s="86">
        <v>8</v>
      </c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80</v>
      </c>
      <c r="I92" s="36" t="s">
        <v>56</v>
      </c>
      <c r="J92" s="84">
        <v>12</v>
      </c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48" t="s">
        <v>80</v>
      </c>
      <c r="I98" s="47" t="s">
        <v>56</v>
      </c>
      <c r="J98" s="85">
        <v>9</v>
      </c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48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48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48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80</v>
      </c>
      <c r="I103" s="36" t="s">
        <v>56</v>
      </c>
      <c r="J103" s="84">
        <v>12</v>
      </c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79</v>
      </c>
      <c r="I108" s="47" t="s">
        <v>56</v>
      </c>
      <c r="J108" s="85">
        <v>8</v>
      </c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60</v>
      </c>
      <c r="G113" s="36">
        <v>9001</v>
      </c>
      <c r="H113" s="43" t="s">
        <v>79</v>
      </c>
      <c r="I113" s="36" t="s">
        <v>56</v>
      </c>
      <c r="J113" s="86">
        <v>8</v>
      </c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79</v>
      </c>
      <c r="I120" s="36" t="s">
        <v>56</v>
      </c>
      <c r="J120" s="84">
        <v>8</v>
      </c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48" t="s">
        <v>79</v>
      </c>
      <c r="I125" s="47" t="s">
        <v>56</v>
      </c>
      <c r="J125" s="85">
        <v>8</v>
      </c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46"/>
      <c r="G126" s="47"/>
      <c r="H126" s="48"/>
      <c r="I126" s="4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46"/>
      <c r="G127" s="47"/>
      <c r="H127" s="48"/>
      <c r="I127" s="4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46"/>
      <c r="G128" s="47"/>
      <c r="H128" s="48"/>
      <c r="I128" s="4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48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43" t="s">
        <v>79</v>
      </c>
      <c r="I130" s="36" t="s">
        <v>56</v>
      </c>
      <c r="J130" s="84">
        <v>9</v>
      </c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61" priority="129" stopIfTrue="1">
      <formula>IF($A11=1,B11,)</formula>
    </cfRule>
    <cfRule type="expression" dxfId="260" priority="130" stopIfTrue="1">
      <formula>IF($A11="",B11,)</formula>
    </cfRule>
  </conditionalFormatting>
  <conditionalFormatting sqref="E11:E15">
    <cfRule type="expression" dxfId="259" priority="131" stopIfTrue="1">
      <formula>IF($A11="",B11,"")</formula>
    </cfRule>
  </conditionalFormatting>
  <conditionalFormatting sqref="E130:E134 E26:E124">
    <cfRule type="expression" dxfId="258" priority="132" stopIfTrue="1">
      <formula>IF($A26&lt;&gt;1,B26,"")</formula>
    </cfRule>
  </conditionalFormatting>
  <conditionalFormatting sqref="D130:D134 D11:D15 D26:D124">
    <cfRule type="expression" dxfId="257" priority="133" stopIfTrue="1">
      <formula>IF($A11="",B11,)</formula>
    </cfRule>
  </conditionalFormatting>
  <conditionalFormatting sqref="G11:G20 G27:G30 G90:G91 G32:G37 G59:G64 G66:G69 G71:G74 G81:G84 G93:G97 G104:G107 G109:G112 G114:G119">
    <cfRule type="expression" dxfId="256" priority="134" stopIfTrue="1">
      <formula>#REF!="Freelancer"</formula>
    </cfRule>
    <cfRule type="expression" dxfId="255" priority="135" stopIfTrue="1">
      <formula>#REF!="DTC Int. Staff"</formula>
    </cfRule>
  </conditionalFormatting>
  <conditionalFormatting sqref="G119 G27:G30 G37 G64 G91 G66:G69 G71:G74 G81:G84 G93:G97 G104:G107 G109:G112">
    <cfRule type="expression" dxfId="254" priority="127" stopIfTrue="1">
      <formula>$F$5="Freelancer"</formula>
    </cfRule>
    <cfRule type="expression" dxfId="253" priority="128" stopIfTrue="1">
      <formula>$F$5="DTC Int. Staff"</formula>
    </cfRule>
  </conditionalFormatting>
  <conditionalFormatting sqref="G16:G20">
    <cfRule type="expression" dxfId="252" priority="125" stopIfTrue="1">
      <formula>#REF!="Freelancer"</formula>
    </cfRule>
    <cfRule type="expression" dxfId="251" priority="126" stopIfTrue="1">
      <formula>#REF!="DTC Int. Staff"</formula>
    </cfRule>
  </conditionalFormatting>
  <conditionalFormatting sqref="G16:G20">
    <cfRule type="expression" dxfId="250" priority="123" stopIfTrue="1">
      <formula>$F$5="Freelancer"</formula>
    </cfRule>
    <cfRule type="expression" dxfId="249" priority="124" stopIfTrue="1">
      <formula>$F$5="DTC Int. Staff"</formula>
    </cfRule>
  </conditionalFormatting>
  <conditionalFormatting sqref="C125:C129">
    <cfRule type="expression" dxfId="244" priority="113" stopIfTrue="1">
      <formula>IF($A125=1,B125,)</formula>
    </cfRule>
    <cfRule type="expression" dxfId="243" priority="114" stopIfTrue="1">
      <formula>IF($A125="",B125,)</formula>
    </cfRule>
  </conditionalFormatting>
  <conditionalFormatting sqref="D125:D129">
    <cfRule type="expression" dxfId="242" priority="115" stopIfTrue="1">
      <formula>IF($A125="",B125,)</formula>
    </cfRule>
  </conditionalFormatting>
  <conditionalFormatting sqref="E125:E129">
    <cfRule type="expression" dxfId="241" priority="112" stopIfTrue="1">
      <formula>IF($A125&lt;&gt;1,B125,"")</formula>
    </cfRule>
  </conditionalFormatting>
  <conditionalFormatting sqref="G63">
    <cfRule type="expression" dxfId="240" priority="109" stopIfTrue="1">
      <formula>$F$5="Freelancer"</formula>
    </cfRule>
    <cfRule type="expression" dxfId="239" priority="110" stopIfTrue="1">
      <formula>$F$5="DTC Int. Staff"</formula>
    </cfRule>
  </conditionalFormatting>
  <conditionalFormatting sqref="G86:G89">
    <cfRule type="expression" dxfId="238" priority="107" stopIfTrue="1">
      <formula>#REF!="Freelancer"</formula>
    </cfRule>
    <cfRule type="expression" dxfId="237" priority="108" stopIfTrue="1">
      <formula>#REF!="DTC Int. Staff"</formula>
    </cfRule>
  </conditionalFormatting>
  <conditionalFormatting sqref="G86:G89">
    <cfRule type="expression" dxfId="236" priority="105" stopIfTrue="1">
      <formula>$F$5="Freelancer"</formula>
    </cfRule>
    <cfRule type="expression" dxfId="235" priority="106" stopIfTrue="1">
      <formula>$F$5="DTC Int. Staff"</formula>
    </cfRule>
  </conditionalFormatting>
  <conditionalFormatting sqref="E17:E20">
    <cfRule type="expression" dxfId="234" priority="103" stopIfTrue="1">
      <formula>IF($A17="",B17,"")</formula>
    </cfRule>
  </conditionalFormatting>
  <conditionalFormatting sqref="D17:D20">
    <cfRule type="expression" dxfId="233" priority="104" stopIfTrue="1">
      <formula>IF($A17="",B17,)</formula>
    </cfRule>
  </conditionalFormatting>
  <conditionalFormatting sqref="E22:E25">
    <cfRule type="expression" dxfId="232" priority="101" stopIfTrue="1">
      <formula>IF($A22="",B22,"")</formula>
    </cfRule>
  </conditionalFormatting>
  <conditionalFormatting sqref="D22:D25">
    <cfRule type="expression" dxfId="231" priority="102" stopIfTrue="1">
      <formula>IF($A22="",B22,)</formula>
    </cfRule>
  </conditionalFormatting>
  <conditionalFormatting sqref="G21:G26">
    <cfRule type="expression" dxfId="145" priority="99" stopIfTrue="1">
      <formula>#REF!="Freelancer"</formula>
    </cfRule>
    <cfRule type="expression" dxfId="144" priority="100" stopIfTrue="1">
      <formula>#REF!="DTC Int. Staff"</formula>
    </cfRule>
  </conditionalFormatting>
  <conditionalFormatting sqref="G26">
    <cfRule type="expression" dxfId="143" priority="97" stopIfTrue="1">
      <formula>#REF!="Freelancer"</formula>
    </cfRule>
    <cfRule type="expression" dxfId="142" priority="98" stopIfTrue="1">
      <formula>#REF!="DTC Int. Staff"</formula>
    </cfRule>
  </conditionalFormatting>
  <conditionalFormatting sqref="G26">
    <cfRule type="expression" dxfId="141" priority="95" stopIfTrue="1">
      <formula>$F$5="Freelancer"</formula>
    </cfRule>
    <cfRule type="expression" dxfId="140" priority="96" stopIfTrue="1">
      <formula>$F$5="DTC Int. Staff"</formula>
    </cfRule>
  </conditionalFormatting>
  <conditionalFormatting sqref="G31">
    <cfRule type="expression" dxfId="139" priority="93" stopIfTrue="1">
      <formula>#REF!="Freelancer"</formula>
    </cfRule>
    <cfRule type="expression" dxfId="138" priority="94" stopIfTrue="1">
      <formula>#REF!="DTC Int. Staff"</formula>
    </cfRule>
  </conditionalFormatting>
  <conditionalFormatting sqref="G38:G42 G49:G52 G54:G57">
    <cfRule type="expression" dxfId="121" priority="91" stopIfTrue="1">
      <formula>#REF!="Freelancer"</formula>
    </cfRule>
    <cfRule type="expression" dxfId="120" priority="92" stopIfTrue="1">
      <formula>#REF!="DTC Int. Staff"</formula>
    </cfRule>
  </conditionalFormatting>
  <conditionalFormatting sqref="G49:G52">
    <cfRule type="expression" dxfId="119" priority="89" stopIfTrue="1">
      <formula>$F$5="Freelancer"</formula>
    </cfRule>
    <cfRule type="expression" dxfId="118" priority="90" stopIfTrue="1">
      <formula>$F$5="DTC Int. Staff"</formula>
    </cfRule>
  </conditionalFormatting>
  <conditionalFormatting sqref="G38:G42">
    <cfRule type="expression" dxfId="117" priority="87" stopIfTrue="1">
      <formula>#REF!="Freelancer"</formula>
    </cfRule>
    <cfRule type="expression" dxfId="116" priority="88" stopIfTrue="1">
      <formula>#REF!="DTC Int. Staff"</formula>
    </cfRule>
  </conditionalFormatting>
  <conditionalFormatting sqref="G38:G42">
    <cfRule type="expression" dxfId="115" priority="85" stopIfTrue="1">
      <formula>$F$5="Freelancer"</formula>
    </cfRule>
    <cfRule type="expression" dxfId="114" priority="86" stopIfTrue="1">
      <formula>$F$5="DTC Int. Staff"</formula>
    </cfRule>
  </conditionalFormatting>
  <conditionalFormatting sqref="G43:G48">
    <cfRule type="expression" dxfId="113" priority="83" stopIfTrue="1">
      <formula>#REF!="Freelancer"</formula>
    </cfRule>
    <cfRule type="expression" dxfId="112" priority="84" stopIfTrue="1">
      <formula>#REF!="DTC Int. Staff"</formula>
    </cfRule>
  </conditionalFormatting>
  <conditionalFormatting sqref="G48">
    <cfRule type="expression" dxfId="111" priority="81" stopIfTrue="1">
      <formula>#REF!="Freelancer"</formula>
    </cfRule>
    <cfRule type="expression" dxfId="110" priority="82" stopIfTrue="1">
      <formula>#REF!="DTC Int. Staff"</formula>
    </cfRule>
  </conditionalFormatting>
  <conditionalFormatting sqref="G48">
    <cfRule type="expression" dxfId="109" priority="79" stopIfTrue="1">
      <formula>$F$5="Freelancer"</formula>
    </cfRule>
    <cfRule type="expression" dxfId="108" priority="80" stopIfTrue="1">
      <formula>$F$5="DTC Int. Staff"</formula>
    </cfRule>
  </conditionalFormatting>
  <conditionalFormatting sqref="G53">
    <cfRule type="expression" dxfId="107" priority="77" stopIfTrue="1">
      <formula>#REF!="Freelancer"</formula>
    </cfRule>
    <cfRule type="expression" dxfId="106" priority="78" stopIfTrue="1">
      <formula>#REF!="DTC Int. Staff"</formula>
    </cfRule>
  </conditionalFormatting>
  <conditionalFormatting sqref="G58">
    <cfRule type="expression" dxfId="105" priority="75" stopIfTrue="1">
      <formula>#REF!="Freelancer"</formula>
    </cfRule>
    <cfRule type="expression" dxfId="104" priority="76" stopIfTrue="1">
      <formula>#REF!="DTC Int. Staff"</formula>
    </cfRule>
  </conditionalFormatting>
  <conditionalFormatting sqref="G58">
    <cfRule type="expression" dxfId="103" priority="73" stopIfTrue="1">
      <formula>#REF!="Freelancer"</formula>
    </cfRule>
    <cfRule type="expression" dxfId="102" priority="74" stopIfTrue="1">
      <formula>#REF!="DTC Int. Staff"</formula>
    </cfRule>
  </conditionalFormatting>
  <conditionalFormatting sqref="G58">
    <cfRule type="expression" dxfId="101" priority="71" stopIfTrue="1">
      <formula>$F$5="Freelancer"</formula>
    </cfRule>
    <cfRule type="expression" dxfId="100" priority="72" stopIfTrue="1">
      <formula>$F$5="DTC Int. Staff"</formula>
    </cfRule>
  </conditionalFormatting>
  <conditionalFormatting sqref="G65">
    <cfRule type="expression" dxfId="99" priority="69" stopIfTrue="1">
      <formula>#REF!="Freelancer"</formula>
    </cfRule>
    <cfRule type="expression" dxfId="98" priority="70" stopIfTrue="1">
      <formula>#REF!="DTC Int. Staff"</formula>
    </cfRule>
  </conditionalFormatting>
  <conditionalFormatting sqref="G65">
    <cfRule type="expression" dxfId="97" priority="67" stopIfTrue="1">
      <formula>#REF!="Freelancer"</formula>
    </cfRule>
    <cfRule type="expression" dxfId="96" priority="68" stopIfTrue="1">
      <formula>#REF!="DTC Int. Staff"</formula>
    </cfRule>
  </conditionalFormatting>
  <conditionalFormatting sqref="G65">
    <cfRule type="expression" dxfId="95" priority="65" stopIfTrue="1">
      <formula>$F$5="Freelancer"</formula>
    </cfRule>
    <cfRule type="expression" dxfId="94" priority="66" stopIfTrue="1">
      <formula>$F$5="DTC Int. Staff"</formula>
    </cfRule>
  </conditionalFormatting>
  <conditionalFormatting sqref="G70">
    <cfRule type="expression" dxfId="93" priority="63" stopIfTrue="1">
      <formula>#REF!="Freelancer"</formula>
    </cfRule>
    <cfRule type="expression" dxfId="92" priority="64" stopIfTrue="1">
      <formula>#REF!="DTC Int. Staff"</formula>
    </cfRule>
  </conditionalFormatting>
  <conditionalFormatting sqref="G76:G79">
    <cfRule type="expression" dxfId="91" priority="61" stopIfTrue="1">
      <formula>#REF!="Freelancer"</formula>
    </cfRule>
    <cfRule type="expression" dxfId="90" priority="62" stopIfTrue="1">
      <formula>#REF!="DTC Int. Staff"</formula>
    </cfRule>
  </conditionalFormatting>
  <conditionalFormatting sqref="G76:G79">
    <cfRule type="expression" dxfId="89" priority="59" stopIfTrue="1">
      <formula>$F$5="Freelancer"</formula>
    </cfRule>
    <cfRule type="expression" dxfId="88" priority="60" stopIfTrue="1">
      <formula>$F$5="DTC Int. Staff"</formula>
    </cfRule>
  </conditionalFormatting>
  <conditionalFormatting sqref="G75">
    <cfRule type="expression" dxfId="87" priority="57" stopIfTrue="1">
      <formula>#REF!="Freelancer"</formula>
    </cfRule>
    <cfRule type="expression" dxfId="86" priority="58" stopIfTrue="1">
      <formula>#REF!="DTC Int. Staff"</formula>
    </cfRule>
  </conditionalFormatting>
  <conditionalFormatting sqref="G75">
    <cfRule type="expression" dxfId="85" priority="55" stopIfTrue="1">
      <formula>#REF!="Freelancer"</formula>
    </cfRule>
    <cfRule type="expression" dxfId="84" priority="56" stopIfTrue="1">
      <formula>#REF!="DTC Int. Staff"</formula>
    </cfRule>
  </conditionalFormatting>
  <conditionalFormatting sqref="G75">
    <cfRule type="expression" dxfId="83" priority="53" stopIfTrue="1">
      <formula>$F$5="Freelancer"</formula>
    </cfRule>
    <cfRule type="expression" dxfId="82" priority="54" stopIfTrue="1">
      <formula>$F$5="DTC Int. Staff"</formula>
    </cfRule>
  </conditionalFormatting>
  <conditionalFormatting sqref="G80">
    <cfRule type="expression" dxfId="81" priority="51" stopIfTrue="1">
      <formula>#REF!="Freelancer"</formula>
    </cfRule>
    <cfRule type="expression" dxfId="80" priority="52" stopIfTrue="1">
      <formula>#REF!="DTC Int. Staff"</formula>
    </cfRule>
  </conditionalFormatting>
  <conditionalFormatting sqref="G85">
    <cfRule type="expression" dxfId="79" priority="49" stopIfTrue="1">
      <formula>#REF!="Freelancer"</formula>
    </cfRule>
    <cfRule type="expression" dxfId="78" priority="50" stopIfTrue="1">
      <formula>#REF!="DTC Int. Staff"</formula>
    </cfRule>
  </conditionalFormatting>
  <conditionalFormatting sqref="G85">
    <cfRule type="expression" dxfId="77" priority="47" stopIfTrue="1">
      <formula>#REF!="Freelancer"</formula>
    </cfRule>
    <cfRule type="expression" dxfId="76" priority="48" stopIfTrue="1">
      <formula>#REF!="DTC Int. Staff"</formula>
    </cfRule>
  </conditionalFormatting>
  <conditionalFormatting sqref="G85">
    <cfRule type="expression" dxfId="75" priority="45" stopIfTrue="1">
      <formula>$F$5="Freelancer"</formula>
    </cfRule>
    <cfRule type="expression" dxfId="74" priority="46" stopIfTrue="1">
      <formula>$F$5="DTC Int. Staff"</formula>
    </cfRule>
  </conditionalFormatting>
  <conditionalFormatting sqref="G9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92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99:G10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99:G10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9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03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0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1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1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6:G1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6:G1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3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230" priority="25" stopIfTrue="1">
      <formula>IF($A11=1,B11,)</formula>
    </cfRule>
    <cfRule type="expression" dxfId="229" priority="26" stopIfTrue="1">
      <formula>IF($A11="",B11,)</formula>
    </cfRule>
  </conditionalFormatting>
  <conditionalFormatting sqref="E11:E15">
    <cfRule type="expression" dxfId="228" priority="27" stopIfTrue="1">
      <formula>IF($A11="",B11,"")</formula>
    </cfRule>
  </conditionalFormatting>
  <conditionalFormatting sqref="E16:E128">
    <cfRule type="expression" dxfId="227" priority="28" stopIfTrue="1">
      <formula>IF($A16&lt;&gt;1,B16,"")</formula>
    </cfRule>
  </conditionalFormatting>
  <conditionalFormatting sqref="D11:D128">
    <cfRule type="expression" dxfId="226" priority="29" stopIfTrue="1">
      <formula>IF($A11="",B11,)</formula>
    </cfRule>
  </conditionalFormatting>
  <conditionalFormatting sqref="G11:G20 G82:G123 G22:G76">
    <cfRule type="expression" dxfId="225" priority="30" stopIfTrue="1">
      <formula>#REF!="Freelancer"</formula>
    </cfRule>
    <cfRule type="expression" dxfId="224" priority="31" stopIfTrue="1">
      <formula>#REF!="DTC Int. Staff"</formula>
    </cfRule>
  </conditionalFormatting>
  <conditionalFormatting sqref="G119:G123 G87:G108 G22 G33:G49 G60:G76">
    <cfRule type="expression" dxfId="223" priority="23" stopIfTrue="1">
      <formula>$F$5="Freelancer"</formula>
    </cfRule>
    <cfRule type="expression" dxfId="222" priority="24" stopIfTrue="1">
      <formula>$F$5="DTC Int. Staff"</formula>
    </cfRule>
  </conditionalFormatting>
  <conditionalFormatting sqref="G16:G20">
    <cfRule type="expression" dxfId="221" priority="21" stopIfTrue="1">
      <formula>#REF!="Freelancer"</formula>
    </cfRule>
    <cfRule type="expression" dxfId="220" priority="22" stopIfTrue="1">
      <formula>#REF!="DTC Int. Staff"</formula>
    </cfRule>
  </conditionalFormatting>
  <conditionalFormatting sqref="G16:G20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21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21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C129:C133">
    <cfRule type="expression" dxfId="213" priority="9" stopIfTrue="1">
      <formula>IF($A129=1,B129,)</formula>
    </cfRule>
    <cfRule type="expression" dxfId="212" priority="10" stopIfTrue="1">
      <formula>IF($A129="",B129,)</formula>
    </cfRule>
  </conditionalFormatting>
  <conditionalFormatting sqref="D129:D133">
    <cfRule type="expression" dxfId="211" priority="11" stopIfTrue="1">
      <formula>IF($A129="",B129,)</formula>
    </cfRule>
  </conditionalFormatting>
  <conditionalFormatting sqref="E129:E133">
    <cfRule type="expression" dxfId="210" priority="8" stopIfTrue="1">
      <formula>IF($A129&lt;&gt;1,B129,"")</formula>
    </cfRule>
  </conditionalFormatting>
  <conditionalFormatting sqref="G55:G59">
    <cfRule type="expression" dxfId="209" priority="5" stopIfTrue="1">
      <formula>$F$5="Freelancer"</formula>
    </cfRule>
    <cfRule type="expression" dxfId="208" priority="6" stopIfTrue="1">
      <formula>$F$5="DTC Int. Staff"</formula>
    </cfRule>
  </conditionalFormatting>
  <conditionalFormatting sqref="G77:G81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G77:G81">
    <cfRule type="expression" dxfId="205" priority="1" stopIfTrue="1">
      <formula>$F$5="Freelancer"</formula>
    </cfRule>
    <cfRule type="expression" dxfId="2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03" priority="25" stopIfTrue="1">
      <formula>IF($A11=1,B11,)</formula>
    </cfRule>
    <cfRule type="expression" dxfId="202" priority="26" stopIfTrue="1">
      <formula>IF($A11="",B11,)</formula>
    </cfRule>
  </conditionalFormatting>
  <conditionalFormatting sqref="E11">
    <cfRule type="expression" dxfId="201" priority="27" stopIfTrue="1">
      <formula>IF($A11="",B11,"")</formula>
    </cfRule>
  </conditionalFormatting>
  <conditionalFormatting sqref="E12:E119">
    <cfRule type="expression" dxfId="200" priority="28" stopIfTrue="1">
      <formula>IF($A12&lt;&gt;1,B12,"")</formula>
    </cfRule>
  </conditionalFormatting>
  <conditionalFormatting sqref="D11:D119">
    <cfRule type="expression" dxfId="199" priority="29" stopIfTrue="1">
      <formula>IF($A11="",B11,)</formula>
    </cfRule>
  </conditionalFormatting>
  <conditionalFormatting sqref="G11:G12 G18:G76 G82:G118">
    <cfRule type="expression" dxfId="198" priority="30" stopIfTrue="1">
      <formula>#REF!="Freelancer"</formula>
    </cfRule>
    <cfRule type="expression" dxfId="197" priority="31" stopIfTrue="1">
      <formula>#REF!="DTC Int. Staff"</formula>
    </cfRule>
  </conditionalFormatting>
  <conditionalFormatting sqref="G114:G118 G18:G22 G33:G49 G60:G76 G87:G103">
    <cfRule type="expression" dxfId="196" priority="23" stopIfTrue="1">
      <formula>$F$5="Freelancer"</formula>
    </cfRule>
    <cfRule type="expression" dxfId="195" priority="24" stopIfTrue="1">
      <formula>$F$5="DTC Int. Staff"</formula>
    </cfRule>
  </conditionalFormatting>
  <conditionalFormatting sqref="G12">
    <cfRule type="expression" dxfId="194" priority="21" stopIfTrue="1">
      <formula>#REF!="Freelancer"</formula>
    </cfRule>
    <cfRule type="expression" dxfId="193" priority="22" stopIfTrue="1">
      <formula>#REF!="DTC Int. Staff"</formula>
    </cfRule>
  </conditionalFormatting>
  <conditionalFormatting sqref="G12">
    <cfRule type="expression" dxfId="192" priority="19" stopIfTrue="1">
      <formula>$F$5="Freelancer"</formula>
    </cfRule>
    <cfRule type="expression" dxfId="191" priority="20" stopIfTrue="1">
      <formula>$F$5="DTC Int. Staff"</formula>
    </cfRule>
  </conditionalFormatting>
  <conditionalFormatting sqref="G13:G17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13:G17">
    <cfRule type="expression" dxfId="188" priority="15" stopIfTrue="1">
      <formula>$F$5="Freelancer"</formula>
    </cfRule>
    <cfRule type="expression" dxfId="187" priority="16" stopIfTrue="1">
      <formula>$F$5="DTC Int. Staff"</formula>
    </cfRule>
  </conditionalFormatting>
  <conditionalFormatting sqref="C121:C125">
    <cfRule type="expression" dxfId="186" priority="12" stopIfTrue="1">
      <formula>IF($A121=1,B121,)</formula>
    </cfRule>
    <cfRule type="expression" dxfId="185" priority="13" stopIfTrue="1">
      <formula>IF($A121="",B121,)</formula>
    </cfRule>
  </conditionalFormatting>
  <conditionalFormatting sqref="D121:D125">
    <cfRule type="expression" dxfId="184" priority="14" stopIfTrue="1">
      <formula>IF($A121="",B121,)</formula>
    </cfRule>
  </conditionalFormatting>
  <conditionalFormatting sqref="C120">
    <cfRule type="expression" dxfId="183" priority="9" stopIfTrue="1">
      <formula>IF($A120=1,B120,)</formula>
    </cfRule>
    <cfRule type="expression" dxfId="182" priority="10" stopIfTrue="1">
      <formula>IF($A120="",B120,)</formula>
    </cfRule>
  </conditionalFormatting>
  <conditionalFormatting sqref="D120">
    <cfRule type="expression" dxfId="181" priority="11" stopIfTrue="1">
      <formula>IF($A120="",B120,)</formula>
    </cfRule>
  </conditionalFormatting>
  <conditionalFormatting sqref="E120">
    <cfRule type="expression" dxfId="180" priority="8" stopIfTrue="1">
      <formula>IF($A120&lt;&gt;1,B120,"")</formula>
    </cfRule>
  </conditionalFormatting>
  <conditionalFormatting sqref="E121:E125">
    <cfRule type="expression" dxfId="179" priority="7" stopIfTrue="1">
      <formula>IF($A121&lt;&gt;1,B121,"")</formula>
    </cfRule>
  </conditionalFormatting>
  <conditionalFormatting sqref="G55:G59">
    <cfRule type="expression" dxfId="178" priority="5" stopIfTrue="1">
      <formula>$F$5="Freelancer"</formula>
    </cfRule>
    <cfRule type="expression" dxfId="177" priority="6" stopIfTrue="1">
      <formula>$F$5="DTC Int. Staff"</formula>
    </cfRule>
  </conditionalFormatting>
  <conditionalFormatting sqref="G77:G81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77:G81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72" priority="25" stopIfTrue="1">
      <formula>IF($A11=1,B11,)</formula>
    </cfRule>
    <cfRule type="expression" dxfId="171" priority="26" stopIfTrue="1">
      <formula>IF($A11="",B11,)</formula>
    </cfRule>
  </conditionalFormatting>
  <conditionalFormatting sqref="E11:E15">
    <cfRule type="expression" dxfId="170" priority="27" stopIfTrue="1">
      <formula>IF($A11="",B11,"")</formula>
    </cfRule>
  </conditionalFormatting>
  <conditionalFormatting sqref="E16:E124">
    <cfRule type="expression" dxfId="169" priority="28" stopIfTrue="1">
      <formula>IF($A16&lt;&gt;1,B16,"")</formula>
    </cfRule>
  </conditionalFormatting>
  <conditionalFormatting sqref="D11:D124">
    <cfRule type="expression" dxfId="168" priority="29" stopIfTrue="1">
      <formula>IF($A11="",B11,)</formula>
    </cfRule>
  </conditionalFormatting>
  <conditionalFormatting sqref="G11:G20 G26:G84 G86:G119">
    <cfRule type="expression" dxfId="167" priority="30" stopIfTrue="1">
      <formula>#REF!="Freelancer"</formula>
    </cfRule>
    <cfRule type="expression" dxfId="166" priority="31" stopIfTrue="1">
      <formula>#REF!="DTC Int. Staff"</formula>
    </cfRule>
  </conditionalFormatting>
  <conditionalFormatting sqref="G115:G119 G87:G112 G26:G30 G33:G57 G60:G84">
    <cfRule type="expression" dxfId="165" priority="23" stopIfTrue="1">
      <formula>$F$5="Freelancer"</formula>
    </cfRule>
    <cfRule type="expression" dxfId="164" priority="24" stopIfTrue="1">
      <formula>$F$5="DTC Int. Staff"</formula>
    </cfRule>
  </conditionalFormatting>
  <conditionalFormatting sqref="G16:G20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6:G20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21:G25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21:G25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C125:C129">
    <cfRule type="expression" dxfId="155" priority="9" stopIfTrue="1">
      <formula>IF($A125=1,B125,)</formula>
    </cfRule>
    <cfRule type="expression" dxfId="154" priority="10" stopIfTrue="1">
      <formula>IF($A125="",B125,)</formula>
    </cfRule>
  </conditionalFormatting>
  <conditionalFormatting sqref="D125:D129">
    <cfRule type="expression" dxfId="153" priority="11" stopIfTrue="1">
      <formula>IF($A125="",B125,)</formula>
    </cfRule>
  </conditionalFormatting>
  <conditionalFormatting sqref="E125:E129">
    <cfRule type="expression" dxfId="152" priority="8" stopIfTrue="1">
      <formula>IF($A125&lt;&gt;1,B125,"")</formula>
    </cfRule>
  </conditionalFormatting>
  <conditionalFormatting sqref="G59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85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85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2021-04-01T03:58:06Z</dcterms:modified>
</cp:coreProperties>
</file>