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Time sheet\"/>
    </mc:Choice>
  </mc:AlternateContent>
  <xr:revisionPtr revIDLastSave="0" documentId="13_ncr:1_{B4FD18A4-86DD-41D5-86B2-C1B926A7F739}" xr6:coauthVersionLast="46" xr6:coauthVersionMax="46" xr10:uidLastSave="{00000000-0000-0000-0000-000000000000}"/>
  <bookViews>
    <workbookView xWindow="-110" yWindow="-110" windowWidth="19420" windowHeight="10420" tabRatio="76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29" i="40"/>
  <c r="D130" i="40" s="1"/>
  <c r="D131" i="40" s="1"/>
  <c r="D132" i="40" s="1"/>
  <c r="D133" i="40" s="1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37" l="1"/>
  <c r="E22" i="37"/>
  <c r="E23" i="37" s="1"/>
  <c r="E24" i="37" s="1"/>
  <c r="E25" i="37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E99" i="37" s="1"/>
  <c r="E100" i="37" s="1"/>
  <c r="E101" i="37" s="1"/>
  <c r="E102" i="37" s="1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E104" i="37" s="1"/>
  <c r="E105" i="37" s="1"/>
  <c r="E106" i="37" s="1"/>
  <c r="E107" i="37" s="1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D104" i="37" s="1"/>
  <c r="D105" i="37" s="1"/>
  <c r="D106" i="37" s="1"/>
  <c r="D107" i="37" s="1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40" l="1"/>
  <c r="E130" i="40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<sst xmlns="http://schemas.openxmlformats.org/spreadsheetml/2006/main" count="301" uniqueCount="115">
  <si>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</si>
  <si>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</si>
  <si>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</si>
  <si>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</si>
  <si>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</si>
  <si>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</si>
  <si>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</si>
  <si>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</si>
  <si>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</si>
  <si>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</si>
  <si>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</si>
  <si>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</si>
  <si>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</si>
  <si>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</si>
  <si>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</si>
  <si>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</si>
  <si>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</si>
  <si>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</si>
  <si>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</si>
  <si>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</si>
  <si>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</si>
  <si>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</si>
  <si>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</si>
  <si>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</si>
  <si>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</si>
  <si>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</si>
  <si>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</si>
  <si>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</si>
  <si>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</si>
  <si>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</si>
  <si>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</si>
  <si>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</si>
  <si>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</si>
  <si>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</si>
  <si>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</si>
  <si>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</si>
  <si>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</si>
  <si>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</si>
  <si>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</si>
  <si>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</si>
  <si>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</si>
  <si>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</si>
  <si>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</si>
  <si>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</si>
  <si>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</si>
  <si>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</si>
  <si>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</si>
  <si>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</si>
  <si>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</si>
  <si>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</si>
  <si>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Picharporn</t>
  </si>
  <si>
    <t>Jenjaroenwong</t>
  </si>
  <si>
    <t>TIME151</t>
  </si>
  <si>
    <t>Trainning เริ่มงาน</t>
  </si>
  <si>
    <t>Starbuck</t>
  </si>
  <si>
    <t>Internal Meeting: NIA Valuation 2021</t>
  </si>
  <si>
    <t>AIA 15th</t>
  </si>
  <si>
    <t>AIA 10th</t>
  </si>
  <si>
    <t>ศึกษา NIA</t>
  </si>
  <si>
    <t>Landing Program Assignment</t>
  </si>
  <si>
    <t>NIA Valuation</t>
  </si>
  <si>
    <t>NIA</t>
  </si>
  <si>
    <t>ประชุมทีม NIA Valuation</t>
  </si>
  <si>
    <t>TIME</t>
  </si>
  <si>
    <t>Draf Email และ เตรียมบทสัมภาษณ์ผู้ประกอบการ</t>
  </si>
  <si>
    <t>คิดคำถามสำหรับเว็บไซต์ NIA Valution และ ประเมิณ Value Chain</t>
  </si>
  <si>
    <t>เตรียมเอกสารสำหรับส่งให้กับทาง NIA</t>
  </si>
  <si>
    <t>ทำ Flow chart สำหรับการสัมภาษณ์ผู้ประกอบการ</t>
  </si>
  <si>
    <t>เช็ค NIA Valuation</t>
  </si>
  <si>
    <t>IOP Workshop</t>
  </si>
  <si>
    <t>NIA Valuation โครงการเศรษฐกิจ</t>
  </si>
  <si>
    <t>NIA Valuation โครงการสังคม</t>
  </si>
  <si>
    <t>โทรหาผู้เสนอโครงการ</t>
  </si>
  <si>
    <t xml:space="preserve">ประชุม Customer Requirement </t>
  </si>
  <si>
    <t>ตอบคำถามการเข้าใช้งานระบบโครงการ NIA Valuation</t>
  </si>
  <si>
    <t>ประเมินโครงการเศรษฐกิจและสังคม</t>
  </si>
  <si>
    <t>Facilitator IOP Workshop</t>
  </si>
  <si>
    <t>Facilitataor Digital Leadership</t>
  </si>
  <si>
    <t>Work Wize</t>
  </si>
  <si>
    <t>Excel Model NIA Valuation</t>
  </si>
  <si>
    <t>Reply Email โครงการที่มีปัญหา</t>
  </si>
  <si>
    <t xml:space="preserve"> Facilitator Digital Tourism </t>
  </si>
  <si>
    <t xml:space="preserve"> Facilitator  Digital Leadership</t>
  </si>
  <si>
    <t>NIA Valuation Analysis Form โครงการสังคม</t>
  </si>
  <si>
    <t>NIA Valuation Analysis Form โครงการเศรษฐกิจ</t>
  </si>
  <si>
    <t>เก็บข้อมูล NIA Valuation</t>
  </si>
  <si>
    <t>ทำคู่มือสำหรับการประเมิน NIA Valuation</t>
  </si>
  <si>
    <t>Draft Email เพื่อส่งให้ผู้ประกอบการ</t>
  </si>
  <si>
    <t>ส่งอีเมลหาผู้เสนอโครงการ</t>
  </si>
  <si>
    <t>ทำเอกสาร word เพื่อกรอกข้อมูลโครงการ</t>
  </si>
  <si>
    <t>Swot Analysis เพื่อประเมินโครงการ</t>
  </si>
  <si>
    <t>ทำตารางและปัจจัยที่ใช้ประเมินองค์กร ที่ได้รับทุนจากสนช.</t>
  </si>
  <si>
    <t>โทรหาผู้ประกอบการที่ได้ทำการส่งอีเมลการประเมินไป</t>
  </si>
  <si>
    <t>Reply Email เพื่อ Update Link การประเมิน</t>
  </si>
  <si>
    <t>Prove Reading OIC EA and PMC Thechnical Proposal</t>
  </si>
  <si>
    <t>โทรหาผู้ประกอบการที่ส่งอีเมลการประเมินไปให้</t>
  </si>
  <si>
    <t>โทรหาผู้เสนอโครงการ เพื่อยืนยัน Email ที่ได้รับ</t>
  </si>
  <si>
    <t>Update ผลตอบรับเมื่อโทรไปผู้ประกอบการ</t>
  </si>
  <si>
    <t>ติดตามโครงการที่ติดต่อไม่ได้</t>
  </si>
  <si>
    <t>สรุปรายชื่อโครงการลง excel ทั้งโครงการที่ติดต่อไม่ได้และปิดโครงการไปแล้ว</t>
  </si>
  <si>
    <t>ทำกราฟสรุปสัดส่วนโครงการ</t>
  </si>
  <si>
    <t>ตอบอีเมลและโทรหาผู้เสนอโครงการที่ไม่สามารถเข้าใช้งานเว็บไซต์ได้</t>
  </si>
  <si>
    <t>Update รายชื่อโครงการใน IOP</t>
  </si>
  <si>
    <t xml:space="preserve"> Word และ Excel สำหรับประเมินโครงการ</t>
  </si>
  <si>
    <t>ประชุม Faolitator สำหรับ Workshop Digital Leadership</t>
  </si>
  <si>
    <t>ประชุม Faolitator สำหรับ Workshop IOP</t>
  </si>
  <si>
    <t>โทรสัมภาษณ์ผู้ประกอบการเพื่อนำมาประเมินโครงการเศรษฐกิจและสังคม</t>
  </si>
  <si>
    <t>TIME-202067</t>
  </si>
  <si>
    <t>TIME-202101</t>
  </si>
  <si>
    <t>TIME-202102</t>
  </si>
  <si>
    <t>TIME-202103</t>
  </si>
  <si>
    <t>TIME-202104</t>
  </si>
  <si>
    <t>ทำ Powerpoint และ proposal OIC EA and PMC</t>
  </si>
  <si>
    <t>TIME-202096</t>
  </si>
  <si>
    <t>Facilitator Digital Leadership รุ่นที่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</si>
</sst>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2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59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7" borderId="10" xfId="0" applyFont="1" applyFill="1" applyBorder="1" applyAlignment="1" applyProtection="1">
      <alignment vertical="center" wrapText="1"/>
      <protection locked="0"/>
    </xf>
    <xf numFmtId="0" fontId="7" fillId="7" borderId="11" xfId="0" applyFont="1" applyFill="1" applyBorder="1" applyAlignment="1" applyProtection="1">
      <alignment horizontal="center" vertical="center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8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abSelected="1" zoomScaleNormal="100" workbookViewId="0">
      <selection activeCell="C37" sqref="C37:G38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10" t="s">
        <v>24</v>
      </c>
      <c r="C2" s="111"/>
      <c r="D2" s="111"/>
      <c r="E2" s="111"/>
      <c r="F2" s="111"/>
      <c r="G2" s="112"/>
      <c r="H2" s="2"/>
      <c r="I2" s="2"/>
    </row>
    <row r="3" spans="2:9" x14ac:dyDescent="0.3">
      <c r="B3" s="7" t="s">
        <v>25</v>
      </c>
      <c r="C3" s="128" t="s">
        <v>50</v>
      </c>
      <c r="D3" s="129"/>
      <c r="E3" s="129"/>
      <c r="F3" s="129"/>
      <c r="G3" s="130"/>
      <c r="H3" s="3"/>
      <c r="I3" s="3"/>
    </row>
    <row r="4" spans="2:9" x14ac:dyDescent="0.3">
      <c r="B4" s="6" t="s">
        <v>26</v>
      </c>
      <c r="C4" s="131" t="s">
        <v>51</v>
      </c>
      <c r="D4" s="132"/>
      <c r="E4" s="132"/>
      <c r="F4" s="132"/>
      <c r="G4" s="133"/>
      <c r="H4" s="3"/>
      <c r="I4" s="3"/>
    </row>
    <row r="5" spans="2:9" x14ac:dyDescent="0.3">
      <c r="B5" s="6" t="s">
        <v>27</v>
      </c>
      <c r="C5" s="131" t="s">
        <v>52</v>
      </c>
      <c r="D5" s="132"/>
      <c r="E5" s="132"/>
      <c r="F5" s="132"/>
      <c r="G5" s="133"/>
      <c r="H5" s="3"/>
      <c r="I5" s="3"/>
    </row>
    <row r="7" spans="2:9" ht="32.25" customHeight="1" x14ac:dyDescent="0.3">
      <c r="B7" s="142" t="s">
        <v>31</v>
      </c>
      <c r="C7" s="143"/>
      <c r="D7" s="143"/>
      <c r="E7" s="143"/>
      <c r="F7" s="143"/>
      <c r="G7" s="144"/>
      <c r="H7" s="3"/>
      <c r="I7" s="3"/>
    </row>
    <row r="8" spans="2:9" x14ac:dyDescent="0.3">
      <c r="B8" s="113" t="s">
        <v>28</v>
      </c>
      <c r="C8" s="114"/>
      <c r="D8" s="114"/>
      <c r="E8" s="114"/>
      <c r="F8" s="114"/>
      <c r="G8" s="115"/>
      <c r="H8" s="3"/>
      <c r="I8" s="3"/>
    </row>
    <row r="9" spans="2:9" x14ac:dyDescent="0.3">
      <c r="B9" s="139" t="s">
        <v>29</v>
      </c>
      <c r="C9" s="140"/>
      <c r="D9" s="140"/>
      <c r="E9" s="140"/>
      <c r="F9" s="140"/>
      <c r="G9" s="141"/>
      <c r="H9" s="3"/>
      <c r="I9" s="3"/>
    </row>
    <row r="10" spans="2:9" x14ac:dyDescent="0.3">
      <c r="B10" s="122" t="s">
        <v>30</v>
      </c>
      <c r="C10" s="123"/>
      <c r="D10" s="123"/>
      <c r="E10" s="123"/>
      <c r="F10" s="123"/>
      <c r="G10" s="124"/>
      <c r="H10" s="3"/>
      <c r="I10" s="3"/>
    </row>
    <row r="12" spans="2:9" x14ac:dyDescent="0.3">
      <c r="B12" s="58" t="s">
        <v>46</v>
      </c>
      <c r="C12" s="134" t="s">
        <v>16</v>
      </c>
      <c r="D12" s="135"/>
      <c r="E12" s="135"/>
      <c r="F12" s="135"/>
      <c r="G12" s="135"/>
      <c r="H12" s="4"/>
      <c r="I12" s="4"/>
    </row>
    <row r="13" spans="2:9" ht="19.5" customHeight="1" x14ac:dyDescent="0.3">
      <c r="B13" s="60">
        <v>9001</v>
      </c>
      <c r="C13" s="119" t="s">
        <v>36</v>
      </c>
      <c r="D13" s="120"/>
      <c r="E13" s="120"/>
      <c r="F13" s="120"/>
      <c r="G13" s="121"/>
      <c r="H13" s="4"/>
      <c r="I13" s="4"/>
    </row>
    <row r="14" spans="2:9" ht="19.5" customHeight="1" x14ac:dyDescent="0.3">
      <c r="B14" s="7" t="s">
        <v>23</v>
      </c>
      <c r="C14" s="122"/>
      <c r="D14" s="123"/>
      <c r="E14" s="123"/>
      <c r="F14" s="123"/>
      <c r="G14" s="124"/>
      <c r="H14" s="4"/>
      <c r="I14" s="4"/>
    </row>
    <row r="15" spans="2:9" ht="18.75" customHeight="1" x14ac:dyDescent="0.3">
      <c r="B15" s="60">
        <v>9002</v>
      </c>
      <c r="C15" s="136" t="s">
        <v>45</v>
      </c>
      <c r="D15" s="137"/>
      <c r="E15" s="137"/>
      <c r="F15" s="137"/>
      <c r="G15" s="138"/>
      <c r="H15" s="4"/>
      <c r="I15" s="4"/>
    </row>
    <row r="16" spans="2:9" ht="18.75" customHeight="1" x14ac:dyDescent="0.3">
      <c r="B16" s="61"/>
      <c r="C16" s="145" t="s">
        <v>43</v>
      </c>
      <c r="D16" s="146"/>
      <c r="E16" s="146"/>
      <c r="F16" s="146"/>
      <c r="G16" s="147"/>
      <c r="H16" s="4"/>
      <c r="I16" s="4"/>
    </row>
    <row r="17" spans="2:9" ht="18.75" customHeight="1" x14ac:dyDescent="0.3">
      <c r="B17" s="7" t="s">
        <v>15</v>
      </c>
      <c r="C17" s="148" t="s">
        <v>44</v>
      </c>
      <c r="D17" s="149"/>
      <c r="E17" s="149"/>
      <c r="F17" s="149"/>
      <c r="G17" s="150"/>
      <c r="H17" s="4"/>
      <c r="I17" s="4"/>
    </row>
    <row r="18" spans="2:9" ht="19.5" customHeight="1" x14ac:dyDescent="0.3">
      <c r="B18" s="62">
        <v>9003</v>
      </c>
      <c r="C18" s="125" t="s">
        <v>37</v>
      </c>
      <c r="D18" s="126"/>
      <c r="E18" s="126"/>
      <c r="F18" s="126"/>
      <c r="G18" s="127"/>
      <c r="H18" s="4"/>
      <c r="I18" s="4"/>
    </row>
    <row r="19" spans="2:9" x14ac:dyDescent="0.3">
      <c r="B19" s="63" t="s">
        <v>17</v>
      </c>
      <c r="C19" s="116"/>
      <c r="D19" s="117"/>
      <c r="E19" s="117"/>
      <c r="F19" s="117"/>
      <c r="G19" s="118"/>
      <c r="H19" s="4"/>
      <c r="I19" s="4"/>
    </row>
    <row r="20" spans="2:9" ht="19.5" customHeight="1" x14ac:dyDescent="0.3">
      <c r="B20" s="62">
        <v>9004</v>
      </c>
      <c r="C20" s="125" t="s">
        <v>42</v>
      </c>
      <c r="D20" s="126"/>
      <c r="E20" s="126"/>
      <c r="F20" s="126"/>
      <c r="G20" s="127"/>
      <c r="H20" s="4"/>
      <c r="I20" s="4"/>
    </row>
    <row r="21" spans="2:9" ht="19.5" customHeight="1" x14ac:dyDescent="0.3">
      <c r="B21" s="63" t="s">
        <v>17</v>
      </c>
      <c r="C21" s="116"/>
      <c r="D21" s="117"/>
      <c r="E21" s="117"/>
      <c r="F21" s="117"/>
      <c r="G21" s="118"/>
      <c r="H21" s="4"/>
      <c r="I21" s="4"/>
    </row>
    <row r="22" spans="2:9" ht="19.5" customHeight="1" x14ac:dyDescent="0.3">
      <c r="B22" s="60">
        <v>9005</v>
      </c>
      <c r="C22" s="119" t="s">
        <v>41</v>
      </c>
      <c r="D22" s="120"/>
      <c r="E22" s="120"/>
      <c r="F22" s="120"/>
      <c r="G22" s="121"/>
    </row>
    <row r="23" spans="2:9" ht="19.5" customHeight="1" x14ac:dyDescent="0.3">
      <c r="B23" s="7" t="s">
        <v>32</v>
      </c>
      <c r="C23" s="122"/>
      <c r="D23" s="123"/>
      <c r="E23" s="123"/>
      <c r="F23" s="123"/>
      <c r="G23" s="124"/>
    </row>
    <row r="24" spans="2:9" ht="19.5" customHeight="1" x14ac:dyDescent="0.3">
      <c r="B24" s="60">
        <v>9006</v>
      </c>
      <c r="C24" s="125" t="s">
        <v>40</v>
      </c>
      <c r="D24" s="126"/>
      <c r="E24" s="126"/>
      <c r="F24" s="126"/>
      <c r="G24" s="127"/>
    </row>
    <row r="25" spans="2:9" x14ac:dyDescent="0.3">
      <c r="B25" s="7" t="s">
        <v>22</v>
      </c>
      <c r="C25" s="116"/>
      <c r="D25" s="117"/>
      <c r="E25" s="117"/>
      <c r="F25" s="117"/>
      <c r="G25" s="118"/>
    </row>
    <row r="26" spans="2:9" ht="19.5" customHeight="1" x14ac:dyDescent="0.3">
      <c r="B26" s="60">
        <v>9007</v>
      </c>
      <c r="C26" s="119" t="s">
        <v>39</v>
      </c>
      <c r="D26" s="120"/>
      <c r="E26" s="120"/>
      <c r="F26" s="120"/>
      <c r="G26" s="121"/>
    </row>
    <row r="27" spans="2:9" ht="19.5" customHeight="1" x14ac:dyDescent="0.3">
      <c r="B27" s="7" t="s">
        <v>9</v>
      </c>
      <c r="C27" s="122"/>
      <c r="D27" s="123"/>
      <c r="E27" s="123"/>
      <c r="F27" s="123"/>
      <c r="G27" s="124"/>
    </row>
    <row r="28" spans="2:9" ht="19.5" customHeight="1" x14ac:dyDescent="0.3">
      <c r="B28" s="60">
        <v>9008</v>
      </c>
      <c r="C28" s="119" t="s">
        <v>38</v>
      </c>
      <c r="D28" s="120"/>
      <c r="E28" s="120"/>
      <c r="F28" s="120"/>
      <c r="G28" s="121"/>
    </row>
    <row r="29" spans="2:9" ht="19.5" customHeight="1" x14ac:dyDescent="0.3">
      <c r="B29" s="7" t="s">
        <v>10</v>
      </c>
      <c r="C29" s="122"/>
      <c r="D29" s="123"/>
      <c r="E29" s="123"/>
      <c r="F29" s="123"/>
      <c r="G29" s="124"/>
    </row>
    <row r="30" spans="2:9" ht="15" customHeight="1" x14ac:dyDescent="0.3">
      <c r="B30" s="60">
        <v>9009</v>
      </c>
      <c r="C30" s="125" t="s">
        <v>47</v>
      </c>
      <c r="D30" s="126"/>
      <c r="E30" s="126"/>
      <c r="F30" s="126"/>
      <c r="G30" s="127"/>
    </row>
    <row r="31" spans="2:9" x14ac:dyDescent="0.3">
      <c r="B31" s="61"/>
      <c r="C31" s="151" t="s">
        <v>48</v>
      </c>
      <c r="D31" s="152"/>
      <c r="E31" s="152"/>
      <c r="F31" s="152"/>
      <c r="G31" s="153"/>
    </row>
    <row r="32" spans="2:9" ht="19.5" customHeight="1" x14ac:dyDescent="0.3">
      <c r="B32" s="7" t="s">
        <v>21</v>
      </c>
      <c r="C32" s="116" t="s">
        <v>49</v>
      </c>
      <c r="D32" s="117"/>
      <c r="E32" s="117"/>
      <c r="F32" s="117"/>
      <c r="G32" s="118"/>
    </row>
    <row r="33" spans="2:7" ht="19.5" customHeight="1" x14ac:dyDescent="0.3">
      <c r="B33" s="60">
        <v>9010</v>
      </c>
      <c r="C33" s="119" t="s">
        <v>18</v>
      </c>
      <c r="D33" s="120"/>
      <c r="E33" s="120"/>
      <c r="F33" s="120"/>
      <c r="G33" s="121"/>
    </row>
    <row r="34" spans="2:7" ht="19.5" customHeight="1" x14ac:dyDescent="0.3">
      <c r="B34" s="7" t="s">
        <v>11</v>
      </c>
      <c r="C34" s="122"/>
      <c r="D34" s="123"/>
      <c r="E34" s="123"/>
      <c r="F34" s="123"/>
      <c r="G34" s="124"/>
    </row>
    <row r="35" spans="2:7" ht="19.5" customHeight="1" x14ac:dyDescent="0.3">
      <c r="B35" s="60">
        <v>9013</v>
      </c>
      <c r="C35" s="119" t="s">
        <v>19</v>
      </c>
      <c r="D35" s="120"/>
      <c r="E35" s="120"/>
      <c r="F35" s="120"/>
      <c r="G35" s="121"/>
    </row>
    <row r="36" spans="2:7" ht="19.5" customHeight="1" x14ac:dyDescent="0.3">
      <c r="B36" s="7" t="s">
        <v>12</v>
      </c>
      <c r="C36" s="122"/>
      <c r="D36" s="123"/>
      <c r="E36" s="123"/>
      <c r="F36" s="123"/>
      <c r="G36" s="124"/>
    </row>
    <row r="37" spans="2:7" ht="19.5" customHeight="1" x14ac:dyDescent="0.3">
      <c r="B37" s="60">
        <v>9014</v>
      </c>
      <c r="C37" s="119" t="s">
        <v>13</v>
      </c>
      <c r="D37" s="120"/>
      <c r="E37" s="120"/>
      <c r="F37" s="120"/>
      <c r="G37" s="121"/>
    </row>
    <row r="38" spans="2:7" ht="19.5" customHeight="1" x14ac:dyDescent="0.3">
      <c r="B38" s="64" t="s">
        <v>13</v>
      </c>
      <c r="C38" s="148"/>
      <c r="D38" s="149"/>
      <c r="E38" s="149"/>
      <c r="F38" s="149"/>
      <c r="G38" s="150"/>
    </row>
    <row r="39" spans="2:7" ht="19.5" customHeight="1" x14ac:dyDescent="0.3">
      <c r="B39" s="60">
        <v>9015</v>
      </c>
      <c r="C39" s="119" t="s">
        <v>20</v>
      </c>
      <c r="D39" s="120"/>
      <c r="E39" s="120"/>
      <c r="F39" s="120"/>
      <c r="G39" s="121"/>
    </row>
    <row r="40" spans="2:7" ht="19.5" customHeight="1" x14ac:dyDescent="0.3">
      <c r="B40" s="64" t="s">
        <v>14</v>
      </c>
      <c r="C40" s="122"/>
      <c r="D40" s="123"/>
      <c r="E40" s="123"/>
      <c r="F40" s="123"/>
      <c r="G40" s="124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G13" sqref="G1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Picharporn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Jenjaroenwong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186" priority="29" stopIfTrue="1">
      <formula>IF($A11=1,B11,)</formula>
    </cfRule>
    <cfRule type="expression" dxfId="185" priority="30" stopIfTrue="1">
      <formula>IF($A11="",B11,)</formula>
    </cfRule>
  </conditionalFormatting>
  <conditionalFormatting sqref="E11:E15">
    <cfRule type="expression" dxfId="184" priority="31" stopIfTrue="1">
      <formula>IF($A11="",B11,"")</formula>
    </cfRule>
  </conditionalFormatting>
  <conditionalFormatting sqref="E16:E124">
    <cfRule type="expression" dxfId="183" priority="32" stopIfTrue="1">
      <formula>IF($A16&lt;&gt;1,B16,"")</formula>
    </cfRule>
  </conditionalFormatting>
  <conditionalFormatting sqref="D11:D124">
    <cfRule type="expression" dxfId="182" priority="33" stopIfTrue="1">
      <formula>IF($A11="",B11,)</formula>
    </cfRule>
  </conditionalFormatting>
  <conditionalFormatting sqref="G11:G16 G82:G119 G18:G76">
    <cfRule type="expression" dxfId="181" priority="34" stopIfTrue="1">
      <formula>#REF!="Freelancer"</formula>
    </cfRule>
    <cfRule type="expression" dxfId="180" priority="35" stopIfTrue="1">
      <formula>#REF!="DTC Int. Staff"</formula>
    </cfRule>
  </conditionalFormatting>
  <conditionalFormatting sqref="G115:G119 G87:G104 G18:G22 G33:G49 G60:G76">
    <cfRule type="expression" dxfId="179" priority="27" stopIfTrue="1">
      <formula>$F$5="Freelancer"</formula>
    </cfRule>
    <cfRule type="expression" dxfId="178" priority="28" stopIfTrue="1">
      <formula>$F$5="DTC Int. Staff"</formula>
    </cfRule>
  </conditionalFormatting>
  <conditionalFormatting sqref="G16">
    <cfRule type="expression" dxfId="177" priority="25" stopIfTrue="1">
      <formula>#REF!="Freelancer"</formula>
    </cfRule>
    <cfRule type="expression" dxfId="176" priority="26" stopIfTrue="1">
      <formula>#REF!="DTC Int. Staff"</formula>
    </cfRule>
  </conditionalFormatting>
  <conditionalFormatting sqref="G16">
    <cfRule type="expression" dxfId="175" priority="23" stopIfTrue="1">
      <formula>$F$5="Freelancer"</formula>
    </cfRule>
    <cfRule type="expression" dxfId="174" priority="24" stopIfTrue="1">
      <formula>$F$5="DTC Int. Staff"</formula>
    </cfRule>
  </conditionalFormatting>
  <conditionalFormatting sqref="G17">
    <cfRule type="expression" dxfId="173" priority="21" stopIfTrue="1">
      <formula>#REF!="Freelancer"</formula>
    </cfRule>
    <cfRule type="expression" dxfId="172" priority="22" stopIfTrue="1">
      <formula>#REF!="DTC Int. Staff"</formula>
    </cfRule>
  </conditionalFormatting>
  <conditionalFormatting sqref="G17">
    <cfRule type="expression" dxfId="171" priority="19" stopIfTrue="1">
      <formula>$F$5="Freelancer"</formula>
    </cfRule>
    <cfRule type="expression" dxfId="170" priority="20" stopIfTrue="1">
      <formula>$F$5="DTC Int. Staff"</formula>
    </cfRule>
  </conditionalFormatting>
  <conditionalFormatting sqref="C126">
    <cfRule type="expression" dxfId="169" priority="16" stopIfTrue="1">
      <formula>IF($A126=1,B126,)</formula>
    </cfRule>
    <cfRule type="expression" dxfId="168" priority="17" stopIfTrue="1">
      <formula>IF($A126="",B126,)</formula>
    </cfRule>
  </conditionalFormatting>
  <conditionalFormatting sqref="D126">
    <cfRule type="expression" dxfId="167" priority="18" stopIfTrue="1">
      <formula>IF($A126="",B126,)</formula>
    </cfRule>
  </conditionalFormatting>
  <conditionalFormatting sqref="C125">
    <cfRule type="expression" dxfId="166" priority="13" stopIfTrue="1">
      <formula>IF($A125=1,B125,)</formula>
    </cfRule>
    <cfRule type="expression" dxfId="165" priority="14" stopIfTrue="1">
      <formula>IF($A125="",B125,)</formula>
    </cfRule>
  </conditionalFormatting>
  <conditionalFormatting sqref="D125">
    <cfRule type="expression" dxfId="164" priority="15" stopIfTrue="1">
      <formula>IF($A125="",B125,)</formula>
    </cfRule>
  </conditionalFormatting>
  <conditionalFormatting sqref="E125">
    <cfRule type="expression" dxfId="163" priority="12" stopIfTrue="1">
      <formula>IF($A125&lt;&gt;1,B125,"")</formula>
    </cfRule>
  </conditionalFormatting>
  <conditionalFormatting sqref="E126">
    <cfRule type="expression" dxfId="162" priority="11" stopIfTrue="1">
      <formula>IF($A126&lt;&gt;1,B126,"")</formula>
    </cfRule>
  </conditionalFormatting>
  <conditionalFormatting sqref="G55:G59">
    <cfRule type="expression" dxfId="161" priority="9" stopIfTrue="1">
      <formula>$F$5="Freelancer"</formula>
    </cfRule>
    <cfRule type="expression" dxfId="160" priority="10" stopIfTrue="1">
      <formula>$F$5="DTC Int. Staff"</formula>
    </cfRule>
  </conditionalFormatting>
  <conditionalFormatting sqref="G77:G81">
    <cfRule type="expression" dxfId="159" priority="7" stopIfTrue="1">
      <formula>#REF!="Freelancer"</formula>
    </cfRule>
    <cfRule type="expression" dxfId="158" priority="8" stopIfTrue="1">
      <formula>#REF!="DTC Int. Staff"</formula>
    </cfRule>
  </conditionalFormatting>
  <conditionalFormatting sqref="G77:G81">
    <cfRule type="expression" dxfId="157" priority="5" stopIfTrue="1">
      <formula>$F$5="Freelancer"</formula>
    </cfRule>
    <cfRule type="expression" dxfId="15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" zoomScale="90" zoomScaleNormal="90" workbookViewId="0">
      <selection activeCell="H86" sqref="H86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Picharporn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Jenjaroenwong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43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70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70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155" priority="42" stopIfTrue="1">
      <formula>IF($A11=1,B11,)</formula>
    </cfRule>
    <cfRule type="expression" dxfId="154" priority="43" stopIfTrue="1">
      <formula>IF($A11="",B11,)</formula>
    </cfRule>
  </conditionalFormatting>
  <conditionalFormatting sqref="E11:E15">
    <cfRule type="expression" dxfId="153" priority="44" stopIfTrue="1">
      <formula>IF($A11="",B11,"")</formula>
    </cfRule>
  </conditionalFormatting>
  <conditionalFormatting sqref="E17:E20 E26:E43 E48 E53:E70 E75 E80:E98 E103 E108:E119">
    <cfRule type="expression" dxfId="152" priority="45" stopIfTrue="1">
      <formula>IF($A17&lt;&gt;1,B17,"")</formula>
    </cfRule>
  </conditionalFormatting>
  <conditionalFormatting sqref="D11:D15 D26:D43 D48 D53:D70 D75 D80:D98 D103 D108:D119 D17:D20">
    <cfRule type="expression" dxfId="151" priority="46" stopIfTrue="1">
      <formula>IF($A11="",B11,)</formula>
    </cfRule>
  </conditionalFormatting>
  <conditionalFormatting sqref="G11:G20 G26:G84 G90:G119">
    <cfRule type="expression" dxfId="150" priority="47" stopIfTrue="1">
      <formula>#REF!="Freelancer"</formula>
    </cfRule>
    <cfRule type="expression" dxfId="149" priority="48" stopIfTrue="1">
      <formula>#REF!="DTC Int. Staff"</formula>
    </cfRule>
  </conditionalFormatting>
  <conditionalFormatting sqref="G119 G26:G30 G37:G57 G64:G84 G91:G112">
    <cfRule type="expression" dxfId="148" priority="40" stopIfTrue="1">
      <formula>$F$5="Freelancer"</formula>
    </cfRule>
    <cfRule type="expression" dxfId="147" priority="41" stopIfTrue="1">
      <formula>$F$5="DTC Int. Staff"</formula>
    </cfRule>
  </conditionalFormatting>
  <conditionalFormatting sqref="G16:G20">
    <cfRule type="expression" dxfId="146" priority="38" stopIfTrue="1">
      <formula>#REF!="Freelancer"</formula>
    </cfRule>
    <cfRule type="expression" dxfId="145" priority="39" stopIfTrue="1">
      <formula>#REF!="DTC Int. Staff"</formula>
    </cfRule>
  </conditionalFormatting>
  <conditionalFormatting sqref="G16:G20">
    <cfRule type="expression" dxfId="144" priority="36" stopIfTrue="1">
      <formula>$F$5="Freelancer"</formula>
    </cfRule>
    <cfRule type="expression" dxfId="143" priority="37" stopIfTrue="1">
      <formula>$F$5="DTC Int. Staff"</formula>
    </cfRule>
  </conditionalFormatting>
  <conditionalFormatting sqref="G21:G25">
    <cfRule type="expression" dxfId="142" priority="34" stopIfTrue="1">
      <formula>#REF!="Freelancer"</formula>
    </cfRule>
    <cfRule type="expression" dxfId="141" priority="35" stopIfTrue="1">
      <formula>#REF!="DTC Int. Staff"</formula>
    </cfRule>
  </conditionalFormatting>
  <conditionalFormatting sqref="G21:G25">
    <cfRule type="expression" dxfId="140" priority="32" stopIfTrue="1">
      <formula>$F$5="Freelancer"</formula>
    </cfRule>
    <cfRule type="expression" dxfId="139" priority="33" stopIfTrue="1">
      <formula>$F$5="DTC Int. Staff"</formula>
    </cfRule>
  </conditionalFormatting>
  <conditionalFormatting sqref="G63">
    <cfRule type="expression" dxfId="138" priority="22" stopIfTrue="1">
      <formula>$F$5="Freelancer"</formula>
    </cfRule>
    <cfRule type="expression" dxfId="137" priority="23" stopIfTrue="1">
      <formula>$F$5="DTC Int. Staff"</formula>
    </cfRule>
  </conditionalFormatting>
  <conditionalFormatting sqref="G85:G89">
    <cfRule type="expression" dxfId="136" priority="20" stopIfTrue="1">
      <formula>#REF!="Freelancer"</formula>
    </cfRule>
    <cfRule type="expression" dxfId="135" priority="21" stopIfTrue="1">
      <formula>#REF!="DTC Int. Staff"</formula>
    </cfRule>
  </conditionalFormatting>
  <conditionalFormatting sqref="G85:G89">
    <cfRule type="expression" dxfId="134" priority="18" stopIfTrue="1">
      <formula>$F$5="Freelancer"</formula>
    </cfRule>
    <cfRule type="expression" dxfId="133" priority="19" stopIfTrue="1">
      <formula>$F$5="DTC Int. Staff"</formula>
    </cfRule>
  </conditionalFormatting>
  <conditionalFormatting sqref="E22:E25">
    <cfRule type="expression" dxfId="132" priority="16" stopIfTrue="1">
      <formula>IF($A22&lt;&gt;1,B22,"")</formula>
    </cfRule>
  </conditionalFormatting>
  <conditionalFormatting sqref="D22:D25">
    <cfRule type="expression" dxfId="131" priority="17" stopIfTrue="1">
      <formula>IF($A22="",B22,)</formula>
    </cfRule>
  </conditionalFormatting>
  <conditionalFormatting sqref="E44:E47">
    <cfRule type="expression" dxfId="130" priority="14" stopIfTrue="1">
      <formula>IF($A44&lt;&gt;1,B44,"")</formula>
    </cfRule>
  </conditionalFormatting>
  <conditionalFormatting sqref="D44:D47">
    <cfRule type="expression" dxfId="129" priority="15" stopIfTrue="1">
      <formula>IF($A44="",B44,)</formula>
    </cfRule>
  </conditionalFormatting>
  <conditionalFormatting sqref="E49:E52">
    <cfRule type="expression" dxfId="128" priority="12" stopIfTrue="1">
      <formula>IF($A49&lt;&gt;1,B49,"")</formula>
    </cfRule>
  </conditionalFormatting>
  <conditionalFormatting sqref="D49:D52">
    <cfRule type="expression" dxfId="127" priority="13" stopIfTrue="1">
      <formula>IF($A49="",B49,)</formula>
    </cfRule>
  </conditionalFormatting>
  <conditionalFormatting sqref="E71:E74">
    <cfRule type="expression" dxfId="126" priority="10" stopIfTrue="1">
      <formula>IF($A71&lt;&gt;1,B71,"")</formula>
    </cfRule>
  </conditionalFormatting>
  <conditionalFormatting sqref="D71:D74">
    <cfRule type="expression" dxfId="125" priority="11" stopIfTrue="1">
      <formula>IF($A71="",B71,)</formula>
    </cfRule>
  </conditionalFormatting>
  <conditionalFormatting sqref="E76:E79">
    <cfRule type="expression" dxfId="124" priority="8" stopIfTrue="1">
      <formula>IF($A76&lt;&gt;1,B76,"")</formula>
    </cfRule>
  </conditionalFormatting>
  <conditionalFormatting sqref="D76:D79">
    <cfRule type="expression" dxfId="123" priority="9" stopIfTrue="1">
      <formula>IF($A76="",B76,)</formula>
    </cfRule>
  </conditionalFormatting>
  <conditionalFormatting sqref="E93">
    <cfRule type="timePeriod" dxfId="12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1" priority="5" stopIfTrue="1">
      <formula>IF($A99&lt;&gt;1,B99,"")</formula>
    </cfRule>
  </conditionalFormatting>
  <conditionalFormatting sqref="D99:D102">
    <cfRule type="expression" dxfId="120" priority="6" stopIfTrue="1">
      <formula>IF($A99="",B99,)</formula>
    </cfRule>
  </conditionalFormatting>
  <conditionalFormatting sqref="E99:E102">
    <cfRule type="timePeriod" dxfId="11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8" priority="2" stopIfTrue="1">
      <formula>IF($A104&lt;&gt;1,B104,"")</formula>
    </cfRule>
  </conditionalFormatting>
  <conditionalFormatting sqref="D104:D107">
    <cfRule type="expression" dxfId="117" priority="3" stopIfTrue="1">
      <formula>IF($A104="",B104,)</formula>
    </cfRule>
  </conditionalFormatting>
  <conditionalFormatting sqref="E104:E107">
    <cfRule type="timePeriod" dxfId="11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" zoomScale="90" zoomScaleNormal="90" workbookViewId="0">
      <selection activeCell="F130" sqref="F13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Picharporn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Jenjaroenwong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188</v>
      </c>
      <c r="J8" s="25">
        <f>I8/8</f>
        <v>23.5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>
        <v>9007</v>
      </c>
      <c r="H11" s="48" t="s">
        <v>53</v>
      </c>
      <c r="I11" s="47" t="s">
        <v>54</v>
      </c>
      <c r="J11" s="86">
        <v>3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 t="s">
        <v>108</v>
      </c>
      <c r="G12" s="47">
        <v>9002</v>
      </c>
      <c r="H12" s="48" t="s">
        <v>55</v>
      </c>
      <c r="I12" s="47" t="s">
        <v>57</v>
      </c>
      <c r="J12" s="86">
        <v>1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 t="s">
        <v>109</v>
      </c>
      <c r="G13" s="47">
        <v>9002</v>
      </c>
      <c r="H13" s="48" t="s">
        <v>58</v>
      </c>
      <c r="I13" s="47" t="s">
        <v>56</v>
      </c>
      <c r="J13" s="86">
        <v>3</v>
      </c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 t="s">
        <v>110</v>
      </c>
      <c r="G14" s="47">
        <v>9002</v>
      </c>
      <c r="H14" s="48" t="s">
        <v>59</v>
      </c>
      <c r="I14" s="47" t="s">
        <v>56</v>
      </c>
      <c r="J14" s="86">
        <v>1</v>
      </c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108</v>
      </c>
      <c r="G16" s="36">
        <v>9002</v>
      </c>
      <c r="H16" s="43" t="s">
        <v>59</v>
      </c>
      <c r="I16" s="36" t="s">
        <v>56</v>
      </c>
      <c r="J16" s="85">
        <v>2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 t="s">
        <v>109</v>
      </c>
      <c r="G17" s="36">
        <v>9002</v>
      </c>
      <c r="H17" s="43" t="s">
        <v>60</v>
      </c>
      <c r="I17" s="36" t="s">
        <v>56</v>
      </c>
      <c r="J17" s="85">
        <v>6</v>
      </c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108</v>
      </c>
      <c r="G21" s="47">
        <v>9002</v>
      </c>
      <c r="H21" s="48" t="s">
        <v>85</v>
      </c>
      <c r="I21" s="47" t="s">
        <v>61</v>
      </c>
      <c r="J21" s="86">
        <v>8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108</v>
      </c>
      <c r="G26" s="36">
        <v>9002</v>
      </c>
      <c r="H26" s="43" t="s">
        <v>85</v>
      </c>
      <c r="I26" s="36" t="s">
        <v>61</v>
      </c>
      <c r="J26" s="85">
        <v>8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108</v>
      </c>
      <c r="G31" s="47">
        <v>9002</v>
      </c>
      <c r="H31" s="48" t="s">
        <v>85</v>
      </c>
      <c r="I31" s="47" t="s">
        <v>61</v>
      </c>
      <c r="J31" s="86">
        <v>8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 t="s">
        <v>61</v>
      </c>
      <c r="J37" s="87">
        <v>8</v>
      </c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108</v>
      </c>
      <c r="G38" s="36">
        <v>9002</v>
      </c>
      <c r="H38" s="43" t="s">
        <v>85</v>
      </c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108</v>
      </c>
      <c r="G43" s="47">
        <v>9002</v>
      </c>
      <c r="H43" s="48" t="s">
        <v>85</v>
      </c>
      <c r="I43" s="47" t="s">
        <v>61</v>
      </c>
      <c r="J43" s="86">
        <v>8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108</v>
      </c>
      <c r="G48" s="36">
        <v>9002</v>
      </c>
      <c r="H48" s="43" t="s">
        <v>85</v>
      </c>
      <c r="I48" s="36" t="s">
        <v>61</v>
      </c>
      <c r="J48" s="85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108</v>
      </c>
      <c r="G53" s="47">
        <v>9002</v>
      </c>
      <c r="H53" s="48" t="s">
        <v>62</v>
      </c>
      <c r="I53" s="47" t="s">
        <v>63</v>
      </c>
      <c r="J53" s="86">
        <v>1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 t="s">
        <v>109</v>
      </c>
      <c r="G54" s="47">
        <v>9002</v>
      </c>
      <c r="H54" s="48" t="s">
        <v>64</v>
      </c>
      <c r="I54" s="47" t="s">
        <v>63</v>
      </c>
      <c r="J54" s="86">
        <v>2</v>
      </c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 t="s">
        <v>110</v>
      </c>
      <c r="G55" s="47">
        <v>9002</v>
      </c>
      <c r="H55" s="48" t="s">
        <v>65</v>
      </c>
      <c r="I55" s="47" t="s">
        <v>63</v>
      </c>
      <c r="J55" s="86">
        <v>3</v>
      </c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 t="s">
        <v>111</v>
      </c>
      <c r="G56" s="47">
        <v>9002</v>
      </c>
      <c r="H56" s="48" t="s">
        <v>66</v>
      </c>
      <c r="I56" s="47" t="s">
        <v>63</v>
      </c>
      <c r="J56" s="86">
        <v>2</v>
      </c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 t="s">
        <v>108</v>
      </c>
      <c r="G58" s="66">
        <v>9002</v>
      </c>
      <c r="H58" s="70" t="s">
        <v>67</v>
      </c>
      <c r="I58" s="66" t="s">
        <v>63</v>
      </c>
      <c r="J58" s="87">
        <v>3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 t="s">
        <v>109</v>
      </c>
      <c r="G59" s="66">
        <v>9002</v>
      </c>
      <c r="H59" s="70" t="s">
        <v>68</v>
      </c>
      <c r="I59" s="66" t="s">
        <v>63</v>
      </c>
      <c r="J59" s="87">
        <v>5</v>
      </c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108</v>
      </c>
      <c r="G65" s="36">
        <v>9002</v>
      </c>
      <c r="H65" s="43" t="s">
        <v>86</v>
      </c>
      <c r="I65" s="36" t="s">
        <v>63</v>
      </c>
      <c r="J65" s="85">
        <v>4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 t="s">
        <v>108</v>
      </c>
      <c r="G66" s="36">
        <v>9002</v>
      </c>
      <c r="H66" s="43" t="s">
        <v>87</v>
      </c>
      <c r="I66" s="36" t="s">
        <v>63</v>
      </c>
      <c r="J66" s="85">
        <v>4</v>
      </c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108</v>
      </c>
      <c r="G70" s="47">
        <v>9002</v>
      </c>
      <c r="H70" s="48" t="s">
        <v>88</v>
      </c>
      <c r="I70" s="47" t="s">
        <v>63</v>
      </c>
      <c r="J70" s="86">
        <v>4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 t="s">
        <v>108</v>
      </c>
      <c r="G71" s="47">
        <v>9002</v>
      </c>
      <c r="H71" s="48" t="s">
        <v>89</v>
      </c>
      <c r="I71" s="47" t="s">
        <v>63</v>
      </c>
      <c r="J71" s="86">
        <v>4</v>
      </c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108</v>
      </c>
      <c r="G75" s="36">
        <v>9002</v>
      </c>
      <c r="H75" s="43" t="s">
        <v>90</v>
      </c>
      <c r="I75" s="36" t="s">
        <v>63</v>
      </c>
      <c r="J75" s="85">
        <v>8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108</v>
      </c>
      <c r="G80" s="47">
        <v>9002</v>
      </c>
      <c r="H80" s="48" t="s">
        <v>91</v>
      </c>
      <c r="I80" s="47" t="s">
        <v>63</v>
      </c>
      <c r="J80" s="86">
        <v>8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 t="s">
        <v>108</v>
      </c>
      <c r="G85" s="66">
        <v>9002</v>
      </c>
      <c r="H85" s="67" t="s">
        <v>92</v>
      </c>
      <c r="I85" s="66" t="s">
        <v>63</v>
      </c>
      <c r="J85" s="87">
        <v>1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 t="s">
        <v>113</v>
      </c>
      <c r="G86" s="66">
        <v>9002</v>
      </c>
      <c r="H86" s="67" t="s">
        <v>112</v>
      </c>
      <c r="I86" s="66" t="s">
        <v>63</v>
      </c>
      <c r="J86" s="87">
        <v>8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 t="s">
        <v>108</v>
      </c>
      <c r="G87" s="66">
        <v>9002</v>
      </c>
      <c r="H87" s="67" t="s">
        <v>93</v>
      </c>
      <c r="I87" s="66" t="s">
        <v>63</v>
      </c>
      <c r="J87" s="87">
        <v>2</v>
      </c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113</v>
      </c>
      <c r="G92" s="36">
        <v>9002</v>
      </c>
      <c r="H92" s="43" t="s">
        <v>94</v>
      </c>
      <c r="I92" s="36" t="s">
        <v>63</v>
      </c>
      <c r="J92" s="85">
        <v>7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 t="s">
        <v>108</v>
      </c>
      <c r="G93" s="36">
        <v>9002</v>
      </c>
      <c r="H93" s="43" t="s">
        <v>95</v>
      </c>
      <c r="I93" s="36" t="s">
        <v>63</v>
      </c>
      <c r="J93" s="85">
        <v>1</v>
      </c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 t="s">
        <v>108</v>
      </c>
      <c r="G94" s="36">
        <v>9002</v>
      </c>
      <c r="H94" s="43" t="s">
        <v>62</v>
      </c>
      <c r="I94" s="36" t="s">
        <v>63</v>
      </c>
      <c r="J94" s="85">
        <v>1</v>
      </c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108</v>
      </c>
      <c r="G98" s="47">
        <v>9002</v>
      </c>
      <c r="H98" s="48" t="s">
        <v>96</v>
      </c>
      <c r="I98" s="47" t="s">
        <v>63</v>
      </c>
      <c r="J98" s="86">
        <v>6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 t="s">
        <v>108</v>
      </c>
      <c r="G99" s="47">
        <v>9002</v>
      </c>
      <c r="H99" s="48" t="s">
        <v>97</v>
      </c>
      <c r="I99" s="47" t="s">
        <v>63</v>
      </c>
      <c r="J99" s="86">
        <v>2</v>
      </c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108</v>
      </c>
      <c r="G103" s="36">
        <v>9002</v>
      </c>
      <c r="H103" s="43" t="s">
        <v>98</v>
      </c>
      <c r="I103" s="36" t="s">
        <v>63</v>
      </c>
      <c r="J103" s="85">
        <v>5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 t="s">
        <v>108</v>
      </c>
      <c r="G104" s="36">
        <v>9002</v>
      </c>
      <c r="H104" s="43" t="s">
        <v>99</v>
      </c>
      <c r="I104" s="36" t="s">
        <v>63</v>
      </c>
      <c r="J104" s="85">
        <v>2</v>
      </c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 t="s">
        <v>108</v>
      </c>
      <c r="G105" s="36">
        <v>9002</v>
      </c>
      <c r="H105" s="43" t="s">
        <v>100</v>
      </c>
      <c r="I105" s="36" t="s">
        <v>63</v>
      </c>
      <c r="J105" s="85">
        <v>1</v>
      </c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108</v>
      </c>
      <c r="G108" s="47">
        <v>9002</v>
      </c>
      <c r="H108" s="48" t="s">
        <v>101</v>
      </c>
      <c r="I108" s="47" t="s">
        <v>63</v>
      </c>
      <c r="J108" s="86">
        <v>3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 t="s">
        <v>108</v>
      </c>
      <c r="G109" s="47">
        <v>9002</v>
      </c>
      <c r="H109" s="48" t="s">
        <v>102</v>
      </c>
      <c r="I109" s="47" t="s">
        <v>63</v>
      </c>
      <c r="J109" s="86">
        <v>2</v>
      </c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 t="s">
        <v>108</v>
      </c>
      <c r="G110" s="47">
        <v>9002</v>
      </c>
      <c r="H110" s="48" t="s">
        <v>103</v>
      </c>
      <c r="I110" s="47" t="s">
        <v>63</v>
      </c>
      <c r="J110" s="86">
        <v>3</v>
      </c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 t="s">
        <v>108</v>
      </c>
      <c r="G113" s="66">
        <v>9002</v>
      </c>
      <c r="H113" s="67" t="s">
        <v>75</v>
      </c>
      <c r="I113" s="66" t="s">
        <v>63</v>
      </c>
      <c r="J113" s="87">
        <v>5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 t="s">
        <v>107</v>
      </c>
      <c r="G114" s="66">
        <v>9002</v>
      </c>
      <c r="H114" s="67" t="s">
        <v>104</v>
      </c>
      <c r="I114" s="66" t="s">
        <v>63</v>
      </c>
      <c r="J114" s="87">
        <v>2</v>
      </c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 t="s">
        <v>108</v>
      </c>
      <c r="G115" s="66">
        <v>9002</v>
      </c>
      <c r="H115" s="67" t="s">
        <v>105</v>
      </c>
      <c r="I115" s="66" t="s">
        <v>63</v>
      </c>
      <c r="J115" s="87">
        <v>1</v>
      </c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107</v>
      </c>
      <c r="G120" s="36">
        <v>9002</v>
      </c>
      <c r="H120" s="43" t="s">
        <v>77</v>
      </c>
      <c r="I120" s="36" t="s">
        <v>78</v>
      </c>
      <c r="J120" s="85">
        <v>3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 t="s">
        <v>108</v>
      </c>
      <c r="G121" s="36">
        <v>9002</v>
      </c>
      <c r="H121" s="43" t="s">
        <v>79</v>
      </c>
      <c r="I121" s="36" t="s">
        <v>63</v>
      </c>
      <c r="J121" s="85">
        <v>3</v>
      </c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 t="s">
        <v>108</v>
      </c>
      <c r="G122" s="36">
        <v>9002</v>
      </c>
      <c r="H122" s="43" t="s">
        <v>80</v>
      </c>
      <c r="I122" s="36" t="s">
        <v>63</v>
      </c>
      <c r="J122" s="85">
        <v>2</v>
      </c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108</v>
      </c>
      <c r="G125" s="47">
        <v>9002</v>
      </c>
      <c r="H125" s="48" t="s">
        <v>76</v>
      </c>
      <c r="I125" s="47" t="s">
        <v>61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108</v>
      </c>
      <c r="G130" s="36">
        <v>9002</v>
      </c>
      <c r="H130" s="108" t="s">
        <v>76</v>
      </c>
      <c r="I130" s="36" t="s">
        <v>61</v>
      </c>
      <c r="J130" s="85">
        <v>8</v>
      </c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phoneticPr fontId="2" type="noConversion"/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" zoomScale="90" zoomScaleNormal="90" workbookViewId="0">
      <selection activeCell="H40" sqref="H4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Picharporn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Jenjaroenwong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57</v>
      </c>
      <c r="J8" s="25">
        <f>I8/8</f>
        <v>7.125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107</v>
      </c>
      <c r="G11" s="36">
        <v>9002</v>
      </c>
      <c r="H11" s="43" t="s">
        <v>82</v>
      </c>
      <c r="I11" s="36" t="s">
        <v>63</v>
      </c>
      <c r="J11" s="38">
        <v>4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 t="s">
        <v>108</v>
      </c>
      <c r="G12" s="36">
        <v>9002</v>
      </c>
      <c r="H12" s="43" t="s">
        <v>83</v>
      </c>
      <c r="I12" s="36" t="s">
        <v>63</v>
      </c>
      <c r="J12" s="38">
        <v>4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 t="s">
        <v>107</v>
      </c>
      <c r="G17" s="47">
        <v>9002</v>
      </c>
      <c r="H17" s="48" t="s">
        <v>81</v>
      </c>
      <c r="I17" s="47" t="s">
        <v>63</v>
      </c>
      <c r="J17" s="49">
        <v>4</v>
      </c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 t="s">
        <v>108</v>
      </c>
      <c r="G18" s="47">
        <v>9002</v>
      </c>
      <c r="H18" s="48" t="s">
        <v>84</v>
      </c>
      <c r="I18" s="47" t="s">
        <v>63</v>
      </c>
      <c r="J18" s="49">
        <v>4</v>
      </c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108</v>
      </c>
      <c r="G23" s="47">
        <v>9002</v>
      </c>
      <c r="H23" s="48" t="s">
        <v>73</v>
      </c>
      <c r="I23" s="47" t="s">
        <v>61</v>
      </c>
      <c r="J23" s="49">
        <v>1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108</v>
      </c>
      <c r="G24" s="47">
        <v>9002</v>
      </c>
      <c r="H24" s="48" t="s">
        <v>62</v>
      </c>
      <c r="I24" s="47" t="s">
        <v>61</v>
      </c>
      <c r="J24" s="49">
        <v>1</v>
      </c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 t="s">
        <v>108</v>
      </c>
      <c r="G25" s="47">
        <v>9002</v>
      </c>
      <c r="H25" s="48" t="s">
        <v>74</v>
      </c>
      <c r="I25" s="47" t="s">
        <v>63</v>
      </c>
      <c r="J25" s="49">
        <v>2</v>
      </c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 t="s">
        <v>108</v>
      </c>
      <c r="G26" s="47">
        <v>9002</v>
      </c>
      <c r="H26" s="48" t="s">
        <v>75</v>
      </c>
      <c r="I26" s="47" t="s">
        <v>63</v>
      </c>
      <c r="J26" s="49">
        <v>4</v>
      </c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>
        <v>9014</v>
      </c>
      <c r="H28" s="50" t="s">
        <v>13</v>
      </c>
      <c r="I28" s="36"/>
      <c r="J28" s="38">
        <v>8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108</v>
      </c>
      <c r="G33" s="47">
        <v>9002</v>
      </c>
      <c r="H33" s="48" t="s">
        <v>72</v>
      </c>
      <c r="I33" s="47" t="s">
        <v>63</v>
      </c>
      <c r="J33" s="49">
        <v>3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 t="s">
        <v>108</v>
      </c>
      <c r="G34" s="47">
        <v>9002</v>
      </c>
      <c r="H34" s="48" t="s">
        <v>71</v>
      </c>
      <c r="I34" s="47" t="s">
        <v>63</v>
      </c>
      <c r="J34" s="49">
        <v>3</v>
      </c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 t="s">
        <v>108</v>
      </c>
      <c r="G35" s="47">
        <v>9002</v>
      </c>
      <c r="H35" s="48" t="s">
        <v>69</v>
      </c>
      <c r="I35" s="47" t="s">
        <v>63</v>
      </c>
      <c r="J35" s="49">
        <v>1</v>
      </c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 t="s">
        <v>108</v>
      </c>
      <c r="G36" s="47">
        <v>9002</v>
      </c>
      <c r="H36" s="48" t="s">
        <v>70</v>
      </c>
      <c r="I36" s="47" t="s">
        <v>63</v>
      </c>
      <c r="J36" s="49">
        <v>2</v>
      </c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109" t="s">
        <v>108</v>
      </c>
      <c r="G38" s="36">
        <v>9002</v>
      </c>
      <c r="H38" s="43" t="s">
        <v>75</v>
      </c>
      <c r="I38" s="36" t="s">
        <v>63</v>
      </c>
      <c r="J38" s="38">
        <v>2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 t="s">
        <v>107</v>
      </c>
      <c r="G39" s="36">
        <v>9002</v>
      </c>
      <c r="H39" s="43" t="s">
        <v>114</v>
      </c>
      <c r="I39" s="36" t="s">
        <v>63</v>
      </c>
      <c r="J39" s="38">
        <v>6</v>
      </c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108</v>
      </c>
      <c r="G43" s="47">
        <v>9002</v>
      </c>
      <c r="H43" s="48" t="s">
        <v>75</v>
      </c>
      <c r="I43" s="47" t="s">
        <v>63</v>
      </c>
      <c r="J43" s="49">
        <v>5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 t="s">
        <v>108</v>
      </c>
      <c r="G44" s="47">
        <v>9002</v>
      </c>
      <c r="H44" s="48" t="s">
        <v>106</v>
      </c>
      <c r="I44" s="47" t="s">
        <v>63</v>
      </c>
      <c r="J44" s="49">
        <v>3</v>
      </c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Picharporn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Jenjaroenwong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Picharporn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Jenjaroenwong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2021-04-09T12:26:54Z</dcterms:modified>
</cp:coreProperties>
</file>