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B4663E5-7A10-4BDA-BFCA-B4E1532EBF12}" xr6:coauthVersionLast="46" xr6:coauthVersionMax="46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<sst xmlns="http://schemas.openxmlformats.org/spreadsheetml/2006/main" count="285" uniqueCount="84">
  <si>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</si>
  <si>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</si>
  <si>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</si>
  <si>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</si>
  <si>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</si>
  <si>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</si>
  <si>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</si>
  <si>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</si>
  <si>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</si>
  <si>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</si>
  <si>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</si>
  <si>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</si>
  <si>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</si>
  <si>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</si>
  <si>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</si>
  <si>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</si>
  <si>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</si>
  <si>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</si>
  <si>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</si>
  <si>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</si>
  <si>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</si>
  <si>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</si>
  <si>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</si>
  <si>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</si>
  <si>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</si>
  <si>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</si>
  <si>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</si>
  <si>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</si>
  <si>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</si>
  <si>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</si>
  <si>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</si>
  <si>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</si>
  <si>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</si>
  <si>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</si>
  <si>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</si>
  <si>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</si>
  <si>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</si>
  <si>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</si>
  <si>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</si>
  <si>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</si>
  <si>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</si>
  <si>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</si>
  <si>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</si>
  <si>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</si>
  <si>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</si>
  <si>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</si>
  <si>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</si>
  <si>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</si>
  <si>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</si>
  <si>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</si>
  <si>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Wisarut</t>
  </si>
  <si>
    <t>Wongnom</t>
  </si>
  <si>
    <t>TIME152</t>
  </si>
  <si>
    <t>TIME-202099</t>
  </si>
  <si>
    <t xml:space="preserve">NIEC Radio Evaluation- Inception </t>
  </si>
  <si>
    <t>Time</t>
  </si>
  <si>
    <t>NIEC Radio Evaluation- Prepare for Focus Group</t>
  </si>
  <si>
    <t>NIEC Radio Evaluation- Preparing for Focus Group</t>
  </si>
  <si>
    <t>NIEC Radio Evaluation- Prepare for Focus Group at Nakorn Sri Thammarat</t>
  </si>
  <si>
    <t>Grand Fortune</t>
  </si>
  <si>
    <t>NIEC Radio Evaluation- Organize Focus Group at Nakorn Sri Thammarat</t>
  </si>
  <si>
    <t>NIEC Radio Evaluation- Prepare for Focus Group at Khon Kaen</t>
  </si>
  <si>
    <t>Avani</t>
  </si>
  <si>
    <t>NIEC Radio Evaluation- Organize Focus Group at Khon Kaen</t>
  </si>
  <si>
    <t>NIEC Radio Evaluation- Prepare for Focus Group at Bangkok</t>
  </si>
  <si>
    <t>NIEC Radio Evaluation- Organize Focus Group at Bangkok</t>
  </si>
  <si>
    <t>Centara Grand</t>
  </si>
  <si>
    <t>NIEC Radio Evaluation- Prepare for Focus Group at Pattaya</t>
  </si>
  <si>
    <t>Grand Center Point</t>
  </si>
  <si>
    <t>NIEC Radio Evaluation- Organize Focus Group at Pattaya</t>
  </si>
  <si>
    <t>NIEC Radio Evaluation- Prepare for Focus Group at Chiangmai</t>
  </si>
  <si>
    <t>U Nimman</t>
  </si>
  <si>
    <t>NIEC Radio Evaluation- Organize Focus Group at Chiangmai</t>
  </si>
  <si>
    <t>Vacation Leave</t>
  </si>
  <si>
    <t>NIEC Radio Evaluation- Revise Inception Report</t>
  </si>
  <si>
    <t>Home</t>
  </si>
  <si>
    <t>NIEC Radio Evaluation- Sum up Focus Group Expenses</t>
  </si>
  <si>
    <t>NIEC Radio Evaluation- Prepare for Expert Opinion Survey</t>
  </si>
  <si>
    <t xml:space="preserve">NIEC Radio Evaluation- Interview Expert </t>
  </si>
  <si>
    <t>NIEC Radio Evaluation- Plan for Work Plan3/Progress Report</t>
  </si>
  <si>
    <t>NIEC Radio Evaluation- Meeting 3 Rounds</t>
  </si>
  <si>
    <t xml:space="preserve">NIEC Radio Evaluation- Meeting </t>
  </si>
  <si>
    <t>NIEC Radio Evaluation- Transcribe Expert Interview</t>
  </si>
  <si>
    <t>NIEC Radio Evaluation- Interview and Transcribe Expert Opinion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</si>
</sst>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6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8" borderId="11" xfId="0" applyFont="1" applyFill="1" applyBorder="1" applyAlignment="1" applyProtection="1">
      <alignment horizontal="left" vertical="center"/>
      <protection locked="0"/>
    </xf>
    <xf numFmtId="2" fontId="7" fillId="8" borderId="11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3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D6" sqref="D6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">
      <c r="B3" s="7" t="s">
        <v>25</v>
      </c>
      <c r="C3" s="131" t="s">
        <v>50</v>
      </c>
      <c r="D3" s="132"/>
      <c r="E3" s="132"/>
      <c r="F3" s="132"/>
      <c r="G3" s="133"/>
      <c r="H3" s="3"/>
      <c r="I3" s="3"/>
    </row>
    <row r="4" spans="2:9" x14ac:dyDescent="0.3">
      <c r="B4" s="6" t="s">
        <v>26</v>
      </c>
      <c r="C4" s="134" t="s">
        <v>51</v>
      </c>
      <c r="D4" s="135"/>
      <c r="E4" s="135"/>
      <c r="F4" s="135"/>
      <c r="G4" s="136"/>
      <c r="H4" s="3"/>
      <c r="I4" s="3"/>
    </row>
    <row r="5" spans="2:9" x14ac:dyDescent="0.3">
      <c r="B5" s="6" t="s">
        <v>27</v>
      </c>
      <c r="C5" s="134" t="s">
        <v>52</v>
      </c>
      <c r="D5" s="135"/>
      <c r="E5" s="135"/>
      <c r="F5" s="135"/>
      <c r="G5" s="136"/>
      <c r="H5" s="3"/>
      <c r="I5" s="3"/>
    </row>
    <row r="7" spans="2:9" ht="32.25" customHeight="1" x14ac:dyDescent="0.3">
      <c r="B7" s="145" t="s">
        <v>31</v>
      </c>
      <c r="C7" s="146"/>
      <c r="D7" s="146"/>
      <c r="E7" s="146"/>
      <c r="F7" s="146"/>
      <c r="G7" s="147"/>
      <c r="H7" s="3"/>
      <c r="I7" s="3"/>
    </row>
    <row r="8" spans="2:9" x14ac:dyDescent="0.3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">
      <c r="B9" s="142" t="s">
        <v>29</v>
      </c>
      <c r="C9" s="143"/>
      <c r="D9" s="143"/>
      <c r="E9" s="143"/>
      <c r="F9" s="143"/>
      <c r="G9" s="144"/>
      <c r="H9" s="3"/>
      <c r="I9" s="3"/>
    </row>
    <row r="10" spans="2:9" x14ac:dyDescent="0.3">
      <c r="B10" s="113" t="s">
        <v>30</v>
      </c>
      <c r="C10" s="114"/>
      <c r="D10" s="114"/>
      <c r="E10" s="114"/>
      <c r="F10" s="114"/>
      <c r="G10" s="115"/>
      <c r="H10" s="3"/>
      <c r="I10" s="3"/>
    </row>
    <row r="12" spans="2:9" x14ac:dyDescent="0.3">
      <c r="B12" s="58" t="s">
        <v>46</v>
      </c>
      <c r="C12" s="137" t="s">
        <v>16</v>
      </c>
      <c r="D12" s="138"/>
      <c r="E12" s="138"/>
      <c r="F12" s="138"/>
      <c r="G12" s="138"/>
      <c r="H12" s="4"/>
      <c r="I12" s="4"/>
    </row>
    <row r="13" spans="2:9" ht="19.5" customHeight="1" x14ac:dyDescent="0.3">
      <c r="B13" s="60">
        <v>9001</v>
      </c>
      <c r="C13" s="107" t="s">
        <v>36</v>
      </c>
      <c r="D13" s="108"/>
      <c r="E13" s="108"/>
      <c r="F13" s="108"/>
      <c r="G13" s="109"/>
      <c r="H13" s="4"/>
      <c r="I13" s="4"/>
    </row>
    <row r="14" spans="2:9" ht="19.5" customHeight="1" x14ac:dyDescent="0.3">
      <c r="B14" s="7" t="s">
        <v>23</v>
      </c>
      <c r="C14" s="113"/>
      <c r="D14" s="114"/>
      <c r="E14" s="114"/>
      <c r="F14" s="114"/>
      <c r="G14" s="115"/>
      <c r="H14" s="4"/>
      <c r="I14" s="4"/>
    </row>
    <row r="15" spans="2:9" ht="18.75" customHeight="1" x14ac:dyDescent="0.3">
      <c r="B15" s="60">
        <v>9002</v>
      </c>
      <c r="C15" s="139" t="s">
        <v>45</v>
      </c>
      <c r="D15" s="140"/>
      <c r="E15" s="140"/>
      <c r="F15" s="140"/>
      <c r="G15" s="141"/>
      <c r="H15" s="4"/>
      <c r="I15" s="4"/>
    </row>
    <row r="16" spans="2:9" ht="18.75" customHeight="1" x14ac:dyDescent="0.3">
      <c r="B16" s="61"/>
      <c r="C16" s="148" t="s">
        <v>43</v>
      </c>
      <c r="D16" s="149"/>
      <c r="E16" s="149"/>
      <c r="F16" s="149"/>
      <c r="G16" s="150"/>
      <c r="H16" s="4"/>
      <c r="I16" s="4"/>
    </row>
    <row r="17" spans="2:9" ht="18.75" customHeight="1" x14ac:dyDescent="0.3">
      <c r="B17" s="7" t="s">
        <v>15</v>
      </c>
      <c r="C17" s="110" t="s">
        <v>44</v>
      </c>
      <c r="D17" s="111"/>
      <c r="E17" s="111"/>
      <c r="F17" s="111"/>
      <c r="G17" s="112"/>
      <c r="H17" s="4"/>
      <c r="I17" s="4"/>
    </row>
    <row r="18" spans="2:9" ht="19.5" customHeight="1" x14ac:dyDescent="0.3">
      <c r="B18" s="62">
        <v>9003</v>
      </c>
      <c r="C18" s="116" t="s">
        <v>37</v>
      </c>
      <c r="D18" s="117"/>
      <c r="E18" s="117"/>
      <c r="F18" s="117"/>
      <c r="G18" s="118"/>
      <c r="H18" s="4"/>
      <c r="I18" s="4"/>
    </row>
    <row r="19" spans="2:9" x14ac:dyDescent="0.3">
      <c r="B19" s="63" t="s">
        <v>17</v>
      </c>
      <c r="C19" s="119"/>
      <c r="D19" s="120"/>
      <c r="E19" s="120"/>
      <c r="F19" s="120"/>
      <c r="G19" s="121"/>
      <c r="H19" s="4"/>
      <c r="I19" s="4"/>
    </row>
    <row r="20" spans="2:9" ht="19.5" customHeight="1" x14ac:dyDescent="0.3">
      <c r="B20" s="62">
        <v>9004</v>
      </c>
      <c r="C20" s="116" t="s">
        <v>42</v>
      </c>
      <c r="D20" s="117"/>
      <c r="E20" s="117"/>
      <c r="F20" s="117"/>
      <c r="G20" s="118"/>
      <c r="H20" s="4"/>
      <c r="I20" s="4"/>
    </row>
    <row r="21" spans="2:9" ht="19.5" customHeight="1" x14ac:dyDescent="0.3">
      <c r="B21" s="63" t="s">
        <v>17</v>
      </c>
      <c r="C21" s="119"/>
      <c r="D21" s="120"/>
      <c r="E21" s="120"/>
      <c r="F21" s="120"/>
      <c r="G21" s="121"/>
      <c r="H21" s="4"/>
      <c r="I21" s="4"/>
    </row>
    <row r="22" spans="2:9" ht="19.5" customHeight="1" x14ac:dyDescent="0.3">
      <c r="B22" s="60">
        <v>9005</v>
      </c>
      <c r="C22" s="107" t="s">
        <v>41</v>
      </c>
      <c r="D22" s="108"/>
      <c r="E22" s="108"/>
      <c r="F22" s="108"/>
      <c r="G22" s="109"/>
    </row>
    <row r="23" spans="2:9" ht="19.5" customHeight="1" x14ac:dyDescent="0.3">
      <c r="B23" s="7" t="s">
        <v>32</v>
      </c>
      <c r="C23" s="113"/>
      <c r="D23" s="114"/>
      <c r="E23" s="114"/>
      <c r="F23" s="114"/>
      <c r="G23" s="115"/>
    </row>
    <row r="24" spans="2:9" ht="19.5" customHeight="1" x14ac:dyDescent="0.3">
      <c r="B24" s="60">
        <v>9006</v>
      </c>
      <c r="C24" s="116" t="s">
        <v>40</v>
      </c>
      <c r="D24" s="117"/>
      <c r="E24" s="117"/>
      <c r="F24" s="117"/>
      <c r="G24" s="118"/>
    </row>
    <row r="25" spans="2:9" x14ac:dyDescent="0.3">
      <c r="B25" s="7" t="s">
        <v>22</v>
      </c>
      <c r="C25" s="119"/>
      <c r="D25" s="120"/>
      <c r="E25" s="120"/>
      <c r="F25" s="120"/>
      <c r="G25" s="121"/>
    </row>
    <row r="26" spans="2:9" ht="19.5" customHeight="1" x14ac:dyDescent="0.3">
      <c r="B26" s="60">
        <v>9007</v>
      </c>
      <c r="C26" s="107" t="s">
        <v>39</v>
      </c>
      <c r="D26" s="108"/>
      <c r="E26" s="108"/>
      <c r="F26" s="108"/>
      <c r="G26" s="109"/>
    </row>
    <row r="27" spans="2:9" ht="19.5" customHeight="1" x14ac:dyDescent="0.3">
      <c r="B27" s="7" t="s">
        <v>9</v>
      </c>
      <c r="C27" s="113"/>
      <c r="D27" s="114"/>
      <c r="E27" s="114"/>
      <c r="F27" s="114"/>
      <c r="G27" s="115"/>
    </row>
    <row r="28" spans="2:9" ht="19.5" customHeight="1" x14ac:dyDescent="0.3">
      <c r="B28" s="60">
        <v>9008</v>
      </c>
      <c r="C28" s="107" t="s">
        <v>38</v>
      </c>
      <c r="D28" s="108"/>
      <c r="E28" s="108"/>
      <c r="F28" s="108"/>
      <c r="G28" s="109"/>
    </row>
    <row r="29" spans="2:9" ht="19.5" customHeight="1" x14ac:dyDescent="0.3">
      <c r="B29" s="7" t="s">
        <v>10</v>
      </c>
      <c r="C29" s="113"/>
      <c r="D29" s="114"/>
      <c r="E29" s="114"/>
      <c r="F29" s="114"/>
      <c r="G29" s="115"/>
    </row>
    <row r="30" spans="2:9" ht="15" customHeight="1" x14ac:dyDescent="0.3">
      <c r="B30" s="60">
        <v>9009</v>
      </c>
      <c r="C30" s="116" t="s">
        <v>47</v>
      </c>
      <c r="D30" s="117"/>
      <c r="E30" s="117"/>
      <c r="F30" s="117"/>
      <c r="G30" s="118"/>
    </row>
    <row r="31" spans="2:9" x14ac:dyDescent="0.3">
      <c r="B31" s="61"/>
      <c r="C31" s="122" t="s">
        <v>48</v>
      </c>
      <c r="D31" s="123"/>
      <c r="E31" s="123"/>
      <c r="F31" s="123"/>
      <c r="G31" s="124"/>
    </row>
    <row r="32" spans="2:9" ht="19.5" customHeight="1" x14ac:dyDescent="0.3">
      <c r="B32" s="7" t="s">
        <v>21</v>
      </c>
      <c r="C32" s="119" t="s">
        <v>49</v>
      </c>
      <c r="D32" s="120"/>
      <c r="E32" s="120"/>
      <c r="F32" s="120"/>
      <c r="G32" s="121"/>
    </row>
    <row r="33" spans="2:7" ht="19.5" customHeight="1" x14ac:dyDescent="0.3">
      <c r="B33" s="60">
        <v>9010</v>
      </c>
      <c r="C33" s="107" t="s">
        <v>18</v>
      </c>
      <c r="D33" s="108"/>
      <c r="E33" s="108"/>
      <c r="F33" s="108"/>
      <c r="G33" s="109"/>
    </row>
    <row r="34" spans="2:7" ht="19.5" customHeight="1" x14ac:dyDescent="0.3">
      <c r="B34" s="7" t="s">
        <v>11</v>
      </c>
      <c r="C34" s="113"/>
      <c r="D34" s="114"/>
      <c r="E34" s="114"/>
      <c r="F34" s="114"/>
      <c r="G34" s="115"/>
    </row>
    <row r="35" spans="2:7" ht="19.5" customHeight="1" x14ac:dyDescent="0.3">
      <c r="B35" s="60">
        <v>9013</v>
      </c>
      <c r="C35" s="107" t="s">
        <v>19</v>
      </c>
      <c r="D35" s="108"/>
      <c r="E35" s="108"/>
      <c r="F35" s="108"/>
      <c r="G35" s="109"/>
    </row>
    <row r="36" spans="2:7" ht="19.5" customHeight="1" x14ac:dyDescent="0.3">
      <c r="B36" s="7" t="s">
        <v>12</v>
      </c>
      <c r="C36" s="113"/>
      <c r="D36" s="114"/>
      <c r="E36" s="114"/>
      <c r="F36" s="114"/>
      <c r="G36" s="115"/>
    </row>
    <row r="37" spans="2:7" ht="19.5" customHeight="1" x14ac:dyDescent="0.3">
      <c r="B37" s="60">
        <v>9014</v>
      </c>
      <c r="C37" s="107" t="s">
        <v>13</v>
      </c>
      <c r="D37" s="108"/>
      <c r="E37" s="108"/>
      <c r="F37" s="108"/>
      <c r="G37" s="109"/>
    </row>
    <row r="38" spans="2:7" ht="19.5" customHeight="1" x14ac:dyDescent="0.3">
      <c r="B38" s="64" t="s">
        <v>13</v>
      </c>
      <c r="C38" s="110"/>
      <c r="D38" s="111"/>
      <c r="E38" s="111"/>
      <c r="F38" s="111"/>
      <c r="G38" s="112"/>
    </row>
    <row r="39" spans="2:7" ht="19.5" customHeight="1" x14ac:dyDescent="0.3">
      <c r="B39" s="60">
        <v>9015</v>
      </c>
      <c r="C39" s="107" t="s">
        <v>20</v>
      </c>
      <c r="D39" s="108"/>
      <c r="E39" s="108"/>
      <c r="F39" s="108"/>
      <c r="G39" s="109"/>
    </row>
    <row r="40" spans="2:7" ht="19.5" customHeight="1" x14ac:dyDescent="0.3">
      <c r="B40" s="64" t="s">
        <v>14</v>
      </c>
      <c r="C40" s="113"/>
      <c r="D40" s="114"/>
      <c r="E40" s="114"/>
      <c r="F40" s="114"/>
      <c r="G40" s="11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Wisarut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Wongnom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38" priority="29" stopIfTrue="1">
      <formula>IF($A11=1,B11,)</formula>
    </cfRule>
    <cfRule type="expression" dxfId="337" priority="30" stopIfTrue="1">
      <formula>IF($A11="",B11,)</formula>
    </cfRule>
  </conditionalFormatting>
  <conditionalFormatting sqref="E11:E15">
    <cfRule type="expression" dxfId="336" priority="31" stopIfTrue="1">
      <formula>IF($A11="",B11,"")</formula>
    </cfRule>
  </conditionalFormatting>
  <conditionalFormatting sqref="E16:E124">
    <cfRule type="expression" dxfId="335" priority="32" stopIfTrue="1">
      <formula>IF($A16&lt;&gt;1,B16,"")</formula>
    </cfRule>
  </conditionalFormatting>
  <conditionalFormatting sqref="D11:D124">
    <cfRule type="expression" dxfId="334" priority="33" stopIfTrue="1">
      <formula>IF($A11="",B11,)</formula>
    </cfRule>
  </conditionalFormatting>
  <conditionalFormatting sqref="G11:G16 G82:G119 G18:G76">
    <cfRule type="expression" dxfId="333" priority="34" stopIfTrue="1">
      <formula>#REF!="Freelancer"</formula>
    </cfRule>
    <cfRule type="expression" dxfId="332" priority="35" stopIfTrue="1">
      <formula>#REF!="DTC Int. Staff"</formula>
    </cfRule>
  </conditionalFormatting>
  <conditionalFormatting sqref="G115:G119 G87:G104 G18:G22 G33:G49 G60:G76">
    <cfRule type="expression" dxfId="331" priority="27" stopIfTrue="1">
      <formula>$F$5="Freelancer"</formula>
    </cfRule>
    <cfRule type="expression" dxfId="330" priority="28" stopIfTrue="1">
      <formula>$F$5="DTC Int. Staff"</formula>
    </cfRule>
  </conditionalFormatting>
  <conditionalFormatting sqref="G16">
    <cfRule type="expression" dxfId="329" priority="25" stopIfTrue="1">
      <formula>#REF!="Freelancer"</formula>
    </cfRule>
    <cfRule type="expression" dxfId="328" priority="26" stopIfTrue="1">
      <formula>#REF!="DTC Int. Staff"</formula>
    </cfRule>
  </conditionalFormatting>
  <conditionalFormatting sqref="G16">
    <cfRule type="expression" dxfId="327" priority="23" stopIfTrue="1">
      <formula>$F$5="Freelancer"</formula>
    </cfRule>
    <cfRule type="expression" dxfId="326" priority="24" stopIfTrue="1">
      <formula>$F$5="DTC Int. Staff"</formula>
    </cfRule>
  </conditionalFormatting>
  <conditionalFormatting sqref="G17">
    <cfRule type="expression" dxfId="325" priority="21" stopIfTrue="1">
      <formula>#REF!="Freelancer"</formula>
    </cfRule>
    <cfRule type="expression" dxfId="324" priority="22" stopIfTrue="1">
      <formula>#REF!="DTC Int. Staff"</formula>
    </cfRule>
  </conditionalFormatting>
  <conditionalFormatting sqref="G17">
    <cfRule type="expression" dxfId="323" priority="19" stopIfTrue="1">
      <formula>$F$5="Freelancer"</formula>
    </cfRule>
    <cfRule type="expression" dxfId="322" priority="20" stopIfTrue="1">
      <formula>$F$5="DTC Int. Staff"</formula>
    </cfRule>
  </conditionalFormatting>
  <conditionalFormatting sqref="C126">
    <cfRule type="expression" dxfId="321" priority="16" stopIfTrue="1">
      <formula>IF($A126=1,B126,)</formula>
    </cfRule>
    <cfRule type="expression" dxfId="320" priority="17" stopIfTrue="1">
      <formula>IF($A126="",B126,)</formula>
    </cfRule>
  </conditionalFormatting>
  <conditionalFormatting sqref="D126">
    <cfRule type="expression" dxfId="319" priority="18" stopIfTrue="1">
      <formula>IF($A126="",B126,)</formula>
    </cfRule>
  </conditionalFormatting>
  <conditionalFormatting sqref="C125">
    <cfRule type="expression" dxfId="318" priority="13" stopIfTrue="1">
      <formula>IF($A125=1,B125,)</formula>
    </cfRule>
    <cfRule type="expression" dxfId="317" priority="14" stopIfTrue="1">
      <formula>IF($A125="",B125,)</formula>
    </cfRule>
  </conditionalFormatting>
  <conditionalFormatting sqref="D125">
    <cfRule type="expression" dxfId="316" priority="15" stopIfTrue="1">
      <formula>IF($A125="",B125,)</formula>
    </cfRule>
  </conditionalFormatting>
  <conditionalFormatting sqref="E125">
    <cfRule type="expression" dxfId="315" priority="12" stopIfTrue="1">
      <formula>IF($A125&lt;&gt;1,B125,"")</formula>
    </cfRule>
  </conditionalFormatting>
  <conditionalFormatting sqref="E126">
    <cfRule type="expression" dxfId="314" priority="11" stopIfTrue="1">
      <formula>IF($A126&lt;&gt;1,B126,"")</formula>
    </cfRule>
  </conditionalFormatting>
  <conditionalFormatting sqref="G55:G59">
    <cfRule type="expression" dxfId="313" priority="9" stopIfTrue="1">
      <formula>$F$5="Freelancer"</formula>
    </cfRule>
    <cfRule type="expression" dxfId="312" priority="10" stopIfTrue="1">
      <formula>$F$5="DTC Int. Staff"</formula>
    </cfRule>
  </conditionalFormatting>
  <conditionalFormatting sqref="G77:G81">
    <cfRule type="expression" dxfId="311" priority="7" stopIfTrue="1">
      <formula>#REF!="Freelancer"</formula>
    </cfRule>
    <cfRule type="expression" dxfId="310" priority="8" stopIfTrue="1">
      <formula>#REF!="DTC Int. Staff"</formula>
    </cfRule>
  </conditionalFormatting>
  <conditionalFormatting sqref="G77:G81">
    <cfRule type="expression" dxfId="309" priority="5" stopIfTrue="1">
      <formula>$F$5="Freelancer"</formula>
    </cfRule>
    <cfRule type="expression" dxfId="30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Wisarut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Wongnom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0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6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6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6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6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6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6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6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6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6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6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6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6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6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6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6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6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6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6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6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6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0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6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6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6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6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6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6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07" priority="42" stopIfTrue="1">
      <formula>IF($A11=1,B11,)</formula>
    </cfRule>
    <cfRule type="expression" dxfId="306" priority="43" stopIfTrue="1">
      <formula>IF($A11="",B11,)</formula>
    </cfRule>
  </conditionalFormatting>
  <conditionalFormatting sqref="E11:E15">
    <cfRule type="expression" dxfId="305" priority="44" stopIfTrue="1">
      <formula>IF($A11="",B11,"")</formula>
    </cfRule>
  </conditionalFormatting>
  <conditionalFormatting sqref="E17:E20 E26:E43 E48 E53:E70 E75 E80:E98 E103 E108:E119">
    <cfRule type="expression" dxfId="304" priority="45" stopIfTrue="1">
      <formula>IF($A17&lt;&gt;1,B17,"")</formula>
    </cfRule>
  </conditionalFormatting>
  <conditionalFormatting sqref="D11:D15 D26:D43 D48 D53:D70 D75 D80:D98 D103 D108:D119 D17:D20">
    <cfRule type="expression" dxfId="303" priority="46" stopIfTrue="1">
      <formula>IF($A11="",B11,)</formula>
    </cfRule>
  </conditionalFormatting>
  <conditionalFormatting sqref="G11:G20 G26:G84 G90:G119">
    <cfRule type="expression" dxfId="302" priority="47" stopIfTrue="1">
      <formula>#REF!="Freelancer"</formula>
    </cfRule>
    <cfRule type="expression" dxfId="301" priority="48" stopIfTrue="1">
      <formula>#REF!="DTC Int. Staff"</formula>
    </cfRule>
  </conditionalFormatting>
  <conditionalFormatting sqref="G119 G26:G30 G37:G57 G64:G84 G91:G112">
    <cfRule type="expression" dxfId="300" priority="40" stopIfTrue="1">
      <formula>$F$5="Freelancer"</formula>
    </cfRule>
    <cfRule type="expression" dxfId="299" priority="41" stopIfTrue="1">
      <formula>$F$5="DTC Int. Staff"</formula>
    </cfRule>
  </conditionalFormatting>
  <conditionalFormatting sqref="G16:G20">
    <cfRule type="expression" dxfId="298" priority="38" stopIfTrue="1">
      <formula>#REF!="Freelancer"</formula>
    </cfRule>
    <cfRule type="expression" dxfId="297" priority="39" stopIfTrue="1">
      <formula>#REF!="DTC Int. Staff"</formula>
    </cfRule>
  </conditionalFormatting>
  <conditionalFormatting sqref="G16:G20">
    <cfRule type="expression" dxfId="296" priority="36" stopIfTrue="1">
      <formula>$F$5="Freelancer"</formula>
    </cfRule>
    <cfRule type="expression" dxfId="295" priority="37" stopIfTrue="1">
      <formula>$F$5="DTC Int. Staff"</formula>
    </cfRule>
  </conditionalFormatting>
  <conditionalFormatting sqref="G21:G25">
    <cfRule type="expression" dxfId="294" priority="34" stopIfTrue="1">
      <formula>#REF!="Freelancer"</formula>
    </cfRule>
    <cfRule type="expression" dxfId="293" priority="35" stopIfTrue="1">
      <formula>#REF!="DTC Int. Staff"</formula>
    </cfRule>
  </conditionalFormatting>
  <conditionalFormatting sqref="G21:G25">
    <cfRule type="expression" dxfId="292" priority="32" stopIfTrue="1">
      <formula>$F$5="Freelancer"</formula>
    </cfRule>
    <cfRule type="expression" dxfId="291" priority="33" stopIfTrue="1">
      <formula>$F$5="DTC Int. Staff"</formula>
    </cfRule>
  </conditionalFormatting>
  <conditionalFormatting sqref="G63">
    <cfRule type="expression" dxfId="290" priority="22" stopIfTrue="1">
      <formula>$F$5="Freelancer"</formula>
    </cfRule>
    <cfRule type="expression" dxfId="289" priority="23" stopIfTrue="1">
      <formula>$F$5="DTC Int. Staff"</formula>
    </cfRule>
  </conditionalFormatting>
  <conditionalFormatting sqref="G85:G89">
    <cfRule type="expression" dxfId="288" priority="20" stopIfTrue="1">
      <formula>#REF!="Freelancer"</formula>
    </cfRule>
    <cfRule type="expression" dxfId="287" priority="21" stopIfTrue="1">
      <formula>#REF!="DTC Int. Staff"</formula>
    </cfRule>
  </conditionalFormatting>
  <conditionalFormatting sqref="G85:G89">
    <cfRule type="expression" dxfId="286" priority="18" stopIfTrue="1">
      <formula>$F$5="Freelancer"</formula>
    </cfRule>
    <cfRule type="expression" dxfId="285" priority="19" stopIfTrue="1">
      <formula>$F$5="DTC Int. Staff"</formula>
    </cfRule>
  </conditionalFormatting>
  <conditionalFormatting sqref="E22:E25">
    <cfRule type="expression" dxfId="284" priority="16" stopIfTrue="1">
      <formula>IF($A22&lt;&gt;1,B22,"")</formula>
    </cfRule>
  </conditionalFormatting>
  <conditionalFormatting sqref="D22:D25">
    <cfRule type="expression" dxfId="283" priority="17" stopIfTrue="1">
      <formula>IF($A22="",B22,)</formula>
    </cfRule>
  </conditionalFormatting>
  <conditionalFormatting sqref="E44:E47">
    <cfRule type="expression" dxfId="282" priority="14" stopIfTrue="1">
      <formula>IF($A44&lt;&gt;1,B44,"")</formula>
    </cfRule>
  </conditionalFormatting>
  <conditionalFormatting sqref="D44:D47">
    <cfRule type="expression" dxfId="281" priority="15" stopIfTrue="1">
      <formula>IF($A44="",B44,)</formula>
    </cfRule>
  </conditionalFormatting>
  <conditionalFormatting sqref="E49:E52">
    <cfRule type="expression" dxfId="280" priority="12" stopIfTrue="1">
      <formula>IF($A49&lt;&gt;1,B49,"")</formula>
    </cfRule>
  </conditionalFormatting>
  <conditionalFormatting sqref="D49:D52">
    <cfRule type="expression" dxfId="279" priority="13" stopIfTrue="1">
      <formula>IF($A49="",B49,)</formula>
    </cfRule>
  </conditionalFormatting>
  <conditionalFormatting sqref="E71:E74">
    <cfRule type="expression" dxfId="278" priority="10" stopIfTrue="1">
      <formula>IF($A71&lt;&gt;1,B71,"")</formula>
    </cfRule>
  </conditionalFormatting>
  <conditionalFormatting sqref="D71:D74">
    <cfRule type="expression" dxfId="277" priority="11" stopIfTrue="1">
      <formula>IF($A71="",B71,)</formula>
    </cfRule>
  </conditionalFormatting>
  <conditionalFormatting sqref="E76:E79">
    <cfRule type="expression" dxfId="276" priority="8" stopIfTrue="1">
      <formula>IF($A76&lt;&gt;1,B76,"")</formula>
    </cfRule>
  </conditionalFormatting>
  <conditionalFormatting sqref="D76:D79">
    <cfRule type="expression" dxfId="275" priority="9" stopIfTrue="1">
      <formula>IF($A76="",B76,)</formula>
    </cfRule>
  </conditionalFormatting>
  <conditionalFormatting sqref="E93">
    <cfRule type="timePeriod" dxfId="27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73" priority="5" stopIfTrue="1">
      <formula>IF($A99&lt;&gt;1,B99,"")</formula>
    </cfRule>
  </conditionalFormatting>
  <conditionalFormatting sqref="D99:D102">
    <cfRule type="expression" dxfId="272" priority="6" stopIfTrue="1">
      <formula>IF($A99="",B99,)</formula>
    </cfRule>
  </conditionalFormatting>
  <conditionalFormatting sqref="E99:E102">
    <cfRule type="timePeriod" dxfId="27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70" priority="2" stopIfTrue="1">
      <formula>IF($A104&lt;&gt;1,B104,"")</formula>
    </cfRule>
  </conditionalFormatting>
  <conditionalFormatting sqref="D104:D107">
    <cfRule type="expression" dxfId="269" priority="3" stopIfTrue="1">
      <formula>IF($A104="",B104,)</formula>
    </cfRule>
  </conditionalFormatting>
  <conditionalFormatting sqref="E104:E107">
    <cfRule type="timePeriod" dxfId="26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" zoomScale="45" zoomScaleNormal="90" workbookViewId="0">
      <selection activeCell="H128" sqref="H12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Wisarut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Wongnom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9002</v>
      </c>
      <c r="H11" s="70" t="s">
        <v>54</v>
      </c>
      <c r="I11" s="47" t="s">
        <v>55</v>
      </c>
      <c r="J11" s="85">
        <v>8</v>
      </c>
    </row>
    <row r="12" spans="1:10" ht="22.5" customHeight="1" x14ac:dyDescent="0.25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 x14ac:dyDescent="0.25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5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5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5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9002</v>
      </c>
      <c r="H16" s="37" t="s">
        <v>56</v>
      </c>
      <c r="I16" s="36" t="s">
        <v>55</v>
      </c>
      <c r="J16" s="84">
        <v>8</v>
      </c>
    </row>
    <row r="17" spans="1:10" ht="22.5" customHeight="1" x14ac:dyDescent="0.25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 x14ac:dyDescent="0.25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 x14ac:dyDescent="0.25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 x14ac:dyDescent="0.25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 x14ac:dyDescent="0.25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9002</v>
      </c>
      <c r="H21" s="70" t="s">
        <v>56</v>
      </c>
      <c r="I21" s="36" t="s">
        <v>55</v>
      </c>
      <c r="J21" s="85">
        <v>8</v>
      </c>
    </row>
    <row r="22" spans="1:10" ht="22.5" customHeight="1" x14ac:dyDescent="0.25">
      <c r="A22" s="31"/>
      <c r="C22" s="75"/>
      <c r="D22" s="76" t="str">
        <f>D21</f>
        <v>Wed</v>
      </c>
      <c r="E22" s="45">
        <f>E21</f>
        <v>44258</v>
      </c>
      <c r="F22" s="46"/>
      <c r="G22" s="47"/>
      <c r="H22" s="70"/>
      <c r="I22" s="47"/>
      <c r="J22" s="85"/>
    </row>
    <row r="23" spans="1:10" ht="22.5" customHeight="1" x14ac:dyDescent="0.25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5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5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9002</v>
      </c>
      <c r="H26" s="37" t="s">
        <v>57</v>
      </c>
      <c r="I26" s="36" t="s">
        <v>55</v>
      </c>
      <c r="J26" s="84">
        <v>8</v>
      </c>
    </row>
    <row r="27" spans="1:10" ht="22.5" customHeight="1" x14ac:dyDescent="0.25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 x14ac:dyDescent="0.25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 x14ac:dyDescent="0.25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 x14ac:dyDescent="0.25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53</v>
      </c>
      <c r="G31" s="47">
        <v>9002</v>
      </c>
      <c r="H31" s="70" t="s">
        <v>56</v>
      </c>
      <c r="I31" s="36" t="s">
        <v>55</v>
      </c>
      <c r="J31" s="85">
        <v>8</v>
      </c>
    </row>
    <row r="32" spans="1:10" ht="22.5" customHeight="1" x14ac:dyDescent="0.25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 x14ac:dyDescent="0.25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35"/>
      <c r="G36" s="36"/>
      <c r="H36" s="50"/>
      <c r="I36" s="3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35"/>
      <c r="G37" s="36"/>
      <c r="H37" s="43"/>
      <c r="I37" s="3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9002</v>
      </c>
      <c r="H38" s="37" t="s">
        <v>56</v>
      </c>
      <c r="I38" s="36" t="s">
        <v>55</v>
      </c>
      <c r="J38" s="84">
        <v>8</v>
      </c>
    </row>
    <row r="39" spans="1:10" ht="22.5" customHeight="1" x14ac:dyDescent="0.25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9002</v>
      </c>
      <c r="H43" s="70" t="s">
        <v>56</v>
      </c>
      <c r="I43" s="36" t="s">
        <v>55</v>
      </c>
      <c r="J43" s="85">
        <v>8</v>
      </c>
    </row>
    <row r="44" spans="1:10" ht="22.5" customHeight="1" x14ac:dyDescent="0.25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9002</v>
      </c>
      <c r="H48" s="37" t="s">
        <v>56</v>
      </c>
      <c r="I48" s="36" t="s">
        <v>55</v>
      </c>
      <c r="J48" s="84">
        <v>8</v>
      </c>
    </row>
    <row r="49" spans="1:10" ht="22.5" customHeight="1" x14ac:dyDescent="0.25">
      <c r="A49" s="31"/>
      <c r="C49" s="75"/>
      <c r="D49" s="73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53</v>
      </c>
      <c r="G53" s="47">
        <v>9002</v>
      </c>
      <c r="H53" s="70" t="s">
        <v>58</v>
      </c>
      <c r="I53" s="47" t="s">
        <v>59</v>
      </c>
      <c r="J53" s="85">
        <v>8</v>
      </c>
    </row>
    <row r="54" spans="1:10" s="69" customFormat="1" ht="22.5" customHeight="1" x14ac:dyDescent="0.25">
      <c r="A54" s="31"/>
      <c r="C54" s="77"/>
      <c r="D54" s="76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9" customFormat="1" ht="22.5" customHeight="1" x14ac:dyDescent="0.25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9" customFormat="1" ht="22.5" customHeight="1" x14ac:dyDescent="0.25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9" customFormat="1" ht="22.5" customHeight="1" x14ac:dyDescent="0.25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53</v>
      </c>
      <c r="G58" s="36">
        <v>9002</v>
      </c>
      <c r="H58" s="156" t="s">
        <v>60</v>
      </c>
      <c r="I58" s="36" t="s">
        <v>55</v>
      </c>
      <c r="J58" s="84">
        <v>8</v>
      </c>
    </row>
    <row r="59" spans="1:10" s="69" customFormat="1" ht="22.5" customHeight="1" x14ac:dyDescent="0.25">
      <c r="A59" s="31"/>
      <c r="C59" s="77"/>
      <c r="D59" s="73" t="str">
        <f t="shared" ref="D59:E62" si="19">D58</f>
        <v>Fri</v>
      </c>
      <c r="E59" s="34">
        <f t="shared" si="19"/>
        <v>44267</v>
      </c>
      <c r="F59" s="35"/>
      <c r="G59" s="36"/>
      <c r="H59" s="156"/>
      <c r="I59" s="36"/>
      <c r="J59" s="84"/>
    </row>
    <row r="60" spans="1:10" s="69" customFormat="1" ht="22.5" customHeight="1" x14ac:dyDescent="0.25">
      <c r="A60" s="31"/>
      <c r="C60" s="77"/>
      <c r="D60" s="73" t="str">
        <f t="shared" si="19"/>
        <v>Fri</v>
      </c>
      <c r="E60" s="34">
        <f t="shared" si="19"/>
        <v>44267</v>
      </c>
      <c r="F60" s="35"/>
      <c r="G60" s="36"/>
      <c r="H60" s="156"/>
      <c r="I60" s="36"/>
      <c r="J60" s="84"/>
    </row>
    <row r="61" spans="1:10" s="69" customFormat="1" ht="22.5" customHeight="1" x14ac:dyDescent="0.25">
      <c r="A61" s="31"/>
      <c r="C61" s="77"/>
      <c r="D61" s="73" t="str">
        <f t="shared" si="19"/>
        <v>Fri</v>
      </c>
      <c r="E61" s="34">
        <f t="shared" si="19"/>
        <v>44267</v>
      </c>
      <c r="F61" s="35"/>
      <c r="G61" s="36"/>
      <c r="H61" s="156"/>
      <c r="I61" s="36"/>
      <c r="J61" s="84"/>
    </row>
    <row r="62" spans="1:10" s="69" customFormat="1" ht="22.5" customHeight="1" x14ac:dyDescent="0.25">
      <c r="A62" s="31"/>
      <c r="C62" s="77"/>
      <c r="D62" s="73" t="str">
        <f t="shared" si="19"/>
        <v>Fri</v>
      </c>
      <c r="E62" s="34">
        <f t="shared" si="19"/>
        <v>44267</v>
      </c>
      <c r="F62" s="35"/>
      <c r="G62" s="36"/>
      <c r="H62" s="156"/>
      <c r="I62" s="3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46"/>
      <c r="G63" s="47"/>
      <c r="H63" s="48"/>
      <c r="I63" s="47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53</v>
      </c>
      <c r="G65" s="36">
        <v>9002</v>
      </c>
      <c r="H65" s="37" t="s">
        <v>56</v>
      </c>
      <c r="I65" s="36" t="s">
        <v>55</v>
      </c>
      <c r="J65" s="84">
        <v>8</v>
      </c>
    </row>
    <row r="66" spans="1:10" ht="22.5" customHeight="1" x14ac:dyDescent="0.25">
      <c r="A66" s="31"/>
      <c r="C66" s="75"/>
      <c r="D66" s="73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53</v>
      </c>
      <c r="G70" s="47">
        <v>9002</v>
      </c>
      <c r="H70" s="70" t="s">
        <v>56</v>
      </c>
      <c r="I70" s="47" t="s">
        <v>55</v>
      </c>
      <c r="J70" s="85">
        <v>8</v>
      </c>
    </row>
    <row r="71" spans="1:10" ht="22.5" customHeight="1" x14ac:dyDescent="0.25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53</v>
      </c>
      <c r="G75" s="36">
        <v>9002</v>
      </c>
      <c r="H75" s="37" t="s">
        <v>56</v>
      </c>
      <c r="I75" s="36" t="s">
        <v>55</v>
      </c>
      <c r="J75" s="84">
        <v>8</v>
      </c>
    </row>
    <row r="76" spans="1:10" ht="22.5" customHeight="1" x14ac:dyDescent="0.25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53</v>
      </c>
      <c r="G80" s="47">
        <v>9002</v>
      </c>
      <c r="H80" s="70" t="s">
        <v>61</v>
      </c>
      <c r="I80" s="47" t="s">
        <v>62</v>
      </c>
      <c r="J80" s="85">
        <v>8</v>
      </c>
    </row>
    <row r="81" spans="1:10" ht="22.5" customHeight="1" x14ac:dyDescent="0.25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53</v>
      </c>
      <c r="G85" s="36">
        <v>9002</v>
      </c>
      <c r="H85" s="37" t="s">
        <v>63</v>
      </c>
      <c r="I85" s="36" t="s">
        <v>62</v>
      </c>
      <c r="J85" s="84">
        <v>8</v>
      </c>
    </row>
    <row r="86" spans="1:10" ht="22.5" customHeight="1" x14ac:dyDescent="0.25">
      <c r="A86" s="31"/>
      <c r="C86" s="75"/>
      <c r="D86" s="73" t="str">
        <f>D85</f>
        <v>Fri</v>
      </c>
      <c r="E86" s="34">
        <f>E85</f>
        <v>44274</v>
      </c>
      <c r="F86" s="35"/>
      <c r="G86" s="36"/>
      <c r="H86" s="43"/>
      <c r="I86" s="36"/>
      <c r="J86" s="84"/>
    </row>
    <row r="87" spans="1:10" ht="22.5" customHeight="1" x14ac:dyDescent="0.25">
      <c r="A87" s="31"/>
      <c r="C87" s="75"/>
      <c r="D87" s="73" t="str">
        <f>D86</f>
        <v>Fri</v>
      </c>
      <c r="E87" s="34">
        <f>E86</f>
        <v>44274</v>
      </c>
      <c r="F87" s="35"/>
      <c r="G87" s="36"/>
      <c r="H87" s="43"/>
      <c r="I87" s="36"/>
      <c r="J87" s="84"/>
    </row>
    <row r="88" spans="1:10" ht="22.5" customHeight="1" x14ac:dyDescent="0.25">
      <c r="A88" s="31"/>
      <c r="C88" s="75"/>
      <c r="D88" s="73" t="str">
        <f t="shared" ref="D88:E89" si="26">D87</f>
        <v>Fri</v>
      </c>
      <c r="E88" s="34">
        <f t="shared" si="26"/>
        <v>44274</v>
      </c>
      <c r="F88" s="35"/>
      <c r="G88" s="36"/>
      <c r="H88" s="43"/>
      <c r="I88" s="36"/>
      <c r="J88" s="84"/>
    </row>
    <row r="89" spans="1:10" ht="22.5" customHeight="1" x14ac:dyDescent="0.25">
      <c r="A89" s="31"/>
      <c r="C89" s="75"/>
      <c r="D89" s="73" t="str">
        <f t="shared" si="26"/>
        <v>Fri</v>
      </c>
      <c r="E89" s="34">
        <f t="shared" si="26"/>
        <v>44274</v>
      </c>
      <c r="F89" s="35"/>
      <c r="G89" s="36"/>
      <c r="H89" s="43"/>
      <c r="I89" s="3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46"/>
      <c r="G90" s="47"/>
      <c r="H90" s="48"/>
      <c r="I90" s="48"/>
      <c r="J90" s="47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53</v>
      </c>
      <c r="G92" s="36">
        <v>9002</v>
      </c>
      <c r="H92" s="37" t="s">
        <v>56</v>
      </c>
      <c r="I92" s="36" t="s">
        <v>55</v>
      </c>
      <c r="J92" s="84">
        <v>8</v>
      </c>
    </row>
    <row r="93" spans="1:10" ht="22.5" customHeight="1" x14ac:dyDescent="0.25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 t="s">
        <v>53</v>
      </c>
      <c r="G98" s="47">
        <v>9002</v>
      </c>
      <c r="H98" s="70" t="s">
        <v>56</v>
      </c>
      <c r="I98" s="47" t="s">
        <v>55</v>
      </c>
      <c r="J98" s="85">
        <v>8</v>
      </c>
    </row>
    <row r="99" spans="1:10" ht="22.5" customHeight="1" x14ac:dyDescent="0.25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53</v>
      </c>
      <c r="G103" s="36">
        <v>9002</v>
      </c>
      <c r="H103" s="37" t="s">
        <v>56</v>
      </c>
      <c r="I103" s="36" t="s">
        <v>55</v>
      </c>
      <c r="J103" s="84">
        <v>8</v>
      </c>
    </row>
    <row r="104" spans="1:10" ht="22.5" customHeight="1" x14ac:dyDescent="0.25">
      <c r="A104" s="31"/>
      <c r="C104" s="75"/>
      <c r="D104" s="73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46" t="s">
        <v>53</v>
      </c>
      <c r="G108" s="47">
        <v>9002</v>
      </c>
      <c r="H108" s="70" t="s">
        <v>64</v>
      </c>
      <c r="I108" s="47" t="s">
        <v>55</v>
      </c>
      <c r="J108" s="85">
        <v>8</v>
      </c>
    </row>
    <row r="109" spans="1:10" ht="22.5" customHeight="1" x14ac:dyDescent="0.25">
      <c r="A109" s="31"/>
      <c r="C109" s="75"/>
      <c r="D109" s="76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53</v>
      </c>
      <c r="G113" s="36">
        <v>9002</v>
      </c>
      <c r="H113" s="37" t="s">
        <v>65</v>
      </c>
      <c r="I113" s="36" t="s">
        <v>66</v>
      </c>
      <c r="J113" s="84">
        <v>8</v>
      </c>
    </row>
    <row r="114" spans="1:10" ht="22.5" customHeight="1" x14ac:dyDescent="0.25">
      <c r="A114" s="31"/>
      <c r="C114" s="75"/>
      <c r="D114" s="73" t="str">
        <f>D113</f>
        <v>Fri</v>
      </c>
      <c r="E114" s="34">
        <f>E113</f>
        <v>44281</v>
      </c>
      <c r="F114" s="35"/>
      <c r="G114" s="36"/>
      <c r="H114" s="43"/>
      <c r="I114" s="36"/>
      <c r="J114" s="84"/>
    </row>
    <row r="115" spans="1:10" ht="22.5" customHeight="1" x14ac:dyDescent="0.25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35"/>
      <c r="G115" s="36"/>
      <c r="H115" s="43"/>
      <c r="I115" s="36"/>
      <c r="J115" s="84"/>
    </row>
    <row r="116" spans="1:10" ht="22.5" customHeight="1" x14ac:dyDescent="0.25">
      <c r="A116" s="31"/>
      <c r="C116" s="75"/>
      <c r="D116" s="73" t="str">
        <f t="shared" si="33"/>
        <v>Fri</v>
      </c>
      <c r="E116" s="34">
        <f t="shared" si="33"/>
        <v>44281</v>
      </c>
      <c r="F116" s="35"/>
      <c r="G116" s="36"/>
      <c r="H116" s="43"/>
      <c r="I116" s="36"/>
      <c r="J116" s="84"/>
    </row>
    <row r="117" spans="1:10" ht="22.5" customHeight="1" x14ac:dyDescent="0.25">
      <c r="A117" s="31"/>
      <c r="C117" s="75"/>
      <c r="D117" s="73" t="str">
        <f t="shared" si="33"/>
        <v>Fri</v>
      </c>
      <c r="E117" s="34">
        <f t="shared" si="33"/>
        <v>44281</v>
      </c>
      <c r="F117" s="35"/>
      <c r="G117" s="36"/>
      <c r="H117" s="43"/>
      <c r="I117" s="3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35"/>
      <c r="G119" s="36"/>
      <c r="H119" s="156"/>
      <c r="I119" s="3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9002</v>
      </c>
      <c r="H120" s="37" t="s">
        <v>56</v>
      </c>
      <c r="I120" s="36" t="s">
        <v>55</v>
      </c>
      <c r="J120" s="84">
        <v>8</v>
      </c>
    </row>
    <row r="121" spans="1:10" ht="22.5" customHeight="1" x14ac:dyDescent="0.25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9002</v>
      </c>
      <c r="H125" s="70" t="s">
        <v>56</v>
      </c>
      <c r="I125" s="47" t="s">
        <v>55</v>
      </c>
      <c r="J125" s="85">
        <v>8</v>
      </c>
    </row>
    <row r="126" spans="1:10" ht="22.5" customHeight="1" x14ac:dyDescent="0.25">
      <c r="A126" s="31"/>
      <c r="C126" s="75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5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70"/>
      <c r="I129" s="47"/>
      <c r="J129" s="85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53</v>
      </c>
      <c r="G130" s="36">
        <v>9002</v>
      </c>
      <c r="H130" s="37" t="s">
        <v>56</v>
      </c>
      <c r="I130" s="36" t="s">
        <v>55</v>
      </c>
      <c r="J130" s="84">
        <v>8</v>
      </c>
    </row>
    <row r="131" spans="1:10" ht="22.5" customHeight="1" x14ac:dyDescent="0.25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 x14ac:dyDescent="0.25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 x14ac:dyDescent="0.25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 x14ac:dyDescent="0.3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67" priority="67" stopIfTrue="1">
      <formula>IF($A11=1,B11,)</formula>
    </cfRule>
    <cfRule type="expression" dxfId="266" priority="68" stopIfTrue="1">
      <formula>IF($A11="",B11,)</formula>
    </cfRule>
  </conditionalFormatting>
  <conditionalFormatting sqref="E11:E15">
    <cfRule type="expression" dxfId="265" priority="69" stopIfTrue="1">
      <formula>IF($A11="",B11,"")</formula>
    </cfRule>
  </conditionalFormatting>
  <conditionalFormatting sqref="E130:E134 E26:E124">
    <cfRule type="expression" dxfId="264" priority="70" stopIfTrue="1">
      <formula>IF($A26&lt;&gt;1,B26,"")</formula>
    </cfRule>
  </conditionalFormatting>
  <conditionalFormatting sqref="D130:D134 D11:D15 D26:D124">
    <cfRule type="expression" dxfId="263" priority="71" stopIfTrue="1">
      <formula>IF($A11="",B11,)</formula>
    </cfRule>
  </conditionalFormatting>
  <conditionalFormatting sqref="C125:C129">
    <cfRule type="expression" dxfId="250" priority="51" stopIfTrue="1">
      <formula>IF($A125=1,B125,)</formula>
    </cfRule>
    <cfRule type="expression" dxfId="249" priority="52" stopIfTrue="1">
      <formula>IF($A125="",B125,)</formula>
    </cfRule>
  </conditionalFormatting>
  <conditionalFormatting sqref="D125:D129">
    <cfRule type="expression" dxfId="248" priority="53" stopIfTrue="1">
      <formula>IF($A125="",B125,)</formula>
    </cfRule>
  </conditionalFormatting>
  <conditionalFormatting sqref="E125:E129">
    <cfRule type="expression" dxfId="247" priority="50" stopIfTrue="1">
      <formula>IF($A125&lt;&gt;1,B125,"")</formula>
    </cfRule>
  </conditionalFormatting>
  <conditionalFormatting sqref="E17:E20">
    <cfRule type="expression" dxfId="240" priority="41" stopIfTrue="1">
      <formula>IF($A17="",B17,"")</formula>
    </cfRule>
  </conditionalFormatting>
  <conditionalFormatting sqref="D17:D20">
    <cfRule type="expression" dxfId="239" priority="42" stopIfTrue="1">
      <formula>IF($A17="",B17,)</formula>
    </cfRule>
  </conditionalFormatting>
  <conditionalFormatting sqref="E22:E25">
    <cfRule type="expression" dxfId="238" priority="39" stopIfTrue="1">
      <formula>IF($A22="",B22,"")</formula>
    </cfRule>
  </conditionalFormatting>
  <conditionalFormatting sqref="D22:D25">
    <cfRule type="expression" dxfId="237" priority="40" stopIfTrue="1">
      <formula>IF($A22="",B22,)</formula>
    </cfRule>
  </conditionalFormatting>
  <conditionalFormatting sqref="G11:G20 G26:G57 G91:G112 G59:G62 G114:G119 G65:G84">
    <cfRule type="expression" dxfId="113" priority="37" stopIfTrue="1">
      <formula>#REF!="Freelancer"</formula>
    </cfRule>
    <cfRule type="expression" dxfId="112" priority="38" stopIfTrue="1">
      <formula>#REF!="DTC Int. Staff"</formula>
    </cfRule>
  </conditionalFormatting>
  <conditionalFormatting sqref="G119 G26:G30 G37:G57 G65:G84 G91:G112">
    <cfRule type="expression" dxfId="111" priority="35" stopIfTrue="1">
      <formula>$F$5="Freelancer"</formula>
    </cfRule>
    <cfRule type="expression" dxfId="110" priority="36" stopIfTrue="1">
      <formula>$F$5="DTC Int. Staff"</formula>
    </cfRule>
  </conditionalFormatting>
  <conditionalFormatting sqref="G16:G20">
    <cfRule type="expression" dxfId="109" priority="33" stopIfTrue="1">
      <formula>#REF!="Freelancer"</formula>
    </cfRule>
    <cfRule type="expression" dxfId="108" priority="34" stopIfTrue="1">
      <formula>#REF!="DTC Int. Staff"</formula>
    </cfRule>
  </conditionalFormatting>
  <conditionalFormatting sqref="G16:G20">
    <cfRule type="expression" dxfId="107" priority="31" stopIfTrue="1">
      <formula>$F$5="Freelancer"</formula>
    </cfRule>
    <cfRule type="expression" dxfId="106" priority="32" stopIfTrue="1">
      <formula>$F$5="DTC Int. Staff"</formula>
    </cfRule>
  </conditionalFormatting>
  <conditionalFormatting sqref="G21:G25">
    <cfRule type="expression" dxfId="105" priority="29" stopIfTrue="1">
      <formula>#REF!="Freelancer"</formula>
    </cfRule>
    <cfRule type="expression" dxfId="104" priority="30" stopIfTrue="1">
      <formula>#REF!="DTC Int. Staff"</formula>
    </cfRule>
  </conditionalFormatting>
  <conditionalFormatting sqref="G21:G25">
    <cfRule type="expression" dxfId="103" priority="27" stopIfTrue="1">
      <formula>$F$5="Freelancer"</formula>
    </cfRule>
    <cfRule type="expression" dxfId="102" priority="28" stopIfTrue="1">
      <formula>$F$5="DTC Int. Staff"</formula>
    </cfRule>
  </conditionalFormatting>
  <conditionalFormatting sqref="G85:G89">
    <cfRule type="expression" dxfId="101" priority="23" stopIfTrue="1">
      <formula>$F$5="Freelancer"</formula>
    </cfRule>
    <cfRule type="expression" dxfId="100" priority="24" stopIfTrue="1">
      <formula>$F$5="DTC Int. Staff"</formula>
    </cfRule>
  </conditionalFormatting>
  <conditionalFormatting sqref="G85:G89">
    <cfRule type="expression" dxfId="99" priority="25" stopIfTrue="1">
      <formula>#REF!="Freelancer"</formula>
    </cfRule>
    <cfRule type="expression" dxfId="98" priority="26" stopIfTrue="1">
      <formula>#REF!="DTC Int. Staff"</formula>
    </cfRule>
  </conditionalFormatting>
  <conditionalFormatting sqref="G63:G64">
    <cfRule type="expression" dxfId="97" priority="1" stopIfTrue="1">
      <formula>$F$5="Freelancer"</formula>
    </cfRule>
    <cfRule type="expression" dxfId="96" priority="2" stopIfTrue="1">
      <formula>$F$5="DTC Int. Staff"</formula>
    </cfRule>
  </conditionalFormatting>
  <conditionalFormatting sqref="G63:G64">
    <cfRule type="expression" dxfId="95" priority="3" stopIfTrue="1">
      <formula>#REF!="Freelancer"</formula>
    </cfRule>
    <cfRule type="expression" dxfId="94" priority="4" stopIfTrue="1">
      <formula>#REF!="DTC Int. Staff"</formula>
    </cfRule>
  </conditionalFormatting>
  <conditionalFormatting sqref="G58">
    <cfRule type="expression" dxfId="93" priority="21" stopIfTrue="1">
      <formula>#REF!="Freelancer"</formula>
    </cfRule>
    <cfRule type="expression" dxfId="92" priority="22" stopIfTrue="1">
      <formula>#REF!="DTC Int. Staff"</formula>
    </cfRule>
  </conditionalFormatting>
  <conditionalFormatting sqref="G90">
    <cfRule type="expression" dxfId="91" priority="19" stopIfTrue="1">
      <formula>#REF!="Freelancer"</formula>
    </cfRule>
    <cfRule type="expression" dxfId="90" priority="20" stopIfTrue="1">
      <formula>#REF!="DTC Int. Staff"</formula>
    </cfRule>
  </conditionalFormatting>
  <conditionalFormatting sqref="G90">
    <cfRule type="expression" dxfId="89" priority="17" stopIfTrue="1">
      <formula>$F$5="Freelancer"</formula>
    </cfRule>
    <cfRule type="expression" dxfId="88" priority="18" stopIfTrue="1">
      <formula>$F$5="DTC Int. Staff"</formula>
    </cfRule>
  </conditionalFormatting>
  <conditionalFormatting sqref="G113">
    <cfRule type="expression" dxfId="87" priority="15" stopIfTrue="1">
      <formula>#REF!="Freelancer"</formula>
    </cfRule>
    <cfRule type="expression" dxfId="86" priority="16" stopIfTrue="1">
      <formula>#REF!="DTC Int. Staff"</formula>
    </cfRule>
  </conditionalFormatting>
  <conditionalFormatting sqref="G113">
    <cfRule type="expression" dxfId="85" priority="13" stopIfTrue="1">
      <formula>$F$5="Freelancer"</formula>
    </cfRule>
    <cfRule type="expression" dxfId="84" priority="14" stopIfTrue="1">
      <formula>$F$5="DTC Int. Staff"</formula>
    </cfRule>
  </conditionalFormatting>
  <conditionalFormatting sqref="G120">
    <cfRule type="expression" dxfId="83" priority="11" stopIfTrue="1">
      <formula>#REF!="Freelancer"</formula>
    </cfRule>
    <cfRule type="expression" dxfId="82" priority="12" stopIfTrue="1">
      <formula>#REF!="DTC Int. Staff"</formula>
    </cfRule>
  </conditionalFormatting>
  <conditionalFormatting sqref="G120">
    <cfRule type="expression" dxfId="81" priority="9" stopIfTrue="1">
      <formula>$F$5="Freelancer"</formula>
    </cfRule>
    <cfRule type="expression" dxfId="80" priority="10" stopIfTrue="1">
      <formula>$F$5="DTC Int. Staff"</formula>
    </cfRule>
  </conditionalFormatting>
  <conditionalFormatting sqref="G130">
    <cfRule type="expression" dxfId="79" priority="7" stopIfTrue="1">
      <formula>#REF!="Freelancer"</formula>
    </cfRule>
    <cfRule type="expression" dxfId="78" priority="8" stopIfTrue="1">
      <formula>#REF!="DTC Int. Staff"</formula>
    </cfRule>
  </conditionalFormatting>
  <conditionalFormatting sqref="G130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0" zoomScale="70" zoomScaleNormal="90" workbookViewId="0">
      <selection activeCell="H13" sqref="H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Wisarut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Wongnom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148</v>
      </c>
      <c r="J8" s="25">
        <f>I8/8</f>
        <v>18.5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9002</v>
      </c>
      <c r="H11" s="37" t="s">
        <v>67</v>
      </c>
      <c r="I11" s="36" t="s">
        <v>68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53</v>
      </c>
      <c r="G16" s="36">
        <v>9002</v>
      </c>
      <c r="H16" s="37" t="s">
        <v>69</v>
      </c>
      <c r="I16" s="36" t="s">
        <v>68</v>
      </c>
      <c r="J16" s="38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53</v>
      </c>
      <c r="G23" s="36">
        <v>9002</v>
      </c>
      <c r="H23" s="37" t="s">
        <v>56</v>
      </c>
      <c r="I23" s="36" t="s">
        <v>55</v>
      </c>
      <c r="J23" s="38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53</v>
      </c>
      <c r="G28" s="36">
        <v>9002</v>
      </c>
      <c r="H28" s="37" t="s">
        <v>56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9002</v>
      </c>
      <c r="H33" s="70" t="s">
        <v>56</v>
      </c>
      <c r="I33" s="47" t="s">
        <v>55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9002</v>
      </c>
      <c r="H38" s="37" t="s">
        <v>70</v>
      </c>
      <c r="I38" s="36" t="s">
        <v>71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9002</v>
      </c>
      <c r="H43" s="70" t="s">
        <v>72</v>
      </c>
      <c r="I43" s="47" t="s">
        <v>71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 t="s">
        <v>73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73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37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 t="s">
        <v>53</v>
      </c>
      <c r="G76" s="36">
        <v>9002</v>
      </c>
      <c r="H76" s="37" t="s">
        <v>74</v>
      </c>
      <c r="I76" s="36" t="s">
        <v>75</v>
      </c>
      <c r="J76" s="38">
        <v>4</v>
      </c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9002</v>
      </c>
      <c r="H77" s="70" t="s">
        <v>76</v>
      </c>
      <c r="I77" s="47" t="s">
        <v>75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53</v>
      </c>
      <c r="G78" s="47">
        <v>9002</v>
      </c>
      <c r="H78" s="70" t="s">
        <v>77</v>
      </c>
      <c r="I78" s="47" t="s">
        <v>75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70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9002</v>
      </c>
      <c r="H82" s="37" t="s">
        <v>74</v>
      </c>
      <c r="I82" s="36" t="s">
        <v>75</v>
      </c>
      <c r="J82" s="38">
        <v>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53</v>
      </c>
      <c r="G83" s="36">
        <v>9002</v>
      </c>
      <c r="H83" s="37" t="s">
        <v>78</v>
      </c>
      <c r="I83" s="36" t="s">
        <v>75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53</v>
      </c>
      <c r="G84" s="36">
        <v>9002</v>
      </c>
      <c r="H84" s="37" t="s">
        <v>77</v>
      </c>
      <c r="I84" s="36" t="s">
        <v>75</v>
      </c>
      <c r="J84" s="38">
        <v>4</v>
      </c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53</v>
      </c>
      <c r="G87" s="47">
        <v>9002</v>
      </c>
      <c r="H87" s="70" t="s">
        <v>74</v>
      </c>
      <c r="I87" s="47" t="s">
        <v>75</v>
      </c>
      <c r="J87" s="49">
        <v>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53</v>
      </c>
      <c r="G88" s="47">
        <v>9002</v>
      </c>
      <c r="H88" s="70" t="s">
        <v>78</v>
      </c>
      <c r="I88" s="47" t="s">
        <v>75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53</v>
      </c>
      <c r="G89" s="47">
        <v>9002</v>
      </c>
      <c r="H89" s="70" t="s">
        <v>77</v>
      </c>
      <c r="I89" s="47" t="s">
        <v>75</v>
      </c>
      <c r="J89" s="49">
        <v>4</v>
      </c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9002</v>
      </c>
      <c r="H92" s="37" t="s">
        <v>74</v>
      </c>
      <c r="I92" s="36" t="s">
        <v>75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53</v>
      </c>
      <c r="G93" s="36">
        <v>9002</v>
      </c>
      <c r="H93" s="37" t="s">
        <v>77</v>
      </c>
      <c r="I93" s="36" t="s">
        <v>75</v>
      </c>
      <c r="J93" s="38">
        <v>4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53</v>
      </c>
      <c r="G94" s="36">
        <v>9002</v>
      </c>
      <c r="H94" s="37" t="s">
        <v>79</v>
      </c>
      <c r="I94" s="36" t="s">
        <v>75</v>
      </c>
      <c r="J94" s="38">
        <v>1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9002</v>
      </c>
      <c r="H98" s="70" t="s">
        <v>80</v>
      </c>
      <c r="I98" s="47" t="s">
        <v>75</v>
      </c>
      <c r="J98" s="49">
        <v>4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53</v>
      </c>
      <c r="G99" s="47">
        <v>9002</v>
      </c>
      <c r="H99" s="70" t="s">
        <v>77</v>
      </c>
      <c r="I99" s="47" t="s">
        <v>75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 t="s">
        <v>53</v>
      </c>
      <c r="G104" s="36">
        <v>9002</v>
      </c>
      <c r="H104" s="37" t="s">
        <v>74</v>
      </c>
      <c r="I104" s="36" t="s">
        <v>75</v>
      </c>
      <c r="J104" s="38">
        <v>4</v>
      </c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53</v>
      </c>
      <c r="G105" s="36">
        <v>9002</v>
      </c>
      <c r="H105" s="157" t="s">
        <v>81</v>
      </c>
      <c r="I105" s="36" t="s">
        <v>75</v>
      </c>
      <c r="J105" s="38">
        <v>1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 t="s">
        <v>53</v>
      </c>
      <c r="G106" s="36">
        <v>9002</v>
      </c>
      <c r="H106" s="37" t="s">
        <v>77</v>
      </c>
      <c r="I106" s="36" t="s">
        <v>75</v>
      </c>
      <c r="J106" s="38">
        <v>2</v>
      </c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9002</v>
      </c>
      <c r="H109" s="70" t="s">
        <v>74</v>
      </c>
      <c r="I109" s="47" t="s">
        <v>75</v>
      </c>
      <c r="J109" s="49">
        <v>6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53</v>
      </c>
      <c r="G110" s="47">
        <v>9002</v>
      </c>
      <c r="H110" s="70" t="s">
        <v>78</v>
      </c>
      <c r="I110" s="47" t="s">
        <v>75</v>
      </c>
      <c r="J110" s="49">
        <v>2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9002</v>
      </c>
      <c r="H114" s="37" t="s">
        <v>77</v>
      </c>
      <c r="I114" s="36" t="s">
        <v>75</v>
      </c>
      <c r="J114" s="38">
        <v>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53</v>
      </c>
      <c r="G115" s="36">
        <v>9002</v>
      </c>
      <c r="H115" s="37" t="s">
        <v>78</v>
      </c>
      <c r="I115" s="36" t="s">
        <v>75</v>
      </c>
      <c r="J115" s="38">
        <v>2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53</v>
      </c>
      <c r="G116" s="36">
        <v>9002</v>
      </c>
      <c r="H116" s="37" t="s">
        <v>74</v>
      </c>
      <c r="I116" s="36" t="s">
        <v>75</v>
      </c>
      <c r="J116" s="38">
        <v>4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6">
        <v>9002</v>
      </c>
      <c r="H119" s="158" t="s">
        <v>77</v>
      </c>
      <c r="I119" s="46" t="s">
        <v>75</v>
      </c>
      <c r="J119" s="159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53</v>
      </c>
      <c r="G120" s="46">
        <v>9002</v>
      </c>
      <c r="H120" s="158" t="s">
        <v>82</v>
      </c>
      <c r="I120" s="46" t="s">
        <v>75</v>
      </c>
      <c r="J120" s="159">
        <v>6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6"/>
      <c r="H121" s="158"/>
      <c r="I121" s="46"/>
      <c r="J121" s="15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9002</v>
      </c>
      <c r="H124" s="37" t="s">
        <v>83</v>
      </c>
      <c r="I124" s="36" t="s">
        <v>75</v>
      </c>
      <c r="J124" s="38">
        <v>8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9002</v>
      </c>
      <c r="H129" s="70" t="s">
        <v>83</v>
      </c>
      <c r="I129" s="47" t="s">
        <v>75</v>
      </c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36" priority="63" stopIfTrue="1">
      <formula>IF($A11=1,B11,)</formula>
    </cfRule>
    <cfRule type="expression" dxfId="235" priority="64" stopIfTrue="1">
      <formula>IF($A11="",B11,)</formula>
    </cfRule>
  </conditionalFormatting>
  <conditionalFormatting sqref="E11:E15">
    <cfRule type="expression" dxfId="234" priority="65" stopIfTrue="1">
      <formula>IF($A11="",B11,"")</formula>
    </cfRule>
  </conditionalFormatting>
  <conditionalFormatting sqref="E16:E128">
    <cfRule type="expression" dxfId="233" priority="66" stopIfTrue="1">
      <formula>IF($A16&lt;&gt;1,B16,"")</formula>
    </cfRule>
  </conditionalFormatting>
  <conditionalFormatting sqref="D11:D128">
    <cfRule type="expression" dxfId="232" priority="67" stopIfTrue="1">
      <formula>IF($A11="",B11,)</formula>
    </cfRule>
  </conditionalFormatting>
  <conditionalFormatting sqref="C129:C133">
    <cfRule type="expression" dxfId="219" priority="47" stopIfTrue="1">
      <formula>IF($A129=1,B129,)</formula>
    </cfRule>
    <cfRule type="expression" dxfId="218" priority="48" stopIfTrue="1">
      <formula>IF($A129="",B129,)</formula>
    </cfRule>
  </conditionalFormatting>
  <conditionalFormatting sqref="D129:D133">
    <cfRule type="expression" dxfId="217" priority="49" stopIfTrue="1">
      <formula>IF($A129="",B129,)</formula>
    </cfRule>
  </conditionalFormatting>
  <conditionalFormatting sqref="E129:E133">
    <cfRule type="expression" dxfId="216" priority="46" stopIfTrue="1">
      <formula>IF($A129&lt;&gt;1,B129,"")</formula>
    </cfRule>
  </conditionalFormatting>
  <conditionalFormatting sqref="G11:G15 G22 G17:G20 G24:G27 G29:G32 G34:G37 G39:G69 G71:G76 G82:G118 G122:G123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122:G123 G22 G34:G37 G60:G69 G39:G49 G71:G76 G87:G108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7:G20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7:G20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21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21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55:G5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79:G8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9:G8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6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3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3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8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77:G78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conditionalFormatting sqref="G33">
    <cfRule type="expression" dxfId="7" priority="9" stopIfTrue="1">
      <formula>#REF!="Freelancer"</formula>
    </cfRule>
    <cfRule type="expression" dxfId="6" priority="10" stopIfTrue="1">
      <formula>#REF!="DTC Int. Staff"</formula>
    </cfRule>
  </conditionalFormatting>
  <conditionalFormatting sqref="G38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70">
    <cfRule type="expression" dxfId="3" priority="5" stopIfTrue="1">
      <formula>#REF!="Freelancer"</formula>
    </cfRule>
    <cfRule type="expression" dxfId="2" priority="6" stopIfTrue="1">
      <formula>#REF!="DTC Int. Staff"</formula>
    </cfRule>
  </conditionalFormatting>
  <conditionalFormatting sqref="G77:G78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Wisarut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Wongnom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5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5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5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5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5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5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5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5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5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5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5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5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5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5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5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5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5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5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5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5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5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5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5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5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5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5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5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5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5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5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5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5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5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5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5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5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5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5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5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5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5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5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5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5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5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5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5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5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5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5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5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5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5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5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5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5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5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5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5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5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5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5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5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5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5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5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5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09" priority="25" stopIfTrue="1">
      <formula>IF($A11=1,B11,)</formula>
    </cfRule>
    <cfRule type="expression" dxfId="208" priority="26" stopIfTrue="1">
      <formula>IF($A11="",B11,)</formula>
    </cfRule>
  </conditionalFormatting>
  <conditionalFormatting sqref="E11">
    <cfRule type="expression" dxfId="207" priority="27" stopIfTrue="1">
      <formula>IF($A11="",B11,"")</formula>
    </cfRule>
  </conditionalFormatting>
  <conditionalFormatting sqref="E12:E119">
    <cfRule type="expression" dxfId="206" priority="28" stopIfTrue="1">
      <formula>IF($A12&lt;&gt;1,B12,"")</formula>
    </cfRule>
  </conditionalFormatting>
  <conditionalFormatting sqref="D11:D119">
    <cfRule type="expression" dxfId="205" priority="29" stopIfTrue="1">
      <formula>IF($A11="",B11,)</formula>
    </cfRule>
  </conditionalFormatting>
  <conditionalFormatting sqref="G11:G12 G18:G76 G82:G118">
    <cfRule type="expression" dxfId="204" priority="30" stopIfTrue="1">
      <formula>#REF!="Freelancer"</formula>
    </cfRule>
    <cfRule type="expression" dxfId="203" priority="31" stopIfTrue="1">
      <formula>#REF!="DTC Int. Staff"</formula>
    </cfRule>
  </conditionalFormatting>
  <conditionalFormatting sqref="G114:G118 G18:G22 G33:G49 G60:G76 G87:G103">
    <cfRule type="expression" dxfId="202" priority="23" stopIfTrue="1">
      <formula>$F$5="Freelancer"</formula>
    </cfRule>
    <cfRule type="expression" dxfId="201" priority="24" stopIfTrue="1">
      <formula>$F$5="DTC Int. Staff"</formula>
    </cfRule>
  </conditionalFormatting>
  <conditionalFormatting sqref="G12">
    <cfRule type="expression" dxfId="200" priority="21" stopIfTrue="1">
      <formula>#REF!="Freelancer"</formula>
    </cfRule>
    <cfRule type="expression" dxfId="199" priority="22" stopIfTrue="1">
      <formula>#REF!="DTC Int. Staff"</formula>
    </cfRule>
  </conditionalFormatting>
  <conditionalFormatting sqref="G12">
    <cfRule type="expression" dxfId="198" priority="19" stopIfTrue="1">
      <formula>$F$5="Freelancer"</formula>
    </cfRule>
    <cfRule type="expression" dxfId="197" priority="20" stopIfTrue="1">
      <formula>$F$5="DTC Int. Staff"</formula>
    </cfRule>
  </conditionalFormatting>
  <conditionalFormatting sqref="G13:G17">
    <cfRule type="expression" dxfId="196" priority="17" stopIfTrue="1">
      <formula>#REF!="Freelancer"</formula>
    </cfRule>
    <cfRule type="expression" dxfId="195" priority="18" stopIfTrue="1">
      <formula>#REF!="DTC Int. Staff"</formula>
    </cfRule>
  </conditionalFormatting>
  <conditionalFormatting sqref="G13:G17">
    <cfRule type="expression" dxfId="194" priority="15" stopIfTrue="1">
      <formula>$F$5="Freelancer"</formula>
    </cfRule>
    <cfRule type="expression" dxfId="193" priority="16" stopIfTrue="1">
      <formula>$F$5="DTC Int. Staff"</formula>
    </cfRule>
  </conditionalFormatting>
  <conditionalFormatting sqref="C121:C125">
    <cfRule type="expression" dxfId="192" priority="12" stopIfTrue="1">
      <formula>IF($A121=1,B121,)</formula>
    </cfRule>
    <cfRule type="expression" dxfId="191" priority="13" stopIfTrue="1">
      <formula>IF($A121="",B121,)</formula>
    </cfRule>
  </conditionalFormatting>
  <conditionalFormatting sqref="D121:D125">
    <cfRule type="expression" dxfId="190" priority="14" stopIfTrue="1">
      <formula>IF($A121="",B121,)</formula>
    </cfRule>
  </conditionalFormatting>
  <conditionalFormatting sqref="C120">
    <cfRule type="expression" dxfId="189" priority="9" stopIfTrue="1">
      <formula>IF($A120=1,B120,)</formula>
    </cfRule>
    <cfRule type="expression" dxfId="188" priority="10" stopIfTrue="1">
      <formula>IF($A120="",B120,)</formula>
    </cfRule>
  </conditionalFormatting>
  <conditionalFormatting sqref="D120">
    <cfRule type="expression" dxfId="187" priority="11" stopIfTrue="1">
      <formula>IF($A120="",B120,)</formula>
    </cfRule>
  </conditionalFormatting>
  <conditionalFormatting sqref="E120">
    <cfRule type="expression" dxfId="186" priority="8" stopIfTrue="1">
      <formula>IF($A120&lt;&gt;1,B120,"")</formula>
    </cfRule>
  </conditionalFormatting>
  <conditionalFormatting sqref="E121:E125">
    <cfRule type="expression" dxfId="185" priority="7" stopIfTrue="1">
      <formula>IF($A121&lt;&gt;1,B121,"")</formula>
    </cfRule>
  </conditionalFormatting>
  <conditionalFormatting sqref="G55:G59">
    <cfRule type="expression" dxfId="184" priority="5" stopIfTrue="1">
      <formula>$F$5="Freelancer"</formula>
    </cfRule>
    <cfRule type="expression" dxfId="183" priority="6" stopIfTrue="1">
      <formula>$F$5="DTC Int. Staff"</formula>
    </cfRule>
  </conditionalFormatting>
  <conditionalFormatting sqref="G77:G81">
    <cfRule type="expression" dxfId="182" priority="3" stopIfTrue="1">
      <formula>#REF!="Freelancer"</formula>
    </cfRule>
    <cfRule type="expression" dxfId="181" priority="4" stopIfTrue="1">
      <formula>#REF!="DTC Int. Staff"</formula>
    </cfRule>
  </conditionalFormatting>
  <conditionalFormatting sqref="G77:G81">
    <cfRule type="expression" dxfId="180" priority="1" stopIfTrue="1">
      <formula>$F$5="Freelancer"</formula>
    </cfRule>
    <cfRule type="expression" dxfId="17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Wisarut</v>
      </c>
      <c r="G3" s="14"/>
      <c r="I3" s="15"/>
      <c r="J3" s="15"/>
    </row>
    <row r="4" spans="1:10" ht="20.25" customHeight="1" x14ac:dyDescent="0.25">
      <c r="D4" s="151" t="s">
        <v>8</v>
      </c>
      <c r="E4" s="152"/>
      <c r="F4" s="13" t="str">
        <f>'Information-General Settings'!C4</f>
        <v>Wongnom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5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5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5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5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5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5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5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5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5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5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5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5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5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5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5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5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5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5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5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5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5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5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5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5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5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5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5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5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5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5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5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5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5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5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5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5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5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8" priority="25" stopIfTrue="1">
      <formula>IF($A11=1,B11,)</formula>
    </cfRule>
    <cfRule type="expression" dxfId="177" priority="26" stopIfTrue="1">
      <formula>IF($A11="",B11,)</formula>
    </cfRule>
  </conditionalFormatting>
  <conditionalFormatting sqref="E11:E15">
    <cfRule type="expression" dxfId="176" priority="27" stopIfTrue="1">
      <formula>IF($A11="",B11,"")</formula>
    </cfRule>
  </conditionalFormatting>
  <conditionalFormatting sqref="E16:E124">
    <cfRule type="expression" dxfId="175" priority="28" stopIfTrue="1">
      <formula>IF($A16&lt;&gt;1,B16,"")</formula>
    </cfRule>
  </conditionalFormatting>
  <conditionalFormatting sqref="D11:D124">
    <cfRule type="expression" dxfId="174" priority="29" stopIfTrue="1">
      <formula>IF($A11="",B11,)</formula>
    </cfRule>
  </conditionalFormatting>
  <conditionalFormatting sqref="G11:G20 G26:G84 G86:G119">
    <cfRule type="expression" dxfId="173" priority="30" stopIfTrue="1">
      <formula>#REF!="Freelancer"</formula>
    </cfRule>
    <cfRule type="expression" dxfId="172" priority="31" stopIfTrue="1">
      <formula>#REF!="DTC Int. Staff"</formula>
    </cfRule>
  </conditionalFormatting>
  <conditionalFormatting sqref="G115:G119 G87:G112 G26:G30 G33:G57 G60:G84">
    <cfRule type="expression" dxfId="171" priority="23" stopIfTrue="1">
      <formula>$F$5="Freelancer"</formula>
    </cfRule>
    <cfRule type="expression" dxfId="170" priority="24" stopIfTrue="1">
      <formula>$F$5="DTC Int. Staff"</formula>
    </cfRule>
  </conditionalFormatting>
  <conditionalFormatting sqref="G16:G20">
    <cfRule type="expression" dxfId="169" priority="21" stopIfTrue="1">
      <formula>#REF!="Freelancer"</formula>
    </cfRule>
    <cfRule type="expression" dxfId="168" priority="22" stopIfTrue="1">
      <formula>#REF!="DTC Int. Staff"</formula>
    </cfRule>
  </conditionalFormatting>
  <conditionalFormatting sqref="G16:G20">
    <cfRule type="expression" dxfId="167" priority="19" stopIfTrue="1">
      <formula>$F$5="Freelancer"</formula>
    </cfRule>
    <cfRule type="expression" dxfId="166" priority="20" stopIfTrue="1">
      <formula>$F$5="DTC Int. Staff"</formula>
    </cfRule>
  </conditionalFormatting>
  <conditionalFormatting sqref="G21:G25">
    <cfRule type="expression" dxfId="165" priority="17" stopIfTrue="1">
      <formula>#REF!="Freelancer"</formula>
    </cfRule>
    <cfRule type="expression" dxfId="164" priority="18" stopIfTrue="1">
      <formula>#REF!="DTC Int. Staff"</formula>
    </cfRule>
  </conditionalFormatting>
  <conditionalFormatting sqref="G21:G25">
    <cfRule type="expression" dxfId="163" priority="15" stopIfTrue="1">
      <formula>$F$5="Freelancer"</formula>
    </cfRule>
    <cfRule type="expression" dxfId="162" priority="16" stopIfTrue="1">
      <formula>$F$5="DTC Int. Staff"</formula>
    </cfRule>
  </conditionalFormatting>
  <conditionalFormatting sqref="C125:C129">
    <cfRule type="expression" dxfId="161" priority="9" stopIfTrue="1">
      <formula>IF($A125=1,B125,)</formula>
    </cfRule>
    <cfRule type="expression" dxfId="160" priority="10" stopIfTrue="1">
      <formula>IF($A125="",B125,)</formula>
    </cfRule>
  </conditionalFormatting>
  <conditionalFormatting sqref="D125:D129">
    <cfRule type="expression" dxfId="159" priority="11" stopIfTrue="1">
      <formula>IF($A125="",B125,)</formula>
    </cfRule>
  </conditionalFormatting>
  <conditionalFormatting sqref="E125:E129">
    <cfRule type="expression" dxfId="158" priority="8" stopIfTrue="1">
      <formula>IF($A125&lt;&gt;1,B125,"")</formula>
    </cfRule>
  </conditionalFormatting>
  <conditionalFormatting sqref="G59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conditionalFormatting sqref="G85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85">
    <cfRule type="expression" dxfId="153" priority="1" stopIfTrue="1">
      <formula>$F$5="Freelancer"</formula>
    </cfRule>
    <cfRule type="expression" dxfId="1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2021-05-14T16:00:50Z</dcterms:modified>
</cp:coreProperties>
</file>