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91882905-BE7A-470D-995F-FFA5D290568E}" xr6:coauthVersionLast="46" xr6:coauthVersionMax="46" xr10:uidLastSave="{00000000-0000-0000-0000-000000000000}"/>
  <bookViews>
    <workbookView xWindow="28680" yWindow="-120" windowWidth="29040" windowHeight="1584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26" i="40"/>
  <c r="D127" i="40" s="1"/>
  <c r="D128" i="40" s="1"/>
  <c r="D129" i="40" s="1"/>
  <c r="D125" i="40"/>
  <c r="A125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5" i="40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B105" i="40"/>
  <c r="E110" i="40"/>
  <c r="E106" i="40"/>
  <c r="E107" i="40" s="1"/>
  <c r="E108" i="40" s="1"/>
  <c r="E109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5" i="40"/>
  <c r="D106" i="40" s="1"/>
  <c r="D107" i="40" s="1"/>
  <c r="D108" i="40" s="1"/>
  <c r="D109" i="40" s="1"/>
  <c r="A105" i="40"/>
  <c r="E115" i="40"/>
  <c r="E111" i="40"/>
  <c r="E112" i="40" s="1"/>
  <c r="E113" i="40" s="1"/>
  <c r="E114" i="40" s="1"/>
  <c r="B110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0" i="40"/>
  <c r="D110" i="40"/>
  <c r="D111" i="40" s="1"/>
  <c r="D112" i="40" s="1"/>
  <c r="D113" i="40" s="1"/>
  <c r="D114" i="40" s="1"/>
  <c r="B115" i="40"/>
  <c r="E120" i="40"/>
  <c r="B120" i="40"/>
  <c r="E116" i="40"/>
  <c r="E117" i="40" s="1"/>
  <c r="E118" i="40" s="1"/>
  <c r="E119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0" i="40" l="1"/>
  <c r="D120" i="40"/>
  <c r="D121" i="40" s="1"/>
  <c r="D122" i="40" s="1"/>
  <c r="D123" i="40" s="1"/>
  <c r="D124" i="40" s="1"/>
  <c r="E125" i="40"/>
  <c r="E121" i="40"/>
  <c r="D115" i="40"/>
  <c r="D116" i="40" s="1"/>
  <c r="D117" i="40" s="1"/>
  <c r="D118" i="40" s="1"/>
  <c r="D119" i="40" s="1"/>
  <c r="A115" i="40"/>
  <c r="A126" i="36"/>
  <c r="E122" i="40" l="1"/>
  <c r="E126" i="40"/>
  <c r="E123" i="40" l="1"/>
  <c r="E127" i="40"/>
  <c r="E124" i="40" l="1"/>
  <c r="E129" i="40" s="1"/>
  <c r="E128" i="40"/>
</calcChain>
</file>

<file path=xl/sharedStrings.xml><?xml version="1.0" encoding="utf-8"?>
<sst xmlns="http://schemas.openxmlformats.org/spreadsheetml/2006/main" count="397" uniqueCount="89">
  <si>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</si>
  <si>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</si>
  <si>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</si>
  <si>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</si>
  <si>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</si>
  <si>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</si>
  <si>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</si>
  <si>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</si>
  <si>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</si>
  <si>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</si>
  <si>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</si>
  <si>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</si>
  <si>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</si>
  <si>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</si>
  <si>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</si>
  <si>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</si>
  <si>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</si>
  <si>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</si>
  <si>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</si>
  <si>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</si>
  <si>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</si>
  <si>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</si>
  <si>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</si>
  <si>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</si>
  <si>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</si>
  <si>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</si>
  <si>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</si>
  <si>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</si>
  <si>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</si>
  <si>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</si>
  <si>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</si>
  <si>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</si>
  <si>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</si>
  <si>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</si>
  <si>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</si>
  <si>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</si>
  <si>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</si>
  <si>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</si>
  <si>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</si>
  <si>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</si>
  <si>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</si>
  <si>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</si>
  <si>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</si>
  <si>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</si>
  <si>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</si>
  <si>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</si>
  <si>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</si>
  <si>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</si>
  <si>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</si>
  <si>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</si>
  <si>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Warisa</t>
  </si>
  <si>
    <t>Chanarrom</t>
  </si>
  <si>
    <t>TIME-201960</t>
  </si>
  <si>
    <t xml:space="preserve">re-grouping service </t>
  </si>
  <si>
    <t>TIME</t>
  </si>
  <si>
    <t>create slide for Depreciation</t>
  </si>
  <si>
    <t>re-model AS</t>
  </si>
  <si>
    <t>meeting with operator</t>
  </si>
  <si>
    <t>New year holiday</t>
  </si>
  <si>
    <t>create model mock up</t>
  </si>
  <si>
    <t>revised wording for model manual</t>
  </si>
  <si>
    <t>Creat slide HCA,CCA</t>
  </si>
  <si>
    <t xml:space="preserve">Creat slide </t>
  </si>
  <si>
    <t>illustrate cost and model process</t>
  </si>
  <si>
    <t>create slide for meeting</t>
  </si>
  <si>
    <t>summary meeting</t>
  </si>
  <si>
    <t>re AS manual</t>
  </si>
  <si>
    <t>re AS manual - service part</t>
  </si>
  <si>
    <t xml:space="preserve">AS Manual </t>
  </si>
  <si>
    <t>Holiday</t>
  </si>
  <si>
    <t xml:space="preserve">Finalize AS report </t>
  </si>
  <si>
    <t>AS report</t>
  </si>
  <si>
    <t>Slide for meeting with client</t>
  </si>
  <si>
    <t>As manual</t>
  </si>
  <si>
    <t>Edit client comment - interim report</t>
  </si>
  <si>
    <t>Slide AS focus group</t>
  </si>
  <si>
    <t>Edit client comment - model</t>
  </si>
  <si>
    <t>External meeting with NBTC</t>
  </si>
  <si>
    <t>AS model</t>
  </si>
  <si>
    <t>Comment - Interim report</t>
  </si>
  <si>
    <t>NBTC</t>
  </si>
  <si>
    <t>AS Client Comment</t>
  </si>
  <si>
    <t>Rational table</t>
  </si>
  <si>
    <t>AS Exec Sum</t>
  </si>
  <si>
    <t>Focus group</t>
  </si>
  <si>
    <t>AS Manual</t>
  </si>
  <si>
    <t>AS Model</t>
  </si>
  <si>
    <t>Proposal SKIC M-Business</t>
  </si>
  <si>
    <t>TIME-202126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</si>
</sst>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4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I19" sqref="I1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08" t="s">
        <v>24</v>
      </c>
      <c r="C2" s="109"/>
      <c r="D2" s="109"/>
      <c r="E2" s="109"/>
      <c r="F2" s="109"/>
      <c r="G2" s="110"/>
      <c r="H2" s="2"/>
      <c r="I2" s="2"/>
    </row>
    <row r="3" spans="2:9" x14ac:dyDescent="0.35">
      <c r="B3" s="7" t="s">
        <v>25</v>
      </c>
      <c r="C3" s="126" t="s">
        <v>50</v>
      </c>
      <c r="D3" s="127"/>
      <c r="E3" s="127"/>
      <c r="F3" s="127"/>
      <c r="G3" s="128"/>
      <c r="H3" s="3"/>
      <c r="I3" s="3"/>
    </row>
    <row r="4" spans="2:9" x14ac:dyDescent="0.35">
      <c r="B4" s="6" t="s">
        <v>26</v>
      </c>
      <c r="C4" s="129" t="s">
        <v>51</v>
      </c>
      <c r="D4" s="130"/>
      <c r="E4" s="130"/>
      <c r="F4" s="130"/>
      <c r="G4" s="131"/>
      <c r="H4" s="3"/>
      <c r="I4" s="3"/>
    </row>
    <row r="5" spans="2:9" x14ac:dyDescent="0.35">
      <c r="B5" s="6" t="s">
        <v>27</v>
      </c>
      <c r="C5" s="129">
        <v>141</v>
      </c>
      <c r="D5" s="130"/>
      <c r="E5" s="130"/>
      <c r="F5" s="130"/>
      <c r="G5" s="131"/>
      <c r="H5" s="3"/>
      <c r="I5" s="3"/>
    </row>
    <row r="7" spans="2:9" ht="32.25" customHeight="1" x14ac:dyDescent="0.35">
      <c r="B7" s="140" t="s">
        <v>31</v>
      </c>
      <c r="C7" s="141"/>
      <c r="D7" s="141"/>
      <c r="E7" s="141"/>
      <c r="F7" s="141"/>
      <c r="G7" s="142"/>
      <c r="H7" s="3"/>
      <c r="I7" s="3"/>
    </row>
    <row r="8" spans="2:9" x14ac:dyDescent="0.35">
      <c r="B8" s="111" t="s">
        <v>28</v>
      </c>
      <c r="C8" s="112"/>
      <c r="D8" s="112"/>
      <c r="E8" s="112"/>
      <c r="F8" s="112"/>
      <c r="G8" s="113"/>
      <c r="H8" s="3"/>
      <c r="I8" s="3"/>
    </row>
    <row r="9" spans="2:9" x14ac:dyDescent="0.35">
      <c r="B9" s="137" t="s">
        <v>29</v>
      </c>
      <c r="C9" s="138"/>
      <c r="D9" s="138"/>
      <c r="E9" s="138"/>
      <c r="F9" s="138"/>
      <c r="G9" s="139"/>
      <c r="H9" s="3"/>
      <c r="I9" s="3"/>
    </row>
    <row r="10" spans="2:9" x14ac:dyDescent="0.35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35">
      <c r="B12" s="58" t="s">
        <v>46</v>
      </c>
      <c r="C12" s="132" t="s">
        <v>16</v>
      </c>
      <c r="D12" s="133"/>
      <c r="E12" s="133"/>
      <c r="F12" s="133"/>
      <c r="G12" s="133"/>
      <c r="H12" s="4"/>
      <c r="I12" s="4"/>
    </row>
    <row r="13" spans="2:9" ht="19.5" customHeight="1" x14ac:dyDescent="0.35">
      <c r="B13" s="60">
        <v>9001</v>
      </c>
      <c r="C13" s="117" t="s">
        <v>36</v>
      </c>
      <c r="D13" s="118"/>
      <c r="E13" s="118"/>
      <c r="F13" s="118"/>
      <c r="G13" s="119"/>
      <c r="H13" s="4"/>
      <c r="I13" s="4"/>
    </row>
    <row r="14" spans="2:9" ht="19.5" customHeight="1" x14ac:dyDescent="0.35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35">
      <c r="B15" s="60">
        <v>9002</v>
      </c>
      <c r="C15" s="134" t="s">
        <v>45</v>
      </c>
      <c r="D15" s="135"/>
      <c r="E15" s="135"/>
      <c r="F15" s="135"/>
      <c r="G15" s="136"/>
      <c r="H15" s="4"/>
      <c r="I15" s="4"/>
    </row>
    <row r="16" spans="2:9" ht="18.75" customHeight="1" x14ac:dyDescent="0.35">
      <c r="B16" s="61"/>
      <c r="C16" s="143" t="s">
        <v>43</v>
      </c>
      <c r="D16" s="144"/>
      <c r="E16" s="144"/>
      <c r="F16" s="144"/>
      <c r="G16" s="145"/>
      <c r="H16" s="4"/>
      <c r="I16" s="4"/>
    </row>
    <row r="17" spans="2:9" ht="18.75" customHeight="1" x14ac:dyDescent="0.35">
      <c r="B17" s="7" t="s">
        <v>15</v>
      </c>
      <c r="C17" s="146" t="s">
        <v>44</v>
      </c>
      <c r="D17" s="147"/>
      <c r="E17" s="147"/>
      <c r="F17" s="147"/>
      <c r="G17" s="148"/>
      <c r="H17" s="4"/>
      <c r="I17" s="4"/>
    </row>
    <row r="18" spans="2:9" ht="19.5" customHeight="1" x14ac:dyDescent="0.35">
      <c r="B18" s="62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35">
      <c r="B19" s="63" t="s">
        <v>17</v>
      </c>
      <c r="C19" s="114"/>
      <c r="D19" s="115"/>
      <c r="E19" s="115"/>
      <c r="F19" s="115"/>
      <c r="G19" s="116"/>
      <c r="H19" s="4"/>
      <c r="I19" s="4"/>
    </row>
    <row r="20" spans="2:9" ht="19.5" customHeight="1" x14ac:dyDescent="0.35">
      <c r="B20" s="62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35">
      <c r="B21" s="63" t="s">
        <v>17</v>
      </c>
      <c r="C21" s="114"/>
      <c r="D21" s="115"/>
      <c r="E21" s="115"/>
      <c r="F21" s="115"/>
      <c r="G21" s="116"/>
      <c r="H21" s="4"/>
      <c r="I21" s="4"/>
    </row>
    <row r="22" spans="2:9" ht="19.5" customHeight="1" x14ac:dyDescent="0.35">
      <c r="B22" s="60">
        <v>9005</v>
      </c>
      <c r="C22" s="117" t="s">
        <v>41</v>
      </c>
      <c r="D22" s="118"/>
      <c r="E22" s="118"/>
      <c r="F22" s="118"/>
      <c r="G22" s="119"/>
    </row>
    <row r="23" spans="2:9" ht="19.5" customHeight="1" x14ac:dyDescent="0.35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35">
      <c r="B24" s="60">
        <v>9006</v>
      </c>
      <c r="C24" s="123" t="s">
        <v>40</v>
      </c>
      <c r="D24" s="124"/>
      <c r="E24" s="124"/>
      <c r="F24" s="124"/>
      <c r="G24" s="125"/>
    </row>
    <row r="25" spans="2:9" x14ac:dyDescent="0.35">
      <c r="B25" s="7" t="s">
        <v>22</v>
      </c>
      <c r="C25" s="114"/>
      <c r="D25" s="115"/>
      <c r="E25" s="115"/>
      <c r="F25" s="115"/>
      <c r="G25" s="116"/>
    </row>
    <row r="26" spans="2:9" ht="19.5" customHeight="1" x14ac:dyDescent="0.35">
      <c r="B26" s="60">
        <v>9007</v>
      </c>
      <c r="C26" s="117" t="s">
        <v>39</v>
      </c>
      <c r="D26" s="118"/>
      <c r="E26" s="118"/>
      <c r="F26" s="118"/>
      <c r="G26" s="119"/>
    </row>
    <row r="27" spans="2:9" ht="19.5" customHeight="1" x14ac:dyDescent="0.35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35">
      <c r="B28" s="60">
        <v>9008</v>
      </c>
      <c r="C28" s="117" t="s">
        <v>38</v>
      </c>
      <c r="D28" s="118"/>
      <c r="E28" s="118"/>
      <c r="F28" s="118"/>
      <c r="G28" s="119"/>
    </row>
    <row r="29" spans="2:9" ht="19.5" customHeight="1" x14ac:dyDescent="0.35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35">
      <c r="B30" s="60">
        <v>9009</v>
      </c>
      <c r="C30" s="123" t="s">
        <v>47</v>
      </c>
      <c r="D30" s="124"/>
      <c r="E30" s="124"/>
      <c r="F30" s="124"/>
      <c r="G30" s="125"/>
    </row>
    <row r="31" spans="2:9" x14ac:dyDescent="0.35">
      <c r="B31" s="61"/>
      <c r="C31" s="149" t="s">
        <v>48</v>
      </c>
      <c r="D31" s="150"/>
      <c r="E31" s="150"/>
      <c r="F31" s="150"/>
      <c r="G31" s="151"/>
    </row>
    <row r="32" spans="2:9" ht="19.5" customHeight="1" x14ac:dyDescent="0.35">
      <c r="B32" s="7" t="s">
        <v>21</v>
      </c>
      <c r="C32" s="114" t="s">
        <v>49</v>
      </c>
      <c r="D32" s="115"/>
      <c r="E32" s="115"/>
      <c r="F32" s="115"/>
      <c r="G32" s="116"/>
    </row>
    <row r="33" spans="2:7" ht="19.5" customHeight="1" x14ac:dyDescent="0.35">
      <c r="B33" s="60">
        <v>9010</v>
      </c>
      <c r="C33" s="117" t="s">
        <v>18</v>
      </c>
      <c r="D33" s="118"/>
      <c r="E33" s="118"/>
      <c r="F33" s="118"/>
      <c r="G33" s="119"/>
    </row>
    <row r="34" spans="2:7" ht="19.5" customHeight="1" x14ac:dyDescent="0.35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35">
      <c r="B35" s="60">
        <v>9013</v>
      </c>
      <c r="C35" s="117" t="s">
        <v>19</v>
      </c>
      <c r="D35" s="118"/>
      <c r="E35" s="118"/>
      <c r="F35" s="118"/>
      <c r="G35" s="119"/>
    </row>
    <row r="36" spans="2:7" ht="19.5" customHeight="1" x14ac:dyDescent="0.35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35">
      <c r="B37" s="60">
        <v>9014</v>
      </c>
      <c r="C37" s="117" t="s">
        <v>13</v>
      </c>
      <c r="D37" s="118"/>
      <c r="E37" s="118"/>
      <c r="F37" s="118"/>
      <c r="G37" s="119"/>
    </row>
    <row r="38" spans="2:7" ht="19.5" customHeight="1" x14ac:dyDescent="0.35">
      <c r="B38" s="64" t="s">
        <v>13</v>
      </c>
      <c r="C38" s="146"/>
      <c r="D38" s="147"/>
      <c r="E38" s="147"/>
      <c r="F38" s="147"/>
      <c r="G38" s="148"/>
    </row>
    <row r="39" spans="2:7" ht="19.5" customHeight="1" x14ac:dyDescent="0.35">
      <c r="B39" s="60">
        <v>9015</v>
      </c>
      <c r="C39" s="117" t="s">
        <v>20</v>
      </c>
      <c r="D39" s="118"/>
      <c r="E39" s="118"/>
      <c r="F39" s="118"/>
      <c r="G39" s="119"/>
    </row>
    <row r="40" spans="2:7" ht="19.5" customHeight="1" x14ac:dyDescent="0.35">
      <c r="B40" s="64" t="s">
        <v>14</v>
      </c>
      <c r="C40" s="120"/>
      <c r="D40" s="121"/>
      <c r="E40" s="121"/>
      <c r="F40" s="121"/>
      <c r="G40" s="12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82" zoomScale="89" zoomScaleNormal="89" workbookViewId="0">
      <selection activeCell="H28" sqref="H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 t="s">
        <v>58</v>
      </c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52</v>
      </c>
      <c r="G18" s="36">
        <v>9002</v>
      </c>
      <c r="H18" s="37" t="s">
        <v>53</v>
      </c>
      <c r="I18" s="36" t="s">
        <v>54</v>
      </c>
      <c r="J18" s="38">
        <v>5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52</v>
      </c>
      <c r="G19" s="36">
        <v>9002</v>
      </c>
      <c r="H19" s="37" t="s">
        <v>55</v>
      </c>
      <c r="I19" s="36" t="s">
        <v>54</v>
      </c>
      <c r="J19" s="38">
        <v>5</v>
      </c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35" t="s">
        <v>52</v>
      </c>
      <c r="G23" s="36">
        <v>9002</v>
      </c>
      <c r="H23" s="48" t="s">
        <v>56</v>
      </c>
      <c r="I23" s="36" t="s">
        <v>54</v>
      </c>
      <c r="J23" s="49">
        <v>10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52</v>
      </c>
      <c r="G28" s="36">
        <v>9002</v>
      </c>
      <c r="H28" s="50" t="s">
        <v>56</v>
      </c>
      <c r="I28" s="36" t="s">
        <v>54</v>
      </c>
      <c r="J28" s="38">
        <v>10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35" t="s">
        <v>52</v>
      </c>
      <c r="G33" s="36">
        <v>9002</v>
      </c>
      <c r="H33" s="48" t="s">
        <v>57</v>
      </c>
      <c r="I33" s="47" t="s">
        <v>54</v>
      </c>
      <c r="J33" s="49">
        <v>4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35" t="s">
        <v>52</v>
      </c>
      <c r="G34" s="36">
        <v>9002</v>
      </c>
      <c r="H34" s="48" t="s">
        <v>56</v>
      </c>
      <c r="I34" s="47" t="s">
        <v>54</v>
      </c>
      <c r="J34" s="49">
        <v>5</v>
      </c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52</v>
      </c>
      <c r="G38" s="36">
        <v>9002</v>
      </c>
      <c r="H38" s="43" t="s">
        <v>59</v>
      </c>
      <c r="I38" s="47" t="s">
        <v>54</v>
      </c>
      <c r="J38" s="38">
        <v>5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52</v>
      </c>
      <c r="G39" s="36">
        <v>9002</v>
      </c>
      <c r="H39" s="43" t="s">
        <v>60</v>
      </c>
      <c r="I39" s="47" t="s">
        <v>54</v>
      </c>
      <c r="J39" s="38">
        <v>3</v>
      </c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52</v>
      </c>
      <c r="G45" s="36">
        <v>9002</v>
      </c>
      <c r="H45" s="43" t="s">
        <v>59</v>
      </c>
      <c r="I45" s="47" t="s">
        <v>54</v>
      </c>
      <c r="J45" s="38">
        <v>5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 t="s">
        <v>52</v>
      </c>
      <c r="G46" s="36">
        <v>9002</v>
      </c>
      <c r="H46" s="43" t="s">
        <v>61</v>
      </c>
      <c r="I46" s="47" t="s">
        <v>54</v>
      </c>
      <c r="J46" s="38">
        <v>4</v>
      </c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35" t="s">
        <v>52</v>
      </c>
      <c r="G50" s="36">
        <v>9002</v>
      </c>
      <c r="H50" s="50" t="s">
        <v>56</v>
      </c>
      <c r="I50" s="47" t="s">
        <v>54</v>
      </c>
      <c r="J50" s="49">
        <v>10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52</v>
      </c>
      <c r="G55" s="36">
        <v>9002</v>
      </c>
      <c r="H55" s="50" t="s">
        <v>56</v>
      </c>
      <c r="I55" s="36" t="s">
        <v>54</v>
      </c>
      <c r="J55" s="38">
        <v>6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52</v>
      </c>
      <c r="G56" s="36">
        <v>9002</v>
      </c>
      <c r="H56" s="43" t="s">
        <v>62</v>
      </c>
      <c r="I56" s="36" t="s">
        <v>54</v>
      </c>
      <c r="J56" s="38">
        <v>3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35" t="s">
        <v>52</v>
      </c>
      <c r="G60" s="36">
        <v>9002</v>
      </c>
      <c r="H60" s="48" t="s">
        <v>57</v>
      </c>
      <c r="I60" s="36" t="s">
        <v>54</v>
      </c>
      <c r="J60" s="49">
        <v>4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35" t="s">
        <v>52</v>
      </c>
      <c r="G61" s="36">
        <v>9002</v>
      </c>
      <c r="H61" s="48" t="s">
        <v>56</v>
      </c>
      <c r="I61" s="36" t="s">
        <v>54</v>
      </c>
      <c r="J61" s="49">
        <v>6</v>
      </c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52</v>
      </c>
      <c r="G65" s="36">
        <v>9002</v>
      </c>
      <c r="H65" s="48" t="s">
        <v>56</v>
      </c>
      <c r="I65" s="36" t="s">
        <v>54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52</v>
      </c>
      <c r="G72" s="36">
        <v>9002</v>
      </c>
      <c r="H72" s="43" t="s">
        <v>63</v>
      </c>
      <c r="I72" s="36" t="s">
        <v>54</v>
      </c>
      <c r="J72" s="38">
        <v>9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35" t="s">
        <v>52</v>
      </c>
      <c r="G77" s="36">
        <v>9002</v>
      </c>
      <c r="H77" s="48" t="s">
        <v>57</v>
      </c>
      <c r="I77" s="36" t="s">
        <v>54</v>
      </c>
      <c r="J77" s="49">
        <v>4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35" t="s">
        <v>52</v>
      </c>
      <c r="G78" s="36">
        <v>9002</v>
      </c>
      <c r="H78" s="48" t="s">
        <v>65</v>
      </c>
      <c r="I78" s="36" t="s">
        <v>54</v>
      </c>
      <c r="J78" s="49">
        <v>3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35" t="s">
        <v>52</v>
      </c>
      <c r="G79" s="36">
        <v>9002</v>
      </c>
      <c r="H79" s="48" t="s">
        <v>64</v>
      </c>
      <c r="I79" s="36" t="s">
        <v>54</v>
      </c>
      <c r="J79" s="49">
        <v>3</v>
      </c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52</v>
      </c>
      <c r="G82" s="36">
        <v>9002</v>
      </c>
      <c r="H82" s="48" t="s">
        <v>56</v>
      </c>
      <c r="I82" s="36" t="s">
        <v>54</v>
      </c>
      <c r="J82" s="38">
        <v>9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35" t="s">
        <v>52</v>
      </c>
      <c r="G87" s="36">
        <v>9002</v>
      </c>
      <c r="H87" s="48" t="s">
        <v>56</v>
      </c>
      <c r="I87" s="36" t="s">
        <v>54</v>
      </c>
      <c r="J87" s="38">
        <v>5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35" t="s">
        <v>52</v>
      </c>
      <c r="G88" s="36">
        <v>9002</v>
      </c>
      <c r="H88" s="48" t="s">
        <v>57</v>
      </c>
      <c r="I88" s="36" t="s">
        <v>54</v>
      </c>
      <c r="J88" s="49">
        <v>4</v>
      </c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52</v>
      </c>
      <c r="G92" s="36">
        <v>9002</v>
      </c>
      <c r="H92" s="48" t="s">
        <v>56</v>
      </c>
      <c r="I92" s="36" t="s">
        <v>54</v>
      </c>
      <c r="J92" s="38">
        <v>9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52</v>
      </c>
      <c r="G100" s="36">
        <v>9002</v>
      </c>
      <c r="H100" s="48" t="s">
        <v>57</v>
      </c>
      <c r="I100" s="36" t="s">
        <v>54</v>
      </c>
      <c r="J100" s="49">
        <v>4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 t="s">
        <v>52</v>
      </c>
      <c r="G101" s="36">
        <v>9002</v>
      </c>
      <c r="H101" s="48" t="s">
        <v>66</v>
      </c>
      <c r="I101" s="36" t="s">
        <v>54</v>
      </c>
      <c r="J101" s="38">
        <v>5</v>
      </c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35" t="s">
        <v>52</v>
      </c>
      <c r="G105" s="36">
        <v>9002</v>
      </c>
      <c r="H105" s="48" t="s">
        <v>67</v>
      </c>
      <c r="I105" s="36" t="s">
        <v>54</v>
      </c>
      <c r="J105" s="38">
        <v>10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52</v>
      </c>
      <c r="G110" s="36">
        <v>9002</v>
      </c>
      <c r="H110" s="48" t="s">
        <v>57</v>
      </c>
      <c r="I110" s="36" t="s">
        <v>54</v>
      </c>
      <c r="J110" s="49">
        <v>4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 t="s">
        <v>52</v>
      </c>
      <c r="G111" s="36">
        <v>9002</v>
      </c>
      <c r="H111" s="48" t="s">
        <v>56</v>
      </c>
      <c r="I111" s="36" t="s">
        <v>54</v>
      </c>
      <c r="J111" s="38">
        <v>5</v>
      </c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35" t="s">
        <v>52</v>
      </c>
      <c r="G115" s="36">
        <v>9002</v>
      </c>
      <c r="H115" s="48" t="s">
        <v>57</v>
      </c>
      <c r="I115" s="36" t="s">
        <v>54</v>
      </c>
      <c r="J115" s="49">
        <v>4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35" t="s">
        <v>52</v>
      </c>
      <c r="G116" s="36">
        <v>9002</v>
      </c>
      <c r="H116" s="48" t="s">
        <v>56</v>
      </c>
      <c r="I116" s="36" t="s">
        <v>54</v>
      </c>
      <c r="J116" s="38">
        <v>5</v>
      </c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52</v>
      </c>
      <c r="G120" s="36">
        <v>9002</v>
      </c>
      <c r="H120" s="48" t="s">
        <v>66</v>
      </c>
      <c r="I120" s="36" t="s">
        <v>54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40" priority="153" stopIfTrue="1">
      <formula>IF($A11=1,B11,)</formula>
    </cfRule>
    <cfRule type="expression" dxfId="439" priority="154" stopIfTrue="1">
      <formula>IF($A11="",B11,)</formula>
    </cfRule>
  </conditionalFormatting>
  <conditionalFormatting sqref="E11:E15">
    <cfRule type="expression" dxfId="438" priority="155" stopIfTrue="1">
      <formula>IF($A11="",B11,"")</formula>
    </cfRule>
  </conditionalFormatting>
  <conditionalFormatting sqref="E16:E124">
    <cfRule type="expression" dxfId="437" priority="156" stopIfTrue="1">
      <formula>IF($A16&lt;&gt;1,B16,"")</formula>
    </cfRule>
  </conditionalFormatting>
  <conditionalFormatting sqref="D11:D124">
    <cfRule type="expression" dxfId="436" priority="157" stopIfTrue="1">
      <formula>IF($A11="",B11,)</formula>
    </cfRule>
  </conditionalFormatting>
  <conditionalFormatting sqref="G11:G16 G83:G86 G18 G20:G22 G24:G27 G29:G32 G35:G37 G40:G44 G47:G49 G51:G54 G57:G59 G62:G64 G66:G71 G73:G76 G89:G91 G93:G99 G102:G104 G106:G109 G112:G114 G117:G119">
    <cfRule type="expression" dxfId="435" priority="158" stopIfTrue="1">
      <formula>#REF!="Freelancer"</formula>
    </cfRule>
    <cfRule type="expression" dxfId="434" priority="159" stopIfTrue="1">
      <formula>#REF!="DTC Int. Staff"</formula>
    </cfRule>
  </conditionalFormatting>
  <conditionalFormatting sqref="G117:G119 G89:G91 G18 G35:G37 G62:G64 G20:G22 G40:G44 G47:G49 G66:G71 G73:G76 G93:G99 G102:G104">
    <cfRule type="expression" dxfId="433" priority="151" stopIfTrue="1">
      <formula>$F$5="Freelancer"</formula>
    </cfRule>
    <cfRule type="expression" dxfId="432" priority="152" stopIfTrue="1">
      <formula>$F$5="DTC Int. Staff"</formula>
    </cfRule>
  </conditionalFormatting>
  <conditionalFormatting sqref="G16">
    <cfRule type="expression" dxfId="431" priority="149" stopIfTrue="1">
      <formula>#REF!="Freelancer"</formula>
    </cfRule>
    <cfRule type="expression" dxfId="430" priority="150" stopIfTrue="1">
      <formula>#REF!="DTC Int. Staff"</formula>
    </cfRule>
  </conditionalFormatting>
  <conditionalFormatting sqref="G16">
    <cfRule type="expression" dxfId="429" priority="147" stopIfTrue="1">
      <formula>$F$5="Freelancer"</formula>
    </cfRule>
    <cfRule type="expression" dxfId="428" priority="148" stopIfTrue="1">
      <formula>$F$5="DTC Int. Staff"</formula>
    </cfRule>
  </conditionalFormatting>
  <conditionalFormatting sqref="G17">
    <cfRule type="expression" dxfId="427" priority="145" stopIfTrue="1">
      <formula>#REF!="Freelancer"</formula>
    </cfRule>
    <cfRule type="expression" dxfId="426" priority="146" stopIfTrue="1">
      <formula>#REF!="DTC Int. Staff"</formula>
    </cfRule>
  </conditionalFormatting>
  <conditionalFormatting sqref="G17">
    <cfRule type="expression" dxfId="425" priority="143" stopIfTrue="1">
      <formula>$F$5="Freelancer"</formula>
    </cfRule>
    <cfRule type="expression" dxfId="424" priority="144" stopIfTrue="1">
      <formula>$F$5="DTC Int. Staff"</formula>
    </cfRule>
  </conditionalFormatting>
  <conditionalFormatting sqref="C126">
    <cfRule type="expression" dxfId="423" priority="140" stopIfTrue="1">
      <formula>IF($A126=1,B126,)</formula>
    </cfRule>
    <cfRule type="expression" dxfId="422" priority="141" stopIfTrue="1">
      <formula>IF($A126="",B126,)</formula>
    </cfRule>
  </conditionalFormatting>
  <conditionalFormatting sqref="D126">
    <cfRule type="expression" dxfId="421" priority="142" stopIfTrue="1">
      <formula>IF($A126="",B126,)</formula>
    </cfRule>
  </conditionalFormatting>
  <conditionalFormatting sqref="C125">
    <cfRule type="expression" dxfId="420" priority="137" stopIfTrue="1">
      <formula>IF($A125=1,B125,)</formula>
    </cfRule>
    <cfRule type="expression" dxfId="419" priority="138" stopIfTrue="1">
      <formula>IF($A125="",B125,)</formula>
    </cfRule>
  </conditionalFormatting>
  <conditionalFormatting sqref="D125">
    <cfRule type="expression" dxfId="418" priority="139" stopIfTrue="1">
      <formula>IF($A125="",B125,)</formula>
    </cfRule>
  </conditionalFormatting>
  <conditionalFormatting sqref="E125">
    <cfRule type="expression" dxfId="417" priority="136" stopIfTrue="1">
      <formula>IF($A125&lt;&gt;1,B125,"")</formula>
    </cfRule>
  </conditionalFormatting>
  <conditionalFormatting sqref="E126">
    <cfRule type="expression" dxfId="416" priority="135" stopIfTrue="1">
      <formula>IF($A126&lt;&gt;1,B126,"")</formula>
    </cfRule>
  </conditionalFormatting>
  <conditionalFormatting sqref="G57:G59">
    <cfRule type="expression" dxfId="415" priority="133" stopIfTrue="1">
      <formula>$F$5="Freelancer"</formula>
    </cfRule>
    <cfRule type="expression" dxfId="414" priority="134" stopIfTrue="1">
      <formula>$F$5="DTC Int. Staff"</formula>
    </cfRule>
  </conditionalFormatting>
  <conditionalFormatting sqref="G80:G81">
    <cfRule type="expression" dxfId="413" priority="131" stopIfTrue="1">
      <formula>#REF!="Freelancer"</formula>
    </cfRule>
    <cfRule type="expression" dxfId="412" priority="132" stopIfTrue="1">
      <formula>#REF!="DTC Int. Staff"</formula>
    </cfRule>
  </conditionalFormatting>
  <conditionalFormatting sqref="G80:G81">
    <cfRule type="expression" dxfId="411" priority="129" stopIfTrue="1">
      <formula>$F$5="Freelancer"</formula>
    </cfRule>
    <cfRule type="expression" dxfId="410" priority="130" stopIfTrue="1">
      <formula>$F$5="DTC Int. Staff"</formula>
    </cfRule>
  </conditionalFormatting>
  <conditionalFormatting sqref="G19">
    <cfRule type="expression" dxfId="409" priority="123" stopIfTrue="1">
      <formula>#REF!="Freelancer"</formula>
    </cfRule>
    <cfRule type="expression" dxfId="408" priority="124" stopIfTrue="1">
      <formula>#REF!="DTC Int. Staff"</formula>
    </cfRule>
  </conditionalFormatting>
  <conditionalFormatting sqref="G19">
    <cfRule type="expression" dxfId="407" priority="121" stopIfTrue="1">
      <formula>$F$5="Freelancer"</formula>
    </cfRule>
    <cfRule type="expression" dxfId="406" priority="122" stopIfTrue="1">
      <formula>$F$5="DTC Int. Staff"</formula>
    </cfRule>
  </conditionalFormatting>
  <conditionalFormatting sqref="G23">
    <cfRule type="expression" dxfId="405" priority="119" stopIfTrue="1">
      <formula>#REF!="Freelancer"</formula>
    </cfRule>
    <cfRule type="expression" dxfId="404" priority="120" stopIfTrue="1">
      <formula>#REF!="DTC Int. Staff"</formula>
    </cfRule>
  </conditionalFormatting>
  <conditionalFormatting sqref="G23">
    <cfRule type="expression" dxfId="403" priority="117" stopIfTrue="1">
      <formula>$F$5="Freelancer"</formula>
    </cfRule>
    <cfRule type="expression" dxfId="402" priority="118" stopIfTrue="1">
      <formula>$F$5="DTC Int. Staff"</formula>
    </cfRule>
  </conditionalFormatting>
  <conditionalFormatting sqref="G28">
    <cfRule type="expression" dxfId="401" priority="115" stopIfTrue="1">
      <formula>#REF!="Freelancer"</formula>
    </cfRule>
    <cfRule type="expression" dxfId="400" priority="116" stopIfTrue="1">
      <formula>#REF!="DTC Int. Staff"</formula>
    </cfRule>
  </conditionalFormatting>
  <conditionalFormatting sqref="G28">
    <cfRule type="expression" dxfId="399" priority="113" stopIfTrue="1">
      <formula>$F$5="Freelancer"</formula>
    </cfRule>
    <cfRule type="expression" dxfId="398" priority="114" stopIfTrue="1">
      <formula>$F$5="DTC Int. Staff"</formula>
    </cfRule>
  </conditionalFormatting>
  <conditionalFormatting sqref="G33">
    <cfRule type="expression" dxfId="397" priority="111" stopIfTrue="1">
      <formula>#REF!="Freelancer"</formula>
    </cfRule>
    <cfRule type="expression" dxfId="396" priority="112" stopIfTrue="1">
      <formula>#REF!="DTC Int. Staff"</formula>
    </cfRule>
  </conditionalFormatting>
  <conditionalFormatting sqref="G33">
    <cfRule type="expression" dxfId="395" priority="109" stopIfTrue="1">
      <formula>$F$5="Freelancer"</formula>
    </cfRule>
    <cfRule type="expression" dxfId="394" priority="110" stopIfTrue="1">
      <formula>$F$5="DTC Int. Staff"</formula>
    </cfRule>
  </conditionalFormatting>
  <conditionalFormatting sqref="G34">
    <cfRule type="expression" dxfId="393" priority="107" stopIfTrue="1">
      <formula>#REF!="Freelancer"</formula>
    </cfRule>
    <cfRule type="expression" dxfId="392" priority="108" stopIfTrue="1">
      <formula>#REF!="DTC Int. Staff"</formula>
    </cfRule>
  </conditionalFormatting>
  <conditionalFormatting sqref="G34">
    <cfRule type="expression" dxfId="391" priority="105" stopIfTrue="1">
      <formula>$F$5="Freelancer"</formula>
    </cfRule>
    <cfRule type="expression" dxfId="390" priority="106" stopIfTrue="1">
      <formula>$F$5="DTC Int. Staff"</formula>
    </cfRule>
  </conditionalFormatting>
  <conditionalFormatting sqref="G38">
    <cfRule type="expression" dxfId="389" priority="103" stopIfTrue="1">
      <formula>#REF!="Freelancer"</formula>
    </cfRule>
    <cfRule type="expression" dxfId="388" priority="104" stopIfTrue="1">
      <formula>#REF!="DTC Int. Staff"</formula>
    </cfRule>
  </conditionalFormatting>
  <conditionalFormatting sqref="G38">
    <cfRule type="expression" dxfId="387" priority="101" stopIfTrue="1">
      <formula>$F$5="Freelancer"</formula>
    </cfRule>
    <cfRule type="expression" dxfId="386" priority="102" stopIfTrue="1">
      <formula>$F$5="DTC Int. Staff"</formula>
    </cfRule>
  </conditionalFormatting>
  <conditionalFormatting sqref="G39">
    <cfRule type="expression" dxfId="385" priority="99" stopIfTrue="1">
      <formula>#REF!="Freelancer"</formula>
    </cfRule>
    <cfRule type="expression" dxfId="384" priority="100" stopIfTrue="1">
      <formula>#REF!="DTC Int. Staff"</formula>
    </cfRule>
  </conditionalFormatting>
  <conditionalFormatting sqref="G39">
    <cfRule type="expression" dxfId="383" priority="97" stopIfTrue="1">
      <formula>$F$5="Freelancer"</formula>
    </cfRule>
    <cfRule type="expression" dxfId="382" priority="98" stopIfTrue="1">
      <formula>$F$5="DTC Int. Staff"</formula>
    </cfRule>
  </conditionalFormatting>
  <conditionalFormatting sqref="G45">
    <cfRule type="expression" dxfId="381" priority="95" stopIfTrue="1">
      <formula>#REF!="Freelancer"</formula>
    </cfRule>
    <cfRule type="expression" dxfId="380" priority="96" stopIfTrue="1">
      <formula>#REF!="DTC Int. Staff"</formula>
    </cfRule>
  </conditionalFormatting>
  <conditionalFormatting sqref="G45">
    <cfRule type="expression" dxfId="379" priority="93" stopIfTrue="1">
      <formula>$F$5="Freelancer"</formula>
    </cfRule>
    <cfRule type="expression" dxfId="378" priority="94" stopIfTrue="1">
      <formula>$F$5="DTC Int. Staff"</formula>
    </cfRule>
  </conditionalFormatting>
  <conditionalFormatting sqref="G46">
    <cfRule type="expression" dxfId="377" priority="91" stopIfTrue="1">
      <formula>#REF!="Freelancer"</formula>
    </cfRule>
    <cfRule type="expression" dxfId="376" priority="92" stopIfTrue="1">
      <formula>#REF!="DTC Int. Staff"</formula>
    </cfRule>
  </conditionalFormatting>
  <conditionalFormatting sqref="G46">
    <cfRule type="expression" dxfId="375" priority="89" stopIfTrue="1">
      <formula>$F$5="Freelancer"</formula>
    </cfRule>
    <cfRule type="expression" dxfId="374" priority="90" stopIfTrue="1">
      <formula>$F$5="DTC Int. Staff"</formula>
    </cfRule>
  </conditionalFormatting>
  <conditionalFormatting sqref="G50">
    <cfRule type="expression" dxfId="373" priority="87" stopIfTrue="1">
      <formula>#REF!="Freelancer"</formula>
    </cfRule>
    <cfRule type="expression" dxfId="372" priority="88" stopIfTrue="1">
      <formula>#REF!="DTC Int. Staff"</formula>
    </cfRule>
  </conditionalFormatting>
  <conditionalFormatting sqref="G50">
    <cfRule type="expression" dxfId="371" priority="85" stopIfTrue="1">
      <formula>$F$5="Freelancer"</formula>
    </cfRule>
    <cfRule type="expression" dxfId="370" priority="86" stopIfTrue="1">
      <formula>$F$5="DTC Int. Staff"</formula>
    </cfRule>
  </conditionalFormatting>
  <conditionalFormatting sqref="G55">
    <cfRule type="expression" dxfId="369" priority="83" stopIfTrue="1">
      <formula>#REF!="Freelancer"</formula>
    </cfRule>
    <cfRule type="expression" dxfId="368" priority="84" stopIfTrue="1">
      <formula>#REF!="DTC Int. Staff"</formula>
    </cfRule>
  </conditionalFormatting>
  <conditionalFormatting sqref="G55">
    <cfRule type="expression" dxfId="367" priority="81" stopIfTrue="1">
      <formula>$F$5="Freelancer"</formula>
    </cfRule>
    <cfRule type="expression" dxfId="366" priority="82" stopIfTrue="1">
      <formula>$F$5="DTC Int. Staff"</formula>
    </cfRule>
  </conditionalFormatting>
  <conditionalFormatting sqref="G56">
    <cfRule type="expression" dxfId="365" priority="79" stopIfTrue="1">
      <formula>#REF!="Freelancer"</formula>
    </cfRule>
    <cfRule type="expression" dxfId="364" priority="80" stopIfTrue="1">
      <formula>#REF!="DTC Int. Staff"</formula>
    </cfRule>
  </conditionalFormatting>
  <conditionalFormatting sqref="G56">
    <cfRule type="expression" dxfId="363" priority="77" stopIfTrue="1">
      <formula>$F$5="Freelancer"</formula>
    </cfRule>
    <cfRule type="expression" dxfId="362" priority="78" stopIfTrue="1">
      <formula>$F$5="DTC Int. Staff"</formula>
    </cfRule>
  </conditionalFormatting>
  <conditionalFormatting sqref="G60">
    <cfRule type="expression" dxfId="361" priority="75" stopIfTrue="1">
      <formula>#REF!="Freelancer"</formula>
    </cfRule>
    <cfRule type="expression" dxfId="360" priority="76" stopIfTrue="1">
      <formula>#REF!="DTC Int. Staff"</formula>
    </cfRule>
  </conditionalFormatting>
  <conditionalFormatting sqref="G60">
    <cfRule type="expression" dxfId="359" priority="73" stopIfTrue="1">
      <formula>$F$5="Freelancer"</formula>
    </cfRule>
    <cfRule type="expression" dxfId="358" priority="74" stopIfTrue="1">
      <formula>$F$5="DTC Int. Staff"</formula>
    </cfRule>
  </conditionalFormatting>
  <conditionalFormatting sqref="G61">
    <cfRule type="expression" dxfId="357" priority="71" stopIfTrue="1">
      <formula>#REF!="Freelancer"</formula>
    </cfRule>
    <cfRule type="expression" dxfId="356" priority="72" stopIfTrue="1">
      <formula>#REF!="DTC Int. Staff"</formula>
    </cfRule>
  </conditionalFormatting>
  <conditionalFormatting sqref="G61">
    <cfRule type="expression" dxfId="355" priority="69" stopIfTrue="1">
      <formula>$F$5="Freelancer"</formula>
    </cfRule>
    <cfRule type="expression" dxfId="354" priority="70" stopIfTrue="1">
      <formula>$F$5="DTC Int. Staff"</formula>
    </cfRule>
  </conditionalFormatting>
  <conditionalFormatting sqref="G65">
    <cfRule type="expression" dxfId="353" priority="67" stopIfTrue="1">
      <formula>#REF!="Freelancer"</formula>
    </cfRule>
    <cfRule type="expression" dxfId="352" priority="68" stopIfTrue="1">
      <formula>#REF!="DTC Int. Staff"</formula>
    </cfRule>
  </conditionalFormatting>
  <conditionalFormatting sqref="G65">
    <cfRule type="expression" dxfId="351" priority="65" stopIfTrue="1">
      <formula>$F$5="Freelancer"</formula>
    </cfRule>
    <cfRule type="expression" dxfId="350" priority="66" stopIfTrue="1">
      <formula>$F$5="DTC Int. Staff"</formula>
    </cfRule>
  </conditionalFormatting>
  <conditionalFormatting sqref="G72">
    <cfRule type="expression" dxfId="349" priority="63" stopIfTrue="1">
      <formula>#REF!="Freelancer"</formula>
    </cfRule>
    <cfRule type="expression" dxfId="348" priority="64" stopIfTrue="1">
      <formula>#REF!="DTC Int. Staff"</formula>
    </cfRule>
  </conditionalFormatting>
  <conditionalFormatting sqref="G72">
    <cfRule type="expression" dxfId="347" priority="61" stopIfTrue="1">
      <formula>$F$5="Freelancer"</formula>
    </cfRule>
    <cfRule type="expression" dxfId="346" priority="62" stopIfTrue="1">
      <formula>$F$5="DTC Int. Staff"</formula>
    </cfRule>
  </conditionalFormatting>
  <conditionalFormatting sqref="G77">
    <cfRule type="expression" dxfId="345" priority="59" stopIfTrue="1">
      <formula>#REF!="Freelancer"</formula>
    </cfRule>
    <cfRule type="expression" dxfId="344" priority="60" stopIfTrue="1">
      <formula>#REF!="DTC Int. Staff"</formula>
    </cfRule>
  </conditionalFormatting>
  <conditionalFormatting sqref="G77">
    <cfRule type="expression" dxfId="343" priority="57" stopIfTrue="1">
      <formula>$F$5="Freelancer"</formula>
    </cfRule>
    <cfRule type="expression" dxfId="342" priority="58" stopIfTrue="1">
      <formula>$F$5="DTC Int. Staff"</formula>
    </cfRule>
  </conditionalFormatting>
  <conditionalFormatting sqref="G78">
    <cfRule type="expression" dxfId="341" priority="55" stopIfTrue="1">
      <formula>#REF!="Freelancer"</formula>
    </cfRule>
    <cfRule type="expression" dxfId="340" priority="56" stopIfTrue="1">
      <formula>#REF!="DTC Int. Staff"</formula>
    </cfRule>
  </conditionalFormatting>
  <conditionalFormatting sqref="G78">
    <cfRule type="expression" dxfId="339" priority="53" stopIfTrue="1">
      <formula>$F$5="Freelancer"</formula>
    </cfRule>
    <cfRule type="expression" dxfId="338" priority="54" stopIfTrue="1">
      <formula>$F$5="DTC Int. Staff"</formula>
    </cfRule>
  </conditionalFormatting>
  <conditionalFormatting sqref="G79">
    <cfRule type="expression" dxfId="337" priority="51" stopIfTrue="1">
      <formula>#REF!="Freelancer"</formula>
    </cfRule>
    <cfRule type="expression" dxfId="336" priority="52" stopIfTrue="1">
      <formula>#REF!="DTC Int. Staff"</formula>
    </cfRule>
  </conditionalFormatting>
  <conditionalFormatting sqref="G79">
    <cfRule type="expression" dxfId="335" priority="49" stopIfTrue="1">
      <formula>$F$5="Freelancer"</formula>
    </cfRule>
    <cfRule type="expression" dxfId="334" priority="50" stopIfTrue="1">
      <formula>$F$5="DTC Int. Staff"</formula>
    </cfRule>
  </conditionalFormatting>
  <conditionalFormatting sqref="G82">
    <cfRule type="expression" dxfId="333" priority="47" stopIfTrue="1">
      <formula>#REF!="Freelancer"</formula>
    </cfRule>
    <cfRule type="expression" dxfId="332" priority="48" stopIfTrue="1">
      <formula>#REF!="DTC Int. Staff"</formula>
    </cfRule>
  </conditionalFormatting>
  <conditionalFormatting sqref="G82">
    <cfRule type="expression" dxfId="331" priority="45" stopIfTrue="1">
      <formula>$F$5="Freelancer"</formula>
    </cfRule>
    <cfRule type="expression" dxfId="330" priority="46" stopIfTrue="1">
      <formula>$F$5="DTC Int. Staff"</formula>
    </cfRule>
  </conditionalFormatting>
  <conditionalFormatting sqref="G87">
    <cfRule type="expression" dxfId="329" priority="43" stopIfTrue="1">
      <formula>#REF!="Freelancer"</formula>
    </cfRule>
    <cfRule type="expression" dxfId="328" priority="44" stopIfTrue="1">
      <formula>#REF!="DTC Int. Staff"</formula>
    </cfRule>
  </conditionalFormatting>
  <conditionalFormatting sqref="G87">
    <cfRule type="expression" dxfId="327" priority="41" stopIfTrue="1">
      <formula>$F$5="Freelancer"</formula>
    </cfRule>
    <cfRule type="expression" dxfId="326" priority="42" stopIfTrue="1">
      <formula>$F$5="DTC Int. Staff"</formula>
    </cfRule>
  </conditionalFormatting>
  <conditionalFormatting sqref="G88">
    <cfRule type="expression" dxfId="325" priority="39" stopIfTrue="1">
      <formula>#REF!="Freelancer"</formula>
    </cfRule>
    <cfRule type="expression" dxfId="324" priority="40" stopIfTrue="1">
      <formula>#REF!="DTC Int. Staff"</formula>
    </cfRule>
  </conditionalFormatting>
  <conditionalFormatting sqref="G88">
    <cfRule type="expression" dxfId="323" priority="37" stopIfTrue="1">
      <formula>$F$5="Freelancer"</formula>
    </cfRule>
    <cfRule type="expression" dxfId="322" priority="38" stopIfTrue="1">
      <formula>$F$5="DTC Int. Staff"</formula>
    </cfRule>
  </conditionalFormatting>
  <conditionalFormatting sqref="G92">
    <cfRule type="expression" dxfId="321" priority="35" stopIfTrue="1">
      <formula>#REF!="Freelancer"</formula>
    </cfRule>
    <cfRule type="expression" dxfId="320" priority="36" stopIfTrue="1">
      <formula>#REF!="DTC Int. Staff"</formula>
    </cfRule>
  </conditionalFormatting>
  <conditionalFormatting sqref="G92">
    <cfRule type="expression" dxfId="319" priority="33" stopIfTrue="1">
      <formula>$F$5="Freelancer"</formula>
    </cfRule>
    <cfRule type="expression" dxfId="318" priority="34" stopIfTrue="1">
      <formula>$F$5="DTC Int. Staff"</formula>
    </cfRule>
  </conditionalFormatting>
  <conditionalFormatting sqref="G100">
    <cfRule type="expression" dxfId="317" priority="31" stopIfTrue="1">
      <formula>#REF!="Freelancer"</formula>
    </cfRule>
    <cfRule type="expression" dxfId="316" priority="32" stopIfTrue="1">
      <formula>#REF!="DTC Int. Staff"</formula>
    </cfRule>
  </conditionalFormatting>
  <conditionalFormatting sqref="G100">
    <cfRule type="expression" dxfId="315" priority="29" stopIfTrue="1">
      <formula>$F$5="Freelancer"</formula>
    </cfRule>
    <cfRule type="expression" dxfId="314" priority="30" stopIfTrue="1">
      <formula>$F$5="DTC Int. Staff"</formula>
    </cfRule>
  </conditionalFormatting>
  <conditionalFormatting sqref="G101">
    <cfRule type="expression" dxfId="313" priority="27" stopIfTrue="1">
      <formula>#REF!="Freelancer"</formula>
    </cfRule>
    <cfRule type="expression" dxfId="312" priority="28" stopIfTrue="1">
      <formula>#REF!="DTC Int. Staff"</formula>
    </cfRule>
  </conditionalFormatting>
  <conditionalFormatting sqref="G101">
    <cfRule type="expression" dxfId="311" priority="25" stopIfTrue="1">
      <formula>$F$5="Freelancer"</formula>
    </cfRule>
    <cfRule type="expression" dxfId="310" priority="26" stopIfTrue="1">
      <formula>$F$5="DTC Int. Staff"</formula>
    </cfRule>
  </conditionalFormatting>
  <conditionalFormatting sqref="G105">
    <cfRule type="expression" dxfId="309" priority="23" stopIfTrue="1">
      <formula>#REF!="Freelancer"</formula>
    </cfRule>
    <cfRule type="expression" dxfId="308" priority="24" stopIfTrue="1">
      <formula>#REF!="DTC Int. Staff"</formula>
    </cfRule>
  </conditionalFormatting>
  <conditionalFormatting sqref="G105">
    <cfRule type="expression" dxfId="307" priority="21" stopIfTrue="1">
      <formula>$F$5="Freelancer"</formula>
    </cfRule>
    <cfRule type="expression" dxfId="306" priority="22" stopIfTrue="1">
      <formula>$F$5="DTC Int. Staff"</formula>
    </cfRule>
  </conditionalFormatting>
  <conditionalFormatting sqref="G110">
    <cfRule type="expression" dxfId="305" priority="19" stopIfTrue="1">
      <formula>#REF!="Freelancer"</formula>
    </cfRule>
    <cfRule type="expression" dxfId="304" priority="20" stopIfTrue="1">
      <formula>#REF!="DTC Int. Staff"</formula>
    </cfRule>
  </conditionalFormatting>
  <conditionalFormatting sqref="G110">
    <cfRule type="expression" dxfId="303" priority="17" stopIfTrue="1">
      <formula>$F$5="Freelancer"</formula>
    </cfRule>
    <cfRule type="expression" dxfId="302" priority="18" stopIfTrue="1">
      <formula>$F$5="DTC Int. Staff"</formula>
    </cfRule>
  </conditionalFormatting>
  <conditionalFormatting sqref="G111">
    <cfRule type="expression" dxfId="301" priority="15" stopIfTrue="1">
      <formula>#REF!="Freelancer"</formula>
    </cfRule>
    <cfRule type="expression" dxfId="300" priority="16" stopIfTrue="1">
      <formula>#REF!="DTC Int. Staff"</formula>
    </cfRule>
  </conditionalFormatting>
  <conditionalFormatting sqref="G111">
    <cfRule type="expression" dxfId="299" priority="13" stopIfTrue="1">
      <formula>$F$5="Freelancer"</formula>
    </cfRule>
    <cfRule type="expression" dxfId="298" priority="14" stopIfTrue="1">
      <formula>$F$5="DTC Int. Staff"</formula>
    </cfRule>
  </conditionalFormatting>
  <conditionalFormatting sqref="G115">
    <cfRule type="expression" dxfId="297" priority="11" stopIfTrue="1">
      <formula>#REF!="Freelancer"</formula>
    </cfRule>
    <cfRule type="expression" dxfId="296" priority="12" stopIfTrue="1">
      <formula>#REF!="DTC Int. Staff"</formula>
    </cfRule>
  </conditionalFormatting>
  <conditionalFormatting sqref="G115">
    <cfRule type="expression" dxfId="295" priority="9" stopIfTrue="1">
      <formula>$F$5="Freelancer"</formula>
    </cfRule>
    <cfRule type="expression" dxfId="294" priority="10" stopIfTrue="1">
      <formula>$F$5="DTC Int. Staff"</formula>
    </cfRule>
  </conditionalFormatting>
  <conditionalFormatting sqref="G116">
    <cfRule type="expression" dxfId="293" priority="7" stopIfTrue="1">
      <formula>#REF!="Freelancer"</formula>
    </cfRule>
    <cfRule type="expression" dxfId="292" priority="8" stopIfTrue="1">
      <formula>#REF!="DTC Int. Staff"</formula>
    </cfRule>
  </conditionalFormatting>
  <conditionalFormatting sqref="G116">
    <cfRule type="expression" dxfId="291" priority="5" stopIfTrue="1">
      <formula>$F$5="Freelancer"</formula>
    </cfRule>
    <cfRule type="expression" dxfId="290" priority="6" stopIfTrue="1">
      <formula>$F$5="DTC Int. Staff"</formula>
    </cfRule>
  </conditionalFormatting>
  <conditionalFormatting sqref="G120">
    <cfRule type="expression" dxfId="289" priority="3" stopIfTrue="1">
      <formula>#REF!="Freelancer"</formula>
    </cfRule>
    <cfRule type="expression" dxfId="288" priority="4" stopIfTrue="1">
      <formula>#REF!="DTC Int. Staff"</formula>
    </cfRule>
  </conditionalFormatting>
  <conditionalFormatting sqref="G120">
    <cfRule type="expression" dxfId="287" priority="1" stopIfTrue="1">
      <formula>$F$5="Freelancer"</formula>
    </cfRule>
    <cfRule type="expression" dxfId="2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8" zoomScale="90" zoomScaleNormal="90" workbookViewId="0">
      <selection activeCell="F11" sqref="F11:J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186</v>
      </c>
      <c r="J8" s="25">
        <f>I8/8</f>
        <v>23.25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52</v>
      </c>
      <c r="G11" s="36">
        <v>9002</v>
      </c>
      <c r="H11" s="37" t="s">
        <v>56</v>
      </c>
      <c r="I11" s="36" t="s">
        <v>54</v>
      </c>
      <c r="J11" s="38">
        <v>10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52</v>
      </c>
      <c r="G16" s="47">
        <v>9002</v>
      </c>
      <c r="H16" s="48" t="s">
        <v>56</v>
      </c>
      <c r="I16" s="36" t="s">
        <v>54</v>
      </c>
      <c r="J16" s="38">
        <v>10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46" t="s">
        <v>52</v>
      </c>
      <c r="G21" s="47">
        <v>9002</v>
      </c>
      <c r="H21" s="48" t="s">
        <v>56</v>
      </c>
      <c r="I21" s="36" t="s">
        <v>54</v>
      </c>
      <c r="J21" s="38">
        <v>10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52</v>
      </c>
      <c r="G26" s="47">
        <v>9002</v>
      </c>
      <c r="H26" s="48" t="s">
        <v>56</v>
      </c>
      <c r="I26" s="36" t="s">
        <v>54</v>
      </c>
      <c r="J26" s="38">
        <v>10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46" t="s">
        <v>52</v>
      </c>
      <c r="G31" s="47">
        <v>9002</v>
      </c>
      <c r="H31" s="48" t="s">
        <v>56</v>
      </c>
      <c r="I31" s="36" t="s">
        <v>54</v>
      </c>
      <c r="J31" s="38">
        <v>10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46" t="s">
        <v>52</v>
      </c>
      <c r="G38" s="47">
        <v>9002</v>
      </c>
      <c r="H38" s="48" t="s">
        <v>56</v>
      </c>
      <c r="I38" s="36" t="s">
        <v>54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52</v>
      </c>
      <c r="G43" s="47">
        <v>9002</v>
      </c>
      <c r="H43" s="48" t="s">
        <v>56</v>
      </c>
      <c r="I43" s="36" t="s">
        <v>54</v>
      </c>
      <c r="J43" s="38">
        <v>10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46" t="s">
        <v>52</v>
      </c>
      <c r="G48" s="47">
        <v>9002</v>
      </c>
      <c r="H48" s="48" t="s">
        <v>56</v>
      </c>
      <c r="I48" s="36" t="s">
        <v>54</v>
      </c>
      <c r="J48" s="38">
        <v>10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52</v>
      </c>
      <c r="G53" s="47">
        <v>9002</v>
      </c>
      <c r="H53" s="48" t="s">
        <v>56</v>
      </c>
      <c r="I53" s="36" t="s">
        <v>54</v>
      </c>
      <c r="J53" s="38">
        <v>10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46" t="s">
        <v>52</v>
      </c>
      <c r="G58" s="47">
        <v>9002</v>
      </c>
      <c r="H58" s="48" t="s">
        <v>56</v>
      </c>
      <c r="I58" s="36" t="s">
        <v>54</v>
      </c>
      <c r="J58" s="38">
        <v>9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46" t="s">
        <v>52</v>
      </c>
      <c r="G65" s="47">
        <v>9002</v>
      </c>
      <c r="H65" s="48" t="s">
        <v>56</v>
      </c>
      <c r="I65" s="36" t="s">
        <v>54</v>
      </c>
      <c r="J65" s="38">
        <v>9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52</v>
      </c>
      <c r="G70" s="47">
        <v>9002</v>
      </c>
      <c r="H70" s="48" t="s">
        <v>68</v>
      </c>
      <c r="I70" s="36" t="s">
        <v>54</v>
      </c>
      <c r="J70" s="38">
        <v>10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46" t="s">
        <v>52</v>
      </c>
      <c r="G75" s="47">
        <v>9002</v>
      </c>
      <c r="H75" s="48" t="s">
        <v>68</v>
      </c>
      <c r="I75" s="36" t="s">
        <v>54</v>
      </c>
      <c r="J75" s="38">
        <v>10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52</v>
      </c>
      <c r="G80" s="47">
        <v>9002</v>
      </c>
      <c r="H80" s="48" t="s">
        <v>68</v>
      </c>
      <c r="I80" s="36" t="s">
        <v>54</v>
      </c>
      <c r="J80" s="38">
        <v>10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46" t="s">
        <v>52</v>
      </c>
      <c r="G85" s="47">
        <v>9002</v>
      </c>
      <c r="H85" s="48" t="s">
        <v>68</v>
      </c>
      <c r="I85" s="36" t="s">
        <v>54</v>
      </c>
      <c r="J85" s="38">
        <v>9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46" t="s">
        <v>52</v>
      </c>
      <c r="G92" s="47">
        <v>9002</v>
      </c>
      <c r="H92" s="48" t="s">
        <v>68</v>
      </c>
      <c r="I92" s="36" t="s">
        <v>54</v>
      </c>
      <c r="J92" s="38">
        <v>10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52</v>
      </c>
      <c r="G98" s="47">
        <v>9002</v>
      </c>
      <c r="H98" s="48" t="s">
        <v>68</v>
      </c>
      <c r="I98" s="36" t="s">
        <v>54</v>
      </c>
      <c r="J98" s="38">
        <v>10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46" t="s">
        <v>52</v>
      </c>
      <c r="G103" s="47">
        <v>9002</v>
      </c>
      <c r="H103" s="48" t="s">
        <v>68</v>
      </c>
      <c r="I103" s="36" t="s">
        <v>54</v>
      </c>
      <c r="J103" s="38">
        <v>10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52</v>
      </c>
      <c r="G108" s="47">
        <v>9002</v>
      </c>
      <c r="H108" s="48" t="s">
        <v>68</v>
      </c>
      <c r="I108" s="36" t="s">
        <v>54</v>
      </c>
      <c r="J108" s="38">
        <v>10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 t="s">
        <v>69</v>
      </c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285" priority="144" stopIfTrue="1">
      <formula>IF($A11=1,B11,)</formula>
    </cfRule>
    <cfRule type="expression" dxfId="284" priority="145" stopIfTrue="1">
      <formula>IF($A11="",B11,)</formula>
    </cfRule>
  </conditionalFormatting>
  <conditionalFormatting sqref="E11:E15">
    <cfRule type="expression" dxfId="283" priority="146" stopIfTrue="1">
      <formula>IF($A11="",B11,"")</formula>
    </cfRule>
  </conditionalFormatting>
  <conditionalFormatting sqref="E17:E20 E26:E43 E48 E53:E70 E75 E80:E98 E103 E108:E119">
    <cfRule type="expression" dxfId="282" priority="147" stopIfTrue="1">
      <formula>IF($A17&lt;&gt;1,B17,"")</formula>
    </cfRule>
  </conditionalFormatting>
  <conditionalFormatting sqref="D11:D15 D26:D43 D48 D53:D70 D75 D80:D98 D103 D108:D119 D17:D20">
    <cfRule type="expression" dxfId="281" priority="148" stopIfTrue="1">
      <formula>IF($A11="",B11,)</formula>
    </cfRule>
  </conditionalFormatting>
  <conditionalFormatting sqref="G11:G20 G27:G30 G90:G91 G32:G37 G39:G42 G44:G47 G49:G52 G54:G57 G59:G64 G66:G69 G71:G74 G76:G79 G81:G84 G93:G97 G99:G102 G104:G107 G109:G119">
    <cfRule type="expression" dxfId="280" priority="149" stopIfTrue="1">
      <formula>#REF!="Freelancer"</formula>
    </cfRule>
    <cfRule type="expression" dxfId="279" priority="150" stopIfTrue="1">
      <formula>#REF!="DTC Int. Staff"</formula>
    </cfRule>
  </conditionalFormatting>
  <conditionalFormatting sqref="G119 G27:G30 G37 G64 G91 G39:G42 G44:G47 G49:G52 G54:G57 G66:G69 G71:G74 G76:G79 G81:G84 G93:G97 G99:G102 G104:G107 G109:G112">
    <cfRule type="expression" dxfId="278" priority="142" stopIfTrue="1">
      <formula>$F$5="Freelancer"</formula>
    </cfRule>
    <cfRule type="expression" dxfId="277" priority="143" stopIfTrue="1">
      <formula>$F$5="DTC Int. Staff"</formula>
    </cfRule>
  </conditionalFormatting>
  <conditionalFormatting sqref="G16:G20">
    <cfRule type="expression" dxfId="276" priority="140" stopIfTrue="1">
      <formula>#REF!="Freelancer"</formula>
    </cfRule>
    <cfRule type="expression" dxfId="275" priority="141" stopIfTrue="1">
      <formula>#REF!="DTC Int. Staff"</formula>
    </cfRule>
  </conditionalFormatting>
  <conditionalFormatting sqref="G16:G20">
    <cfRule type="expression" dxfId="274" priority="138" stopIfTrue="1">
      <formula>$F$5="Freelancer"</formula>
    </cfRule>
    <cfRule type="expression" dxfId="273" priority="139" stopIfTrue="1">
      <formula>$F$5="DTC Int. Staff"</formula>
    </cfRule>
  </conditionalFormatting>
  <conditionalFormatting sqref="G22:G25">
    <cfRule type="expression" dxfId="272" priority="136" stopIfTrue="1">
      <formula>#REF!="Freelancer"</formula>
    </cfRule>
    <cfRule type="expression" dxfId="271" priority="137" stopIfTrue="1">
      <formula>#REF!="DTC Int. Staff"</formula>
    </cfRule>
  </conditionalFormatting>
  <conditionalFormatting sqref="G22:G25">
    <cfRule type="expression" dxfId="270" priority="134" stopIfTrue="1">
      <formula>$F$5="Freelancer"</formula>
    </cfRule>
    <cfRule type="expression" dxfId="269" priority="135" stopIfTrue="1">
      <formula>$F$5="DTC Int. Staff"</formula>
    </cfRule>
  </conditionalFormatting>
  <conditionalFormatting sqref="G63">
    <cfRule type="expression" dxfId="268" priority="124" stopIfTrue="1">
      <formula>$F$5="Freelancer"</formula>
    </cfRule>
    <cfRule type="expression" dxfId="267" priority="125" stopIfTrue="1">
      <formula>$F$5="DTC Int. Staff"</formula>
    </cfRule>
  </conditionalFormatting>
  <conditionalFormatting sqref="G86:G89">
    <cfRule type="expression" dxfId="266" priority="122" stopIfTrue="1">
      <formula>#REF!="Freelancer"</formula>
    </cfRule>
    <cfRule type="expression" dxfId="265" priority="123" stopIfTrue="1">
      <formula>#REF!="DTC Int. Staff"</formula>
    </cfRule>
  </conditionalFormatting>
  <conditionalFormatting sqref="G86:G89">
    <cfRule type="expression" dxfId="264" priority="120" stopIfTrue="1">
      <formula>$F$5="Freelancer"</formula>
    </cfRule>
    <cfRule type="expression" dxfId="263" priority="121" stopIfTrue="1">
      <formula>$F$5="DTC Int. Staff"</formula>
    </cfRule>
  </conditionalFormatting>
  <conditionalFormatting sqref="E22:E25">
    <cfRule type="expression" dxfId="262" priority="118" stopIfTrue="1">
      <formula>IF($A22&lt;&gt;1,B22,"")</formula>
    </cfRule>
  </conditionalFormatting>
  <conditionalFormatting sqref="D22:D25">
    <cfRule type="expression" dxfId="261" priority="119" stopIfTrue="1">
      <formula>IF($A22="",B22,)</formula>
    </cfRule>
  </conditionalFormatting>
  <conditionalFormatting sqref="E44:E47">
    <cfRule type="expression" dxfId="260" priority="116" stopIfTrue="1">
      <formula>IF($A44&lt;&gt;1,B44,"")</formula>
    </cfRule>
  </conditionalFormatting>
  <conditionalFormatting sqref="D44:D47">
    <cfRule type="expression" dxfId="259" priority="117" stopIfTrue="1">
      <formula>IF($A44="",B44,)</formula>
    </cfRule>
  </conditionalFormatting>
  <conditionalFormatting sqref="E49:E52">
    <cfRule type="expression" dxfId="258" priority="114" stopIfTrue="1">
      <formula>IF($A49&lt;&gt;1,B49,"")</formula>
    </cfRule>
  </conditionalFormatting>
  <conditionalFormatting sqref="D49:D52">
    <cfRule type="expression" dxfId="257" priority="115" stopIfTrue="1">
      <formula>IF($A49="",B49,)</formula>
    </cfRule>
  </conditionalFormatting>
  <conditionalFormatting sqref="E71:E74">
    <cfRule type="expression" dxfId="256" priority="112" stopIfTrue="1">
      <formula>IF($A71&lt;&gt;1,B71,"")</formula>
    </cfRule>
  </conditionalFormatting>
  <conditionalFormatting sqref="D71:D74">
    <cfRule type="expression" dxfId="255" priority="113" stopIfTrue="1">
      <formula>IF($A71="",B71,)</formula>
    </cfRule>
  </conditionalFormatting>
  <conditionalFormatting sqref="E76:E79">
    <cfRule type="expression" dxfId="254" priority="110" stopIfTrue="1">
      <formula>IF($A76&lt;&gt;1,B76,"")</formula>
    </cfRule>
  </conditionalFormatting>
  <conditionalFormatting sqref="D76:D79">
    <cfRule type="expression" dxfId="253" priority="111" stopIfTrue="1">
      <formula>IF($A76="",B76,)</formula>
    </cfRule>
  </conditionalFormatting>
  <conditionalFormatting sqref="E93">
    <cfRule type="timePeriod" dxfId="252" priority="109" timePeriod="lastWeek">
      <formula>AND(TODAY()-ROUNDDOWN(E93,0)&gt;=(WEEKDAY(TODAY())),TODAY()-ROUNDDOWN(E93,0)&lt;(WEEKDAY(TODAY())+7))</formula>
    </cfRule>
  </conditionalFormatting>
  <conditionalFormatting sqref="E99:E102">
    <cfRule type="expression" dxfId="251" priority="107" stopIfTrue="1">
      <formula>IF($A99&lt;&gt;1,B99,"")</formula>
    </cfRule>
  </conditionalFormatting>
  <conditionalFormatting sqref="D99:D102">
    <cfRule type="expression" dxfId="250" priority="108" stopIfTrue="1">
      <formula>IF($A99="",B99,)</formula>
    </cfRule>
  </conditionalFormatting>
  <conditionalFormatting sqref="E99:E102">
    <cfRule type="timePeriod" dxfId="249" priority="106" timePeriod="lastWeek">
      <formula>AND(TODAY()-ROUNDDOWN(E99,0)&gt;=(WEEKDAY(TODAY())),TODAY()-ROUNDDOWN(E99,0)&lt;(WEEKDAY(TODAY())+7))</formula>
    </cfRule>
  </conditionalFormatting>
  <conditionalFormatting sqref="E104:E107">
    <cfRule type="expression" dxfId="248" priority="104" stopIfTrue="1">
      <formula>IF($A104&lt;&gt;1,B104,"")</formula>
    </cfRule>
  </conditionalFormatting>
  <conditionalFormatting sqref="D104:D107">
    <cfRule type="expression" dxfId="247" priority="105" stopIfTrue="1">
      <formula>IF($A104="",B104,)</formula>
    </cfRule>
  </conditionalFormatting>
  <conditionalFormatting sqref="E104:E107">
    <cfRule type="timePeriod" dxfId="246" priority="103" timePeriod="lastWeek">
      <formula>AND(TODAY()-ROUNDDOWN(E104,0)&gt;=(WEEKDAY(TODAY())),TODAY()-ROUNDDOWN(E104,0)&lt;(WEEKDAY(TODAY())+7))</formula>
    </cfRule>
  </conditionalFormatting>
  <conditionalFormatting sqref="G21">
    <cfRule type="expression" dxfId="245" priority="101" stopIfTrue="1">
      <formula>#REF!="Freelancer"</formula>
    </cfRule>
    <cfRule type="expression" dxfId="244" priority="102" stopIfTrue="1">
      <formula>#REF!="DTC Int. Staff"</formula>
    </cfRule>
  </conditionalFormatting>
  <conditionalFormatting sqref="G21">
    <cfRule type="expression" dxfId="243" priority="99" stopIfTrue="1">
      <formula>#REF!="Freelancer"</formula>
    </cfRule>
    <cfRule type="expression" dxfId="242" priority="100" stopIfTrue="1">
      <formula>#REF!="DTC Int. Staff"</formula>
    </cfRule>
  </conditionalFormatting>
  <conditionalFormatting sqref="G21">
    <cfRule type="expression" dxfId="241" priority="97" stopIfTrue="1">
      <formula>$F$5="Freelancer"</formula>
    </cfRule>
    <cfRule type="expression" dxfId="240" priority="98" stopIfTrue="1">
      <formula>$F$5="DTC Int. Staff"</formula>
    </cfRule>
  </conditionalFormatting>
  <conditionalFormatting sqref="G26">
    <cfRule type="expression" dxfId="239" priority="95" stopIfTrue="1">
      <formula>#REF!="Freelancer"</formula>
    </cfRule>
    <cfRule type="expression" dxfId="238" priority="96" stopIfTrue="1">
      <formula>#REF!="DTC Int. Staff"</formula>
    </cfRule>
  </conditionalFormatting>
  <conditionalFormatting sqref="G26">
    <cfRule type="expression" dxfId="237" priority="93" stopIfTrue="1">
      <formula>#REF!="Freelancer"</formula>
    </cfRule>
    <cfRule type="expression" dxfId="236" priority="94" stopIfTrue="1">
      <formula>#REF!="DTC Int. Staff"</formula>
    </cfRule>
  </conditionalFormatting>
  <conditionalFormatting sqref="G26">
    <cfRule type="expression" dxfId="235" priority="91" stopIfTrue="1">
      <formula>$F$5="Freelancer"</formula>
    </cfRule>
    <cfRule type="expression" dxfId="234" priority="92" stopIfTrue="1">
      <formula>$F$5="DTC Int. Staff"</formula>
    </cfRule>
  </conditionalFormatting>
  <conditionalFormatting sqref="G31">
    <cfRule type="expression" dxfId="233" priority="89" stopIfTrue="1">
      <formula>#REF!="Freelancer"</formula>
    </cfRule>
    <cfRule type="expression" dxfId="232" priority="90" stopIfTrue="1">
      <formula>#REF!="DTC Int. Staff"</formula>
    </cfRule>
  </conditionalFormatting>
  <conditionalFormatting sqref="G31">
    <cfRule type="expression" dxfId="231" priority="87" stopIfTrue="1">
      <formula>#REF!="Freelancer"</formula>
    </cfRule>
    <cfRule type="expression" dxfId="230" priority="88" stopIfTrue="1">
      <formula>#REF!="DTC Int. Staff"</formula>
    </cfRule>
  </conditionalFormatting>
  <conditionalFormatting sqref="G31">
    <cfRule type="expression" dxfId="229" priority="85" stopIfTrue="1">
      <formula>$F$5="Freelancer"</formula>
    </cfRule>
    <cfRule type="expression" dxfId="228" priority="86" stopIfTrue="1">
      <formula>$F$5="DTC Int. Staff"</formula>
    </cfRule>
  </conditionalFormatting>
  <conditionalFormatting sqref="G38">
    <cfRule type="expression" dxfId="227" priority="83" stopIfTrue="1">
      <formula>#REF!="Freelancer"</formula>
    </cfRule>
    <cfRule type="expression" dxfId="226" priority="84" stopIfTrue="1">
      <formula>#REF!="DTC Int. Staff"</formula>
    </cfRule>
  </conditionalFormatting>
  <conditionalFormatting sqref="G38">
    <cfRule type="expression" dxfId="225" priority="81" stopIfTrue="1">
      <formula>#REF!="Freelancer"</formula>
    </cfRule>
    <cfRule type="expression" dxfId="224" priority="82" stopIfTrue="1">
      <formula>#REF!="DTC Int. Staff"</formula>
    </cfRule>
  </conditionalFormatting>
  <conditionalFormatting sqref="G38">
    <cfRule type="expression" dxfId="223" priority="79" stopIfTrue="1">
      <formula>$F$5="Freelancer"</formula>
    </cfRule>
    <cfRule type="expression" dxfId="222" priority="80" stopIfTrue="1">
      <formula>$F$5="DTC Int. Staff"</formula>
    </cfRule>
  </conditionalFormatting>
  <conditionalFormatting sqref="G43">
    <cfRule type="expression" dxfId="221" priority="77" stopIfTrue="1">
      <formula>#REF!="Freelancer"</formula>
    </cfRule>
    <cfRule type="expression" dxfId="220" priority="78" stopIfTrue="1">
      <formula>#REF!="DTC Int. Staff"</formula>
    </cfRule>
  </conditionalFormatting>
  <conditionalFormatting sqref="G43">
    <cfRule type="expression" dxfId="219" priority="75" stopIfTrue="1">
      <formula>#REF!="Freelancer"</formula>
    </cfRule>
    <cfRule type="expression" dxfId="218" priority="76" stopIfTrue="1">
      <formula>#REF!="DTC Int. Staff"</formula>
    </cfRule>
  </conditionalFormatting>
  <conditionalFormatting sqref="G43">
    <cfRule type="expression" dxfId="217" priority="73" stopIfTrue="1">
      <formula>$F$5="Freelancer"</formula>
    </cfRule>
    <cfRule type="expression" dxfId="216" priority="74" stopIfTrue="1">
      <formula>$F$5="DTC Int. Staff"</formula>
    </cfRule>
  </conditionalFormatting>
  <conditionalFormatting sqref="G48">
    <cfRule type="expression" dxfId="215" priority="71" stopIfTrue="1">
      <formula>#REF!="Freelancer"</formula>
    </cfRule>
    <cfRule type="expression" dxfId="214" priority="72" stopIfTrue="1">
      <formula>#REF!="DTC Int. Staff"</formula>
    </cfRule>
  </conditionalFormatting>
  <conditionalFormatting sqref="G48">
    <cfRule type="expression" dxfId="213" priority="69" stopIfTrue="1">
      <formula>#REF!="Freelancer"</formula>
    </cfRule>
    <cfRule type="expression" dxfId="212" priority="70" stopIfTrue="1">
      <formula>#REF!="DTC Int. Staff"</formula>
    </cfRule>
  </conditionalFormatting>
  <conditionalFormatting sqref="G48">
    <cfRule type="expression" dxfId="211" priority="67" stopIfTrue="1">
      <formula>$F$5="Freelancer"</formula>
    </cfRule>
    <cfRule type="expression" dxfId="210" priority="68" stopIfTrue="1">
      <formula>$F$5="DTC Int. Staff"</formula>
    </cfRule>
  </conditionalFormatting>
  <conditionalFormatting sqref="G53">
    <cfRule type="expression" dxfId="209" priority="65" stopIfTrue="1">
      <formula>#REF!="Freelancer"</formula>
    </cfRule>
    <cfRule type="expression" dxfId="208" priority="66" stopIfTrue="1">
      <formula>#REF!="DTC Int. Staff"</formula>
    </cfRule>
  </conditionalFormatting>
  <conditionalFormatting sqref="G53">
    <cfRule type="expression" dxfId="207" priority="63" stopIfTrue="1">
      <formula>#REF!="Freelancer"</formula>
    </cfRule>
    <cfRule type="expression" dxfId="206" priority="64" stopIfTrue="1">
      <formula>#REF!="DTC Int. Staff"</formula>
    </cfRule>
  </conditionalFormatting>
  <conditionalFormatting sqref="G53">
    <cfRule type="expression" dxfId="205" priority="61" stopIfTrue="1">
      <formula>$F$5="Freelancer"</formula>
    </cfRule>
    <cfRule type="expression" dxfId="204" priority="62" stopIfTrue="1">
      <formula>$F$5="DTC Int. Staff"</formula>
    </cfRule>
  </conditionalFormatting>
  <conditionalFormatting sqref="G58">
    <cfRule type="expression" dxfId="203" priority="59" stopIfTrue="1">
      <formula>#REF!="Freelancer"</formula>
    </cfRule>
    <cfRule type="expression" dxfId="202" priority="60" stopIfTrue="1">
      <formula>#REF!="DTC Int. Staff"</formula>
    </cfRule>
  </conditionalFormatting>
  <conditionalFormatting sqref="G58">
    <cfRule type="expression" dxfId="201" priority="57" stopIfTrue="1">
      <formula>#REF!="Freelancer"</formula>
    </cfRule>
    <cfRule type="expression" dxfId="200" priority="58" stopIfTrue="1">
      <formula>#REF!="DTC Int. Staff"</formula>
    </cfRule>
  </conditionalFormatting>
  <conditionalFormatting sqref="G58">
    <cfRule type="expression" dxfId="199" priority="55" stopIfTrue="1">
      <formula>$F$5="Freelancer"</formula>
    </cfRule>
    <cfRule type="expression" dxfId="198" priority="56" stopIfTrue="1">
      <formula>$F$5="DTC Int. Staff"</formula>
    </cfRule>
  </conditionalFormatting>
  <conditionalFormatting sqref="G65">
    <cfRule type="expression" dxfId="197" priority="53" stopIfTrue="1">
      <formula>#REF!="Freelancer"</formula>
    </cfRule>
    <cfRule type="expression" dxfId="196" priority="54" stopIfTrue="1">
      <formula>#REF!="DTC Int. Staff"</formula>
    </cfRule>
  </conditionalFormatting>
  <conditionalFormatting sqref="G65">
    <cfRule type="expression" dxfId="195" priority="51" stopIfTrue="1">
      <formula>#REF!="Freelancer"</formula>
    </cfRule>
    <cfRule type="expression" dxfId="194" priority="52" stopIfTrue="1">
      <formula>#REF!="DTC Int. Staff"</formula>
    </cfRule>
  </conditionalFormatting>
  <conditionalFormatting sqref="G65">
    <cfRule type="expression" dxfId="193" priority="49" stopIfTrue="1">
      <formula>$F$5="Freelancer"</formula>
    </cfRule>
    <cfRule type="expression" dxfId="192" priority="50" stopIfTrue="1">
      <formula>$F$5="DTC Int. Staff"</formula>
    </cfRule>
  </conditionalFormatting>
  <conditionalFormatting sqref="G70">
    <cfRule type="expression" dxfId="191" priority="47" stopIfTrue="1">
      <formula>#REF!="Freelancer"</formula>
    </cfRule>
    <cfRule type="expression" dxfId="190" priority="48" stopIfTrue="1">
      <formula>#REF!="DTC Int. Staff"</formula>
    </cfRule>
  </conditionalFormatting>
  <conditionalFormatting sqref="G70">
    <cfRule type="expression" dxfId="189" priority="45" stopIfTrue="1">
      <formula>#REF!="Freelancer"</formula>
    </cfRule>
    <cfRule type="expression" dxfId="188" priority="46" stopIfTrue="1">
      <formula>#REF!="DTC Int. Staff"</formula>
    </cfRule>
  </conditionalFormatting>
  <conditionalFormatting sqref="G70">
    <cfRule type="expression" dxfId="187" priority="43" stopIfTrue="1">
      <formula>$F$5="Freelancer"</formula>
    </cfRule>
    <cfRule type="expression" dxfId="186" priority="44" stopIfTrue="1">
      <formula>$F$5="DTC Int. Staff"</formula>
    </cfRule>
  </conditionalFormatting>
  <conditionalFormatting sqref="G75">
    <cfRule type="expression" dxfId="185" priority="41" stopIfTrue="1">
      <formula>#REF!="Freelancer"</formula>
    </cfRule>
    <cfRule type="expression" dxfId="184" priority="42" stopIfTrue="1">
      <formula>#REF!="DTC Int. Staff"</formula>
    </cfRule>
  </conditionalFormatting>
  <conditionalFormatting sqref="G75">
    <cfRule type="expression" dxfId="183" priority="39" stopIfTrue="1">
      <formula>#REF!="Freelancer"</formula>
    </cfRule>
    <cfRule type="expression" dxfId="182" priority="40" stopIfTrue="1">
      <formula>#REF!="DTC Int. Staff"</formula>
    </cfRule>
  </conditionalFormatting>
  <conditionalFormatting sqref="G75">
    <cfRule type="expression" dxfId="181" priority="37" stopIfTrue="1">
      <formula>$F$5="Freelancer"</formula>
    </cfRule>
    <cfRule type="expression" dxfId="180" priority="38" stopIfTrue="1">
      <formula>$F$5="DTC Int. Staff"</formula>
    </cfRule>
  </conditionalFormatting>
  <conditionalFormatting sqref="G80">
    <cfRule type="expression" dxfId="179" priority="35" stopIfTrue="1">
      <formula>#REF!="Freelancer"</formula>
    </cfRule>
    <cfRule type="expression" dxfId="178" priority="36" stopIfTrue="1">
      <formula>#REF!="DTC Int. Staff"</formula>
    </cfRule>
  </conditionalFormatting>
  <conditionalFormatting sqref="G80">
    <cfRule type="expression" dxfId="177" priority="33" stopIfTrue="1">
      <formula>#REF!="Freelancer"</formula>
    </cfRule>
    <cfRule type="expression" dxfId="176" priority="34" stopIfTrue="1">
      <formula>#REF!="DTC Int. Staff"</formula>
    </cfRule>
  </conditionalFormatting>
  <conditionalFormatting sqref="G80">
    <cfRule type="expression" dxfId="175" priority="31" stopIfTrue="1">
      <formula>$F$5="Freelancer"</formula>
    </cfRule>
    <cfRule type="expression" dxfId="174" priority="32" stopIfTrue="1">
      <formula>$F$5="DTC Int. Staff"</formula>
    </cfRule>
  </conditionalFormatting>
  <conditionalFormatting sqref="G85">
    <cfRule type="expression" dxfId="173" priority="29" stopIfTrue="1">
      <formula>#REF!="Freelancer"</formula>
    </cfRule>
    <cfRule type="expression" dxfId="172" priority="30" stopIfTrue="1">
      <formula>#REF!="DTC Int. Staff"</formula>
    </cfRule>
  </conditionalFormatting>
  <conditionalFormatting sqref="G85">
    <cfRule type="expression" dxfId="171" priority="27" stopIfTrue="1">
      <formula>#REF!="Freelancer"</formula>
    </cfRule>
    <cfRule type="expression" dxfId="170" priority="28" stopIfTrue="1">
      <formula>#REF!="DTC Int. Staff"</formula>
    </cfRule>
  </conditionalFormatting>
  <conditionalFormatting sqref="G85">
    <cfRule type="expression" dxfId="169" priority="25" stopIfTrue="1">
      <formula>$F$5="Freelancer"</formula>
    </cfRule>
    <cfRule type="expression" dxfId="168" priority="26" stopIfTrue="1">
      <formula>$F$5="DTC Int. Staff"</formula>
    </cfRule>
  </conditionalFormatting>
  <conditionalFormatting sqref="G92">
    <cfRule type="expression" dxfId="167" priority="23" stopIfTrue="1">
      <formula>#REF!="Freelancer"</formula>
    </cfRule>
    <cfRule type="expression" dxfId="166" priority="24" stopIfTrue="1">
      <formula>#REF!="DTC Int. Staff"</formula>
    </cfRule>
  </conditionalFormatting>
  <conditionalFormatting sqref="G92">
    <cfRule type="expression" dxfId="165" priority="21" stopIfTrue="1">
      <formula>#REF!="Freelancer"</formula>
    </cfRule>
    <cfRule type="expression" dxfId="164" priority="22" stopIfTrue="1">
      <formula>#REF!="DTC Int. Staff"</formula>
    </cfRule>
  </conditionalFormatting>
  <conditionalFormatting sqref="G92">
    <cfRule type="expression" dxfId="163" priority="19" stopIfTrue="1">
      <formula>$F$5="Freelancer"</formula>
    </cfRule>
    <cfRule type="expression" dxfId="162" priority="20" stopIfTrue="1">
      <formula>$F$5="DTC Int. Staff"</formula>
    </cfRule>
  </conditionalFormatting>
  <conditionalFormatting sqref="G98">
    <cfRule type="expression" dxfId="161" priority="17" stopIfTrue="1">
      <formula>#REF!="Freelancer"</formula>
    </cfRule>
    <cfRule type="expression" dxfId="160" priority="18" stopIfTrue="1">
      <formula>#REF!="DTC Int. Staff"</formula>
    </cfRule>
  </conditionalFormatting>
  <conditionalFormatting sqref="G98">
    <cfRule type="expression" dxfId="159" priority="15" stopIfTrue="1">
      <formula>#REF!="Freelancer"</formula>
    </cfRule>
    <cfRule type="expression" dxfId="158" priority="16" stopIfTrue="1">
      <formula>#REF!="DTC Int. Staff"</formula>
    </cfRule>
  </conditionalFormatting>
  <conditionalFormatting sqref="G98">
    <cfRule type="expression" dxfId="157" priority="13" stopIfTrue="1">
      <formula>$F$5="Freelancer"</formula>
    </cfRule>
    <cfRule type="expression" dxfId="156" priority="14" stopIfTrue="1">
      <formula>$F$5="DTC Int. Staff"</formula>
    </cfRule>
  </conditionalFormatting>
  <conditionalFormatting sqref="G103">
    <cfRule type="expression" dxfId="155" priority="11" stopIfTrue="1">
      <formula>#REF!="Freelancer"</formula>
    </cfRule>
    <cfRule type="expression" dxfId="154" priority="12" stopIfTrue="1">
      <formula>#REF!="DTC Int. Staff"</formula>
    </cfRule>
  </conditionalFormatting>
  <conditionalFormatting sqref="G103">
    <cfRule type="expression" dxfId="153" priority="9" stopIfTrue="1">
      <formula>#REF!="Freelancer"</formula>
    </cfRule>
    <cfRule type="expression" dxfId="152" priority="10" stopIfTrue="1">
      <formula>#REF!="DTC Int. Staff"</formula>
    </cfRule>
  </conditionalFormatting>
  <conditionalFormatting sqref="G103">
    <cfRule type="expression" dxfId="151" priority="7" stopIfTrue="1">
      <formula>$F$5="Freelancer"</formula>
    </cfRule>
    <cfRule type="expression" dxfId="150" priority="8" stopIfTrue="1">
      <formula>$F$5="DTC Int. Staff"</formula>
    </cfRule>
  </conditionalFormatting>
  <conditionalFormatting sqref="G108">
    <cfRule type="expression" dxfId="149" priority="5" stopIfTrue="1">
      <formula>#REF!="Freelancer"</formula>
    </cfRule>
    <cfRule type="expression" dxfId="148" priority="6" stopIfTrue="1">
      <formula>#REF!="DTC Int. Staff"</formula>
    </cfRule>
  </conditionalFormatting>
  <conditionalFormatting sqref="G108">
    <cfRule type="expression" dxfId="147" priority="3" stopIfTrue="1">
      <formula>#REF!="Freelancer"</formula>
    </cfRule>
    <cfRule type="expression" dxfId="146" priority="4" stopIfTrue="1">
      <formula>#REF!="DTC Int. Staff"</formula>
    </cfRule>
  </conditionalFormatting>
  <conditionalFormatting sqref="G108">
    <cfRule type="expression" dxfId="145" priority="1" stopIfTrue="1">
      <formula>$F$5="Freelancer"</formula>
    </cfRule>
    <cfRule type="expression" dxfId="1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3" zoomScale="75" zoomScaleNormal="90" workbookViewId="0">
      <selection activeCell="I120" sqref="I120:J1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221</v>
      </c>
      <c r="J8" s="25">
        <f>I8/8</f>
        <v>27.625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52</v>
      </c>
      <c r="G11" s="36">
        <v>9002</v>
      </c>
      <c r="H11" s="37" t="s">
        <v>72</v>
      </c>
      <c r="I11" s="36" t="s">
        <v>54</v>
      </c>
      <c r="J11" s="38">
        <v>9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52</v>
      </c>
      <c r="G16" s="36">
        <v>9002</v>
      </c>
      <c r="H16" s="37" t="s">
        <v>72</v>
      </c>
      <c r="I16" s="36" t="s">
        <v>54</v>
      </c>
      <c r="J16" s="38">
        <v>10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35" t="s">
        <v>52</v>
      </c>
      <c r="G21" s="36">
        <v>9002</v>
      </c>
      <c r="H21" s="37" t="s">
        <v>72</v>
      </c>
      <c r="I21" s="36" t="s">
        <v>54</v>
      </c>
      <c r="J21" s="38">
        <v>9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52</v>
      </c>
      <c r="G26" s="36">
        <v>9002</v>
      </c>
      <c r="H26" s="37" t="s">
        <v>73</v>
      </c>
      <c r="I26" s="36" t="s">
        <v>54</v>
      </c>
      <c r="J26" s="38">
        <v>10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35" t="s">
        <v>52</v>
      </c>
      <c r="G31" s="36">
        <v>9002</v>
      </c>
      <c r="H31" s="37" t="s">
        <v>73</v>
      </c>
      <c r="I31" s="36" t="s">
        <v>54</v>
      </c>
      <c r="J31" s="38">
        <v>9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52</v>
      </c>
      <c r="G38" s="36">
        <v>9002</v>
      </c>
      <c r="H38" s="37" t="s">
        <v>71</v>
      </c>
      <c r="I38" s="36" t="s">
        <v>54</v>
      </c>
      <c r="J38" s="38">
        <v>10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35" t="s">
        <v>52</v>
      </c>
      <c r="G43" s="36">
        <v>9002</v>
      </c>
      <c r="H43" s="37" t="s">
        <v>71</v>
      </c>
      <c r="I43" s="36" t="s">
        <v>54</v>
      </c>
      <c r="J43" s="38">
        <v>11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52</v>
      </c>
      <c r="G48" s="36">
        <v>9002</v>
      </c>
      <c r="H48" s="37" t="s">
        <v>70</v>
      </c>
      <c r="I48" s="36" t="s">
        <v>54</v>
      </c>
      <c r="J48" s="38">
        <v>15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52</v>
      </c>
      <c r="G53" s="47">
        <v>9002</v>
      </c>
      <c r="H53" s="71" t="s">
        <v>70</v>
      </c>
      <c r="I53" s="36" t="s">
        <v>54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52</v>
      </c>
      <c r="G58" s="36">
        <v>9002</v>
      </c>
      <c r="H58" s="68" t="s">
        <v>74</v>
      </c>
      <c r="I58" s="36" t="s">
        <v>54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52</v>
      </c>
      <c r="G65" s="36">
        <v>9002</v>
      </c>
      <c r="H65" s="37" t="s">
        <v>74</v>
      </c>
      <c r="I65" s="36" t="s">
        <v>54</v>
      </c>
      <c r="J65" s="85">
        <v>9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52</v>
      </c>
      <c r="G70" s="47">
        <v>9001</v>
      </c>
      <c r="H70" s="37" t="s">
        <v>74</v>
      </c>
      <c r="I70" s="36" t="s">
        <v>54</v>
      </c>
      <c r="J70" s="85">
        <v>9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52</v>
      </c>
      <c r="G75" s="36">
        <v>9001</v>
      </c>
      <c r="H75" s="37" t="s">
        <v>76</v>
      </c>
      <c r="I75" s="36" t="s">
        <v>54</v>
      </c>
      <c r="J75" s="85">
        <v>9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35" t="s">
        <v>52</v>
      </c>
      <c r="G80" s="36">
        <v>9001</v>
      </c>
      <c r="H80" s="37" t="s">
        <v>76</v>
      </c>
      <c r="I80" s="36" t="s">
        <v>54</v>
      </c>
      <c r="J80" s="85">
        <v>9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52</v>
      </c>
      <c r="G85" s="36">
        <v>9001</v>
      </c>
      <c r="H85" s="37" t="s">
        <v>76</v>
      </c>
      <c r="I85" s="36" t="s">
        <v>54</v>
      </c>
      <c r="J85" s="85">
        <v>9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36" t="s">
        <v>54</v>
      </c>
      <c r="J91" s="85">
        <v>10</v>
      </c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52</v>
      </c>
      <c r="G92" s="36">
        <v>9001</v>
      </c>
      <c r="H92" s="37" t="s">
        <v>76</v>
      </c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35" t="s">
        <v>52</v>
      </c>
      <c r="G98" s="36">
        <v>9001</v>
      </c>
      <c r="H98" s="37" t="s">
        <v>74</v>
      </c>
      <c r="I98" s="36" t="s">
        <v>54</v>
      </c>
      <c r="J98" s="85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52</v>
      </c>
      <c r="G103" s="36">
        <v>9001</v>
      </c>
      <c r="H103" s="37" t="s">
        <v>75</v>
      </c>
      <c r="I103" s="36" t="s">
        <v>54</v>
      </c>
      <c r="J103" s="85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35" t="s">
        <v>52</v>
      </c>
      <c r="G108" s="36">
        <v>9001</v>
      </c>
      <c r="H108" s="37" t="s">
        <v>75</v>
      </c>
      <c r="I108" s="36" t="s">
        <v>54</v>
      </c>
      <c r="J108" s="85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52</v>
      </c>
      <c r="G113" s="36">
        <v>9001</v>
      </c>
      <c r="H113" s="37" t="s">
        <v>75</v>
      </c>
      <c r="I113" s="36" t="s">
        <v>54</v>
      </c>
      <c r="J113" s="85">
        <v>9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52</v>
      </c>
      <c r="G120" s="36">
        <v>9001</v>
      </c>
      <c r="H120" s="37" t="s">
        <v>75</v>
      </c>
      <c r="I120" s="36" t="s">
        <v>54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97" t="s">
        <v>52</v>
      </c>
      <c r="G125" s="36">
        <v>9001</v>
      </c>
      <c r="H125" s="99" t="s">
        <v>75</v>
      </c>
      <c r="I125" s="98" t="s">
        <v>54</v>
      </c>
      <c r="J125" s="100">
        <v>9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52</v>
      </c>
      <c r="G130" s="36">
        <v>9001</v>
      </c>
      <c r="H130" s="37" t="s">
        <v>75</v>
      </c>
      <c r="I130" s="36" t="s">
        <v>54</v>
      </c>
      <c r="J130" s="85">
        <v>10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43" priority="63" stopIfTrue="1">
      <formula>IF($A11=1,B11,)</formula>
    </cfRule>
    <cfRule type="expression" dxfId="142" priority="64" stopIfTrue="1">
      <formula>IF($A11="",B11,)</formula>
    </cfRule>
  </conditionalFormatting>
  <conditionalFormatting sqref="E11:E15">
    <cfRule type="expression" dxfId="141" priority="65" stopIfTrue="1">
      <formula>IF($A11="",B11,"")</formula>
    </cfRule>
  </conditionalFormatting>
  <conditionalFormatting sqref="E130:E134 E26:E124">
    <cfRule type="expression" dxfId="140" priority="66" stopIfTrue="1">
      <formula>IF($A26&lt;&gt;1,B26,"")</formula>
    </cfRule>
  </conditionalFormatting>
  <conditionalFormatting sqref="D130:D134 D11:D15 D26:D124">
    <cfRule type="expression" dxfId="139" priority="67" stopIfTrue="1">
      <formula>IF($A11="",B11,)</formula>
    </cfRule>
  </conditionalFormatting>
  <conditionalFormatting sqref="G12:G15 G27:G30 G90:G91 G17:G20 G49:G52 G44:G47 G39:G42 G32:G37 G54:G57 G59:G64 G66:G69 G71:G74 G114:G119 G76:G79 G81:G84 G93:G97 G99:G102 G104:G107 G109:G112">
    <cfRule type="expression" dxfId="138" priority="68" stopIfTrue="1">
      <formula>#REF!="Freelancer"</formula>
    </cfRule>
    <cfRule type="expression" dxfId="137" priority="69" stopIfTrue="1">
      <formula>#REF!="DTC Int. Staff"</formula>
    </cfRule>
  </conditionalFormatting>
  <conditionalFormatting sqref="G119 G27:G30 G37 G64 G91 G49:G52 G44:G47 G39:G42 G54:G57 G66:G69 G71:G74 G76:G79 G81:G84 G93:G97 G99:G102 G104:G107 G109:G112">
    <cfRule type="expression" dxfId="136" priority="61" stopIfTrue="1">
      <formula>$F$5="Freelancer"</formula>
    </cfRule>
    <cfRule type="expression" dxfId="135" priority="62" stopIfTrue="1">
      <formula>$F$5="DTC Int. Staff"</formula>
    </cfRule>
  </conditionalFormatting>
  <conditionalFormatting sqref="G17:G20">
    <cfRule type="expression" dxfId="134" priority="59" stopIfTrue="1">
      <formula>#REF!="Freelancer"</formula>
    </cfRule>
    <cfRule type="expression" dxfId="133" priority="60" stopIfTrue="1">
      <formula>#REF!="DTC Int. Staff"</formula>
    </cfRule>
  </conditionalFormatting>
  <conditionalFormatting sqref="G17:G20">
    <cfRule type="expression" dxfId="132" priority="57" stopIfTrue="1">
      <formula>$F$5="Freelancer"</formula>
    </cfRule>
    <cfRule type="expression" dxfId="131" priority="58" stopIfTrue="1">
      <formula>$F$5="DTC Int. Staff"</formula>
    </cfRule>
  </conditionalFormatting>
  <conditionalFormatting sqref="G22:G25">
    <cfRule type="expression" dxfId="130" priority="55" stopIfTrue="1">
      <formula>#REF!="Freelancer"</formula>
    </cfRule>
    <cfRule type="expression" dxfId="129" priority="56" stopIfTrue="1">
      <formula>#REF!="DTC Int. Staff"</formula>
    </cfRule>
  </conditionalFormatting>
  <conditionalFormatting sqref="G22:G25">
    <cfRule type="expression" dxfId="128" priority="53" stopIfTrue="1">
      <formula>$F$5="Freelancer"</formula>
    </cfRule>
    <cfRule type="expression" dxfId="127" priority="54" stopIfTrue="1">
      <formula>$F$5="DTC Int. Staff"</formula>
    </cfRule>
  </conditionalFormatting>
  <conditionalFormatting sqref="C125:C129">
    <cfRule type="expression" dxfId="126" priority="47" stopIfTrue="1">
      <formula>IF($A125=1,B125,)</formula>
    </cfRule>
    <cfRule type="expression" dxfId="125" priority="48" stopIfTrue="1">
      <formula>IF($A125="",B125,)</formula>
    </cfRule>
  </conditionalFormatting>
  <conditionalFormatting sqref="D125:D129">
    <cfRule type="expression" dxfId="124" priority="49" stopIfTrue="1">
      <formula>IF($A125="",B125,)</formula>
    </cfRule>
  </conditionalFormatting>
  <conditionalFormatting sqref="E125:E129">
    <cfRule type="expression" dxfId="123" priority="46" stopIfTrue="1">
      <formula>IF($A125&lt;&gt;1,B125,"")</formula>
    </cfRule>
  </conditionalFormatting>
  <conditionalFormatting sqref="G63">
    <cfRule type="expression" dxfId="122" priority="43" stopIfTrue="1">
      <formula>$F$5="Freelancer"</formula>
    </cfRule>
    <cfRule type="expression" dxfId="121" priority="44" stopIfTrue="1">
      <formula>$F$5="DTC Int. Staff"</formula>
    </cfRule>
  </conditionalFormatting>
  <conditionalFormatting sqref="G86:G89">
    <cfRule type="expression" dxfId="120" priority="41" stopIfTrue="1">
      <formula>#REF!="Freelancer"</formula>
    </cfRule>
    <cfRule type="expression" dxfId="119" priority="42" stopIfTrue="1">
      <formula>#REF!="DTC Int. Staff"</formula>
    </cfRule>
  </conditionalFormatting>
  <conditionalFormatting sqref="G86:G89">
    <cfRule type="expression" dxfId="118" priority="39" stopIfTrue="1">
      <formula>$F$5="Freelancer"</formula>
    </cfRule>
    <cfRule type="expression" dxfId="117" priority="40" stopIfTrue="1">
      <formula>$F$5="DTC Int. Staff"</formula>
    </cfRule>
  </conditionalFormatting>
  <conditionalFormatting sqref="E17:E20">
    <cfRule type="expression" dxfId="116" priority="37" stopIfTrue="1">
      <formula>IF($A17="",B17,"")</formula>
    </cfRule>
  </conditionalFormatting>
  <conditionalFormatting sqref="D17:D20">
    <cfRule type="expression" dxfId="115" priority="38" stopIfTrue="1">
      <formula>IF($A17="",B17,)</formula>
    </cfRule>
  </conditionalFormatting>
  <conditionalFormatting sqref="E22:E25">
    <cfRule type="expression" dxfId="114" priority="35" stopIfTrue="1">
      <formula>IF($A22="",B22,"")</formula>
    </cfRule>
  </conditionalFormatting>
  <conditionalFormatting sqref="D22:D25">
    <cfRule type="expression" dxfId="113" priority="36" stopIfTrue="1">
      <formula>IF($A22="",B22,)</formula>
    </cfRule>
  </conditionalFormatting>
  <conditionalFormatting sqref="G11">
    <cfRule type="expression" dxfId="112" priority="33" stopIfTrue="1">
      <formula>#REF!="Freelancer"</formula>
    </cfRule>
    <cfRule type="expression" dxfId="111" priority="34" stopIfTrue="1">
      <formula>#REF!="DTC Int. Staff"</formula>
    </cfRule>
  </conditionalFormatting>
  <conditionalFormatting sqref="G16">
    <cfRule type="expression" dxfId="110" priority="31" stopIfTrue="1">
      <formula>#REF!="Freelancer"</formula>
    </cfRule>
    <cfRule type="expression" dxfId="109" priority="32" stopIfTrue="1">
      <formula>#REF!="DTC Int. Staff"</formula>
    </cfRule>
  </conditionalFormatting>
  <conditionalFormatting sqref="G48">
    <cfRule type="expression" dxfId="108" priority="29" stopIfTrue="1">
      <formula>#REF!="Freelancer"</formula>
    </cfRule>
    <cfRule type="expression" dxfId="107" priority="30" stopIfTrue="1">
      <formula>#REF!="DTC Int. Staff"</formula>
    </cfRule>
  </conditionalFormatting>
  <conditionalFormatting sqref="G43">
    <cfRule type="expression" dxfId="106" priority="27" stopIfTrue="1">
      <formula>#REF!="Freelancer"</formula>
    </cfRule>
    <cfRule type="expression" dxfId="105" priority="28" stopIfTrue="1">
      <formula>#REF!="DTC Int. Staff"</formula>
    </cfRule>
  </conditionalFormatting>
  <conditionalFormatting sqref="G38">
    <cfRule type="expression" dxfId="104" priority="25" stopIfTrue="1">
      <formula>#REF!="Freelancer"</formula>
    </cfRule>
    <cfRule type="expression" dxfId="103" priority="26" stopIfTrue="1">
      <formula>#REF!="DTC Int. Staff"</formula>
    </cfRule>
  </conditionalFormatting>
  <conditionalFormatting sqref="G21">
    <cfRule type="expression" dxfId="102" priority="23" stopIfTrue="1">
      <formula>#REF!="Freelancer"</formula>
    </cfRule>
    <cfRule type="expression" dxfId="101" priority="24" stopIfTrue="1">
      <formula>#REF!="DTC Int. Staff"</formula>
    </cfRule>
  </conditionalFormatting>
  <conditionalFormatting sqref="G26">
    <cfRule type="expression" dxfId="100" priority="21" stopIfTrue="1">
      <formula>#REF!="Freelancer"</formula>
    </cfRule>
    <cfRule type="expression" dxfId="99" priority="22" stopIfTrue="1">
      <formula>#REF!="DTC Int. Staff"</formula>
    </cfRule>
  </conditionalFormatting>
  <conditionalFormatting sqref="G31">
    <cfRule type="expression" dxfId="98" priority="19" stopIfTrue="1">
      <formula>#REF!="Freelancer"</formula>
    </cfRule>
    <cfRule type="expression" dxfId="97" priority="20" stopIfTrue="1">
      <formula>#REF!="DTC Int. Staff"</formula>
    </cfRule>
  </conditionalFormatting>
  <conditionalFormatting sqref="G53">
    <cfRule type="expression" dxfId="96" priority="15" stopIfTrue="1">
      <formula>#REF!="Freelancer"</formula>
    </cfRule>
    <cfRule type="expression" dxfId="95" priority="16" stopIfTrue="1">
      <formula>#REF!="DTC Int. Staff"</formula>
    </cfRule>
  </conditionalFormatting>
  <conditionalFormatting sqref="G53">
    <cfRule type="expression" dxfId="94" priority="13" stopIfTrue="1">
      <formula>$F$5="Freelancer"</formula>
    </cfRule>
    <cfRule type="expression" dxfId="93" priority="14" stopIfTrue="1">
      <formula>$F$5="DTC Int. Staff"</formula>
    </cfRule>
  </conditionalFormatting>
  <conditionalFormatting sqref="G58">
    <cfRule type="expression" dxfId="92" priority="11" stopIfTrue="1">
      <formula>#REF!="Freelancer"</formula>
    </cfRule>
    <cfRule type="expression" dxfId="91" priority="12" stopIfTrue="1">
      <formula>#REF!="DTC Int. Staff"</formula>
    </cfRule>
  </conditionalFormatting>
  <conditionalFormatting sqref="G65">
    <cfRule type="expression" dxfId="90" priority="9" stopIfTrue="1">
      <formula>#REF!="Freelancer"</formula>
    </cfRule>
    <cfRule type="expression" dxfId="89" priority="10" stopIfTrue="1">
      <formula>#REF!="DTC Int. Staff"</formula>
    </cfRule>
  </conditionalFormatting>
  <conditionalFormatting sqref="G70">
    <cfRule type="expression" dxfId="88" priority="7" stopIfTrue="1">
      <formula>#REF!="Freelancer"</formula>
    </cfRule>
    <cfRule type="expression" dxfId="87" priority="8" stopIfTrue="1">
      <formula>#REF!="DTC Int. Staff"</formula>
    </cfRule>
  </conditionalFormatting>
  <conditionalFormatting sqref="G70">
    <cfRule type="expression" dxfId="86" priority="5" stopIfTrue="1">
      <formula>$F$5="Freelancer"</formula>
    </cfRule>
    <cfRule type="expression" dxfId="8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tabColor rgb="FF92D050"/>
    <pageSetUpPr fitToPage="1"/>
  </sheetPr>
  <dimension ref="A1:J274"/>
  <sheetViews>
    <sheetView showGridLines="0" tabSelected="1" topLeftCell="D1" zoomScale="90" zoomScaleNormal="90" workbookViewId="0">
      <selection activeCell="H110" sqref="H11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153</v>
      </c>
      <c r="J8" s="25">
        <f>I8/8</f>
        <v>19.125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52</v>
      </c>
      <c r="G11" s="36">
        <v>9001</v>
      </c>
      <c r="H11" s="37" t="s">
        <v>77</v>
      </c>
      <c r="I11" s="36" t="s">
        <v>80</v>
      </c>
      <c r="J11" s="85">
        <v>9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35" t="s">
        <v>52</v>
      </c>
      <c r="G16" s="36">
        <v>9001</v>
      </c>
      <c r="H16" s="48" t="s">
        <v>78</v>
      </c>
      <c r="I16" s="36" t="s">
        <v>54</v>
      </c>
      <c r="J16" s="85">
        <v>9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35" t="s">
        <v>52</v>
      </c>
      <c r="G23" s="36">
        <v>9001</v>
      </c>
      <c r="H23" s="48" t="s">
        <v>78</v>
      </c>
      <c r="I23" s="36" t="s">
        <v>54</v>
      </c>
      <c r="J23" s="85">
        <v>9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43" t="s">
        <v>69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35" t="s">
        <v>52</v>
      </c>
      <c r="G33" s="36">
        <v>9001</v>
      </c>
      <c r="H33" s="48" t="s">
        <v>79</v>
      </c>
      <c r="I33" s="36" t="s">
        <v>54</v>
      </c>
      <c r="J33" s="85">
        <v>9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52</v>
      </c>
      <c r="G38" s="36">
        <v>9001</v>
      </c>
      <c r="H38" s="48" t="s">
        <v>79</v>
      </c>
      <c r="I38" s="36" t="s">
        <v>54</v>
      </c>
      <c r="J38" s="85">
        <v>9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35" t="s">
        <v>52</v>
      </c>
      <c r="G43" s="36">
        <v>9001</v>
      </c>
      <c r="H43" s="48" t="s">
        <v>78</v>
      </c>
      <c r="I43" s="36" t="s">
        <v>54</v>
      </c>
      <c r="J43" s="85">
        <v>9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35" t="s">
        <v>52</v>
      </c>
      <c r="G50" s="36">
        <v>9001</v>
      </c>
      <c r="H50" s="48" t="s">
        <v>81</v>
      </c>
      <c r="I50" s="36" t="s">
        <v>54</v>
      </c>
      <c r="J50" s="85">
        <v>4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35" t="s">
        <v>52</v>
      </c>
      <c r="G51" s="36">
        <v>9001</v>
      </c>
      <c r="H51" s="48" t="s">
        <v>82</v>
      </c>
      <c r="I51" s="36" t="s">
        <v>54</v>
      </c>
      <c r="J51" s="49">
        <v>5</v>
      </c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69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3" t="s">
        <v>69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69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35" t="s">
        <v>52</v>
      </c>
      <c r="G70" s="36">
        <v>9001</v>
      </c>
      <c r="H70" s="48" t="s">
        <v>83</v>
      </c>
      <c r="I70" s="36" t="s">
        <v>54</v>
      </c>
      <c r="J70" s="85">
        <v>9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35"/>
      <c r="G71" s="36"/>
      <c r="H71" s="48"/>
      <c r="I71" s="36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35" t="s">
        <v>52</v>
      </c>
      <c r="G77" s="36">
        <v>9001</v>
      </c>
      <c r="H77" s="48" t="s">
        <v>84</v>
      </c>
      <c r="I77" s="36" t="s">
        <v>54</v>
      </c>
      <c r="J77" s="85">
        <v>9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52</v>
      </c>
      <c r="G82" s="36">
        <v>9001</v>
      </c>
      <c r="H82" s="48" t="s">
        <v>81</v>
      </c>
      <c r="I82" s="36" t="s">
        <v>54</v>
      </c>
      <c r="J82" s="85">
        <v>9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 t="s">
        <v>12</v>
      </c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52</v>
      </c>
      <c r="G92" s="36">
        <v>9001</v>
      </c>
      <c r="H92" s="48" t="s">
        <v>81</v>
      </c>
      <c r="I92" s="36" t="s">
        <v>54</v>
      </c>
      <c r="J92" s="85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35" t="s">
        <v>52</v>
      </c>
      <c r="G98" s="36">
        <v>9001</v>
      </c>
      <c r="H98" s="48" t="s">
        <v>85</v>
      </c>
      <c r="I98" s="36" t="s">
        <v>54</v>
      </c>
      <c r="J98" s="85">
        <v>9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5"/>
        <v>Mo</v>
      </c>
      <c r="E105" s="45">
        <f>+E104+1</f>
        <v>44312</v>
      </c>
      <c r="F105" s="46" t="s">
        <v>88</v>
      </c>
      <c r="G105" s="47">
        <v>9003</v>
      </c>
      <c r="H105" s="48" t="s">
        <v>87</v>
      </c>
      <c r="I105" s="36" t="s">
        <v>54</v>
      </c>
      <c r="J105" s="85">
        <v>9</v>
      </c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44312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6">D106</f>
        <v>Mo</v>
      </c>
      <c r="E107" s="45">
        <f t="shared" si="26"/>
        <v>44312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6"/>
        <v>Mo</v>
      </c>
      <c r="E108" s="45">
        <f t="shared" si="26"/>
        <v>44312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6"/>
        <v>Mo</v>
      </c>
      <c r="E109" s="45">
        <f t="shared" si="26"/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5"/>
        <v>Tue</v>
      </c>
      <c r="E110" s="34">
        <f>+E105+1</f>
        <v>44313</v>
      </c>
      <c r="F110" s="46" t="s">
        <v>88</v>
      </c>
      <c r="G110" s="47">
        <v>9003</v>
      </c>
      <c r="H110" s="48" t="s">
        <v>87</v>
      </c>
      <c r="I110" s="36" t="s">
        <v>54</v>
      </c>
      <c r="J110" s="85">
        <v>9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44313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7">D111</f>
        <v>Tue</v>
      </c>
      <c r="E112" s="34">
        <f t="shared" si="27"/>
        <v>44313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7"/>
        <v>Tue</v>
      </c>
      <c r="E113" s="34">
        <f t="shared" si="27"/>
        <v>44313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7"/>
        <v>Tue</v>
      </c>
      <c r="E114" s="34">
        <f t="shared" si="27"/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5"/>
        <v>Wed</v>
      </c>
      <c r="E115" s="45">
        <f>+E110+1</f>
        <v>44314</v>
      </c>
      <c r="F115" s="46" t="s">
        <v>88</v>
      </c>
      <c r="G115" s="47">
        <v>9003</v>
      </c>
      <c r="H115" s="48" t="s">
        <v>87</v>
      </c>
      <c r="I115" s="36" t="s">
        <v>54</v>
      </c>
      <c r="J115" s="85">
        <v>9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44314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8">D116</f>
        <v>Wed</v>
      </c>
      <c r="E117" s="45">
        <f t="shared" si="28"/>
        <v>44314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8"/>
        <v>Wed</v>
      </c>
      <c r="E118" s="45">
        <f t="shared" si="28"/>
        <v>44314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8"/>
        <v>Wed</v>
      </c>
      <c r="E119" s="45">
        <f t="shared" si="28"/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44315</v>
      </c>
      <c r="F120" s="35" t="s">
        <v>52</v>
      </c>
      <c r="G120" s="36">
        <v>9001</v>
      </c>
      <c r="H120" s="48" t="s">
        <v>86</v>
      </c>
      <c r="I120" s="36" t="s">
        <v>54</v>
      </c>
      <c r="J120" s="85">
        <v>9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44315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9">D121</f>
        <v>Thu</v>
      </c>
      <c r="E122" s="34">
        <f t="shared" si="29"/>
        <v>44315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9"/>
        <v>Thu</v>
      </c>
      <c r="E123" s="34">
        <f t="shared" si="29"/>
        <v>44315</v>
      </c>
      <c r="F123" s="35"/>
      <c r="G123" s="36"/>
      <c r="H123" s="43"/>
      <c r="I123" s="36"/>
      <c r="J123" s="38"/>
    </row>
    <row r="124" spans="1:10" ht="21" customHeight="1" x14ac:dyDescent="0.25">
      <c r="A124" s="31"/>
      <c r="C124" s="40"/>
      <c r="D124" s="33" t="str">
        <f t="shared" si="29"/>
        <v>Thu</v>
      </c>
      <c r="E124" s="34">
        <f t="shared" si="29"/>
        <v>44315</v>
      </c>
      <c r="F124" s="35"/>
      <c r="G124" s="36"/>
      <c r="H124" s="43"/>
      <c r="I124" s="3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44316</v>
      </c>
      <c r="F125" s="35" t="s">
        <v>52</v>
      </c>
      <c r="G125" s="36">
        <v>9001</v>
      </c>
      <c r="H125" s="48" t="s">
        <v>85</v>
      </c>
      <c r="I125" s="36" t="s">
        <v>54</v>
      </c>
      <c r="J125" s="85">
        <v>9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30">IF(MONTH(E121+1)&gt;MONTH(E121),"",E121+1)</f>
        <v>44316</v>
      </c>
      <c r="F126" s="46"/>
      <c r="G126" s="47"/>
      <c r="H126" s="71"/>
      <c r="I126" s="47"/>
      <c r="J126" s="49"/>
    </row>
    <row r="127" spans="1:10" ht="21" customHeight="1" x14ac:dyDescent="0.25">
      <c r="C127" s="40"/>
      <c r="D127" s="44" t="str">
        <f t="shared" ref="D127:D129" si="31">D126</f>
        <v>Fri</v>
      </c>
      <c r="E127" s="45">
        <f t="shared" si="30"/>
        <v>44316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31"/>
        <v>Fri</v>
      </c>
      <c r="E128" s="45">
        <f>IF(MONTH(E123+1)&gt;MONTH(E123),"",E123+1)</f>
        <v>44316</v>
      </c>
      <c r="F128" s="46"/>
      <c r="G128" s="47"/>
      <c r="H128" s="71"/>
      <c r="I128" s="47"/>
      <c r="J128" s="49"/>
    </row>
    <row r="129" spans="3:10" ht="21" customHeight="1" x14ac:dyDescent="0.25">
      <c r="C129" s="40"/>
      <c r="D129" s="44" t="str">
        <f t="shared" si="31"/>
        <v>Fri</v>
      </c>
      <c r="E129" s="45">
        <f t="shared" si="30"/>
        <v>44316</v>
      </c>
      <c r="F129" s="46"/>
      <c r="G129" s="47"/>
      <c r="H129" s="71"/>
      <c r="I129" s="47"/>
      <c r="J129" s="49"/>
    </row>
    <row r="130" spans="3:10" ht="30" customHeight="1" x14ac:dyDescent="0.25"/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4">
    <cfRule type="expression" dxfId="81" priority="28" stopIfTrue="1">
      <formula>IF($A16&lt;&gt;1,B16,"")</formula>
    </cfRule>
  </conditionalFormatting>
  <conditionalFormatting sqref="D11:D124">
    <cfRule type="expression" dxfId="80" priority="29" stopIfTrue="1">
      <formula>IF($A11="",B11,)</formula>
    </cfRule>
  </conditionalFormatting>
  <conditionalFormatting sqref="G12:G15 G83:G91 G22 G17:G20 G24:G32 G34:G37 G39:G42 G44:G49 G52:G69 G72:G76 G93:G97 G99:G119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5:G119 G87:G91 G22 G34:G37 G60:G69 G39:G42 G44:G49 G72:G76 G93:G97 G99:G104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7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7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5:C129">
    <cfRule type="expression" dxfId="67" priority="9" stopIfTrue="1">
      <formula>IF($A125=1,B125,)</formula>
    </cfRule>
    <cfRule type="expression" dxfId="66" priority="10" stopIfTrue="1">
      <formula>IF($A125="",B125,)</formula>
    </cfRule>
  </conditionalFormatting>
  <conditionalFormatting sqref="D125:D129">
    <cfRule type="expression" dxfId="65" priority="11" stopIfTrue="1">
      <formula>IF($A125="",B125,)</formula>
    </cfRule>
  </conditionalFormatting>
  <conditionalFormatting sqref="E125:E129">
    <cfRule type="expression" dxfId="64" priority="8" stopIfTrue="1">
      <formula>IF($A125&lt;&gt;1,B125,"")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8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8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2021-05-10T02:24:25Z</dcterms:modified>
</cp:coreProperties>
</file>