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6D5FE8A8-B362-481F-ABE9-EC789769456A}" xr6:coauthVersionLast="46" xr6:coauthVersionMax="46" xr10:uidLastSave="{00000000-0000-0000-0000-000000000000}"/>
  <bookViews>
    <workbookView xWindow="-110" yWindow="-110" windowWidth="19420" windowHeight="10420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41" l="1"/>
  <c r="E19" i="41" s="1"/>
  <c r="E20" i="41" s="1"/>
  <c r="E21" i="41" s="1"/>
  <c r="E22" i="41" s="1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E23" i="41" l="1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D122" i="41"/>
  <c r="D121" i="41"/>
  <c r="A121" i="41"/>
  <c r="D120" i="41"/>
  <c r="A120" i="41"/>
  <c r="E11" i="41"/>
  <c r="E12" i="41" s="1"/>
  <c r="F5" i="41"/>
  <c r="F4" i="41"/>
  <c r="F3" i="41"/>
  <c r="D129" i="40"/>
  <c r="D130" i="40" s="1"/>
  <c r="D131" i="40" s="1"/>
  <c r="D132" i="40" s="1"/>
  <c r="D133" i="40" s="1"/>
  <c r="A129" i="40"/>
  <c r="E11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28" i="41" l="1"/>
  <c r="E24" i="41"/>
  <c r="E25" i="41" s="1"/>
  <c r="E26" i="41" s="1"/>
  <c r="E27" i="41" s="1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9" i="41" l="1"/>
  <c r="E30" i="41" s="1"/>
  <c r="E31" i="41" s="1"/>
  <c r="E32" i="41" s="1"/>
  <c r="E33" i="41"/>
  <c r="A11" i="42"/>
  <c r="A16" i="42"/>
  <c r="D16" i="42"/>
  <c r="D17" i="42" s="1"/>
  <c r="D18" i="42" s="1"/>
  <c r="D19" i="42" s="1"/>
  <c r="D20" i="42" s="1"/>
  <c r="B21" i="42"/>
  <c r="E26" i="42"/>
  <c r="A11" i="41"/>
  <c r="B13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B18" i="41"/>
  <c r="D18" i="41" s="1"/>
  <c r="D19" i="41" s="1"/>
  <c r="D20" i="41" s="1"/>
  <c r="D21" i="41" s="1"/>
  <c r="D22" i="41" s="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A18" i="41"/>
  <c r="B23" i="41"/>
  <c r="D23" i="41" s="1"/>
  <c r="D24" i="41" s="1"/>
  <c r="D25" i="41" s="1"/>
  <c r="D26" i="41" s="1"/>
  <c r="D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A23" i="41"/>
  <c r="B28" i="41"/>
  <c r="D28" i="41" s="1"/>
  <c r="D29" i="41" s="1"/>
  <c r="D30" i="41" s="1"/>
  <c r="D31" i="41" s="1"/>
  <c r="D32" i="41" s="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A28" i="41"/>
  <c r="B33" i="41"/>
  <c r="D33" i="41" s="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4" i="4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<sst xmlns="http://schemas.openxmlformats.org/spreadsheetml/2006/main" count="154" uniqueCount="79">
  <si>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</si>
  <si>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</si>
  <si>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</si>
  <si>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</si>
  <si>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</si>
  <si>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</si>
  <si>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</si>
  <si>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</si>
  <si>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</si>
  <si>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</si>
  <si>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</si>
  <si>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</si>
  <si>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</si>
  <si>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</si>
  <si>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</si>
  <si>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</si>
  <si>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</si>
  <si>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</si>
  <si>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</si>
  <si>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</si>
  <si>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</si>
  <si>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</si>
  <si>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</si>
  <si>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</si>
  <si>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</si>
  <si>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</si>
  <si>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</si>
  <si>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</si>
  <si>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</si>
  <si>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</si>
  <si>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</si>
  <si>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</si>
  <si>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</si>
  <si>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</si>
  <si>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</si>
  <si>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</si>
  <si>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</si>
  <si>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</si>
  <si>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</si>
  <si>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</si>
  <si>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</si>
  <si>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</si>
  <si>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</si>
  <si>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</si>
  <si>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</si>
  <si>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</si>
  <si>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</si>
  <si>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</si>
  <si>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</si>
  <si>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</si>
  <si>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</si>
  <si>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</si>
  <si>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</si>
  <si>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Nuttaro</t>
  </si>
  <si>
    <t>Wilasinee</t>
  </si>
  <si>
    <t>TIME157</t>
  </si>
  <si>
    <t>Attended new employee orientation</t>
  </si>
  <si>
    <t>Made PPT slides for P'Dome (Education)</t>
  </si>
  <si>
    <t>Coordinated and support P'Dome persoanl errands</t>
  </si>
  <si>
    <t>Edited Landing Program slides (Organizational Chart) + Cross checked with BO website</t>
  </si>
  <si>
    <t>Edited Organizatiional Chart</t>
  </si>
  <si>
    <t xml:space="preserve">CD Meeting </t>
  </si>
  <si>
    <t>Survey (Returning to office)</t>
  </si>
  <si>
    <t>Contacted interviewee (Intern)</t>
  </si>
  <si>
    <t>P'Dome personal errands (Housing)</t>
  </si>
  <si>
    <t>CD Meeting</t>
  </si>
  <si>
    <t>Proofreaded project report (Kuk)</t>
  </si>
  <si>
    <t>P'Dome personal errands (UNICEF/MAYBANK)</t>
  </si>
  <si>
    <t>Survey (Office relocating - commuting expenses)</t>
  </si>
  <si>
    <t>P'Dome personal errands (Housing/Banking)</t>
  </si>
  <si>
    <t>Searched for people related in Radio/Broadcast industry (LinkedIn)</t>
  </si>
  <si>
    <t>Searched for CU-TEP tutor</t>
  </si>
  <si>
    <t>Searched for Proofreader/Content Creator</t>
  </si>
  <si>
    <t xml:space="preserve">Summarized research paper </t>
  </si>
  <si>
    <t>Searched for Proofreader/Content Writer</t>
  </si>
  <si>
    <t>Meeting (Sense Sign)</t>
  </si>
  <si>
    <t>OFFICE</t>
  </si>
  <si>
    <t>WFH</t>
  </si>
  <si>
    <t>OFFICE&amp;WFH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</si>
</sst>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8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09" t="s">
        <v>24</v>
      </c>
      <c r="C2" s="110"/>
      <c r="D2" s="110"/>
      <c r="E2" s="110"/>
      <c r="F2" s="110"/>
      <c r="G2" s="111"/>
      <c r="H2" s="2"/>
      <c r="I2" s="2"/>
    </row>
    <row r="3" spans="2:9" x14ac:dyDescent="0.35">
      <c r="B3" s="7" t="s">
        <v>25</v>
      </c>
      <c r="C3" s="127" t="s">
        <v>45</v>
      </c>
      <c r="D3" s="128"/>
      <c r="E3" s="128"/>
      <c r="F3" s="128"/>
      <c r="G3" s="129"/>
      <c r="H3" s="3"/>
      <c r="I3" s="3"/>
    </row>
    <row r="4" spans="2:9" x14ac:dyDescent="0.35">
      <c r="B4" s="6" t="s">
        <v>26</v>
      </c>
      <c r="C4" s="130" t="s">
        <v>46</v>
      </c>
      <c r="D4" s="131"/>
      <c r="E4" s="131"/>
      <c r="F4" s="131"/>
      <c r="G4" s="132"/>
      <c r="H4" s="3"/>
      <c r="I4" s="3"/>
    </row>
    <row r="5" spans="2:9" x14ac:dyDescent="0.35">
      <c r="B5" s="6" t="s">
        <v>27</v>
      </c>
      <c r="C5" s="130" t="s">
        <v>47</v>
      </c>
      <c r="D5" s="131"/>
      <c r="E5" s="131"/>
      <c r="F5" s="131"/>
      <c r="G5" s="132"/>
      <c r="H5" s="3"/>
      <c r="I5" s="3"/>
    </row>
    <row r="7" spans="2:9" ht="32.25" customHeight="1" x14ac:dyDescent="0.35">
      <c r="B7" s="141" t="s">
        <v>31</v>
      </c>
      <c r="C7" s="142"/>
      <c r="D7" s="142"/>
      <c r="E7" s="142"/>
      <c r="F7" s="142"/>
      <c r="G7" s="143"/>
      <c r="H7" s="3"/>
      <c r="I7" s="3"/>
    </row>
    <row r="8" spans="2:9" x14ac:dyDescent="0.35">
      <c r="B8" s="112" t="s">
        <v>28</v>
      </c>
      <c r="C8" s="113"/>
      <c r="D8" s="113"/>
      <c r="E8" s="113"/>
      <c r="F8" s="113"/>
      <c r="G8" s="114"/>
      <c r="H8" s="3"/>
      <c r="I8" s="3"/>
    </row>
    <row r="9" spans="2:9" x14ac:dyDescent="0.35">
      <c r="B9" s="138" t="s">
        <v>29</v>
      </c>
      <c r="C9" s="139"/>
      <c r="D9" s="139"/>
      <c r="E9" s="139"/>
      <c r="F9" s="139"/>
      <c r="G9" s="140"/>
      <c r="H9" s="3"/>
      <c r="I9" s="3"/>
    </row>
    <row r="10" spans="2:9" x14ac:dyDescent="0.35">
      <c r="B10" s="121" t="s">
        <v>30</v>
      </c>
      <c r="C10" s="122"/>
      <c r="D10" s="122"/>
      <c r="E10" s="122"/>
      <c r="F10" s="122"/>
      <c r="G10" s="123"/>
      <c r="H10" s="3"/>
      <c r="I10" s="3"/>
    </row>
    <row r="12" spans="2:9" x14ac:dyDescent="0.35">
      <c r="B12" s="58" t="s">
        <v>49</v>
      </c>
      <c r="C12" s="133" t="s">
        <v>16</v>
      </c>
      <c r="D12" s="134"/>
      <c r="E12" s="134"/>
      <c r="F12" s="134"/>
      <c r="G12" s="134"/>
      <c r="H12" s="4"/>
      <c r="I12" s="4"/>
    </row>
    <row r="13" spans="2:9" ht="19.5" customHeight="1" x14ac:dyDescent="0.35">
      <c r="B13" s="60">
        <v>9001</v>
      </c>
      <c r="C13" s="118" t="s">
        <v>36</v>
      </c>
      <c r="D13" s="119"/>
      <c r="E13" s="119"/>
      <c r="F13" s="119"/>
      <c r="G13" s="120"/>
      <c r="H13" s="4"/>
      <c r="I13" s="4"/>
    </row>
    <row r="14" spans="2:9" ht="19.5" customHeight="1" x14ac:dyDescent="0.35">
      <c r="B14" s="7" t="s">
        <v>23</v>
      </c>
      <c r="C14" s="121"/>
      <c r="D14" s="122"/>
      <c r="E14" s="122"/>
      <c r="F14" s="122"/>
      <c r="G14" s="123"/>
      <c r="H14" s="4"/>
      <c r="I14" s="4"/>
    </row>
    <row r="15" spans="2:9" ht="18.75" customHeight="1" x14ac:dyDescent="0.35">
      <c r="B15" s="60">
        <v>9002</v>
      </c>
      <c r="C15" s="135" t="s">
        <v>48</v>
      </c>
      <c r="D15" s="136"/>
      <c r="E15" s="136"/>
      <c r="F15" s="136"/>
      <c r="G15" s="137"/>
      <c r="H15" s="4"/>
      <c r="I15" s="4"/>
    </row>
    <row r="16" spans="2:9" ht="18.75" customHeight="1" x14ac:dyDescent="0.35">
      <c r="B16" s="61"/>
      <c r="C16" s="144" t="s">
        <v>43</v>
      </c>
      <c r="D16" s="145"/>
      <c r="E16" s="145"/>
      <c r="F16" s="145"/>
      <c r="G16" s="146"/>
      <c r="H16" s="4"/>
      <c r="I16" s="4"/>
    </row>
    <row r="17" spans="2:9" ht="18.75" customHeight="1" x14ac:dyDescent="0.35">
      <c r="B17" s="7" t="s">
        <v>15</v>
      </c>
      <c r="C17" s="147" t="s">
        <v>44</v>
      </c>
      <c r="D17" s="148"/>
      <c r="E17" s="148"/>
      <c r="F17" s="148"/>
      <c r="G17" s="149"/>
      <c r="H17" s="4"/>
      <c r="I17" s="4"/>
    </row>
    <row r="18" spans="2:9" ht="19.5" customHeight="1" x14ac:dyDescent="0.35">
      <c r="B18" s="62">
        <v>9003</v>
      </c>
      <c r="C18" s="124" t="s">
        <v>37</v>
      </c>
      <c r="D18" s="125"/>
      <c r="E18" s="125"/>
      <c r="F18" s="125"/>
      <c r="G18" s="126"/>
      <c r="H18" s="4"/>
      <c r="I18" s="4"/>
    </row>
    <row r="19" spans="2:9" x14ac:dyDescent="0.35">
      <c r="B19" s="63" t="s">
        <v>17</v>
      </c>
      <c r="C19" s="115"/>
      <c r="D19" s="116"/>
      <c r="E19" s="116"/>
      <c r="F19" s="116"/>
      <c r="G19" s="117"/>
      <c r="H19" s="4"/>
      <c r="I19" s="4"/>
    </row>
    <row r="20" spans="2:9" ht="19.5" customHeight="1" x14ac:dyDescent="0.35">
      <c r="B20" s="62">
        <v>9004</v>
      </c>
      <c r="C20" s="124" t="s">
        <v>42</v>
      </c>
      <c r="D20" s="125"/>
      <c r="E20" s="125"/>
      <c r="F20" s="125"/>
      <c r="G20" s="126"/>
      <c r="H20" s="4"/>
      <c r="I20" s="4"/>
    </row>
    <row r="21" spans="2:9" ht="19.5" customHeight="1" x14ac:dyDescent="0.35">
      <c r="B21" s="63" t="s">
        <v>17</v>
      </c>
      <c r="C21" s="115"/>
      <c r="D21" s="116"/>
      <c r="E21" s="116"/>
      <c r="F21" s="116"/>
      <c r="G21" s="117"/>
      <c r="H21" s="4"/>
      <c r="I21" s="4"/>
    </row>
    <row r="22" spans="2:9" ht="19.5" customHeight="1" x14ac:dyDescent="0.35">
      <c r="B22" s="60">
        <v>9005</v>
      </c>
      <c r="C22" s="118" t="s">
        <v>41</v>
      </c>
      <c r="D22" s="119"/>
      <c r="E22" s="119"/>
      <c r="F22" s="119"/>
      <c r="G22" s="120"/>
    </row>
    <row r="23" spans="2:9" ht="19.5" customHeight="1" x14ac:dyDescent="0.35">
      <c r="B23" s="7" t="s">
        <v>32</v>
      </c>
      <c r="C23" s="121"/>
      <c r="D23" s="122"/>
      <c r="E23" s="122"/>
      <c r="F23" s="122"/>
      <c r="G23" s="123"/>
    </row>
    <row r="24" spans="2:9" ht="19.5" customHeight="1" x14ac:dyDescent="0.35">
      <c r="B24" s="60">
        <v>9006</v>
      </c>
      <c r="C24" s="124" t="s">
        <v>40</v>
      </c>
      <c r="D24" s="125"/>
      <c r="E24" s="125"/>
      <c r="F24" s="125"/>
      <c r="G24" s="126"/>
    </row>
    <row r="25" spans="2:9" x14ac:dyDescent="0.35">
      <c r="B25" s="7" t="s">
        <v>22</v>
      </c>
      <c r="C25" s="115"/>
      <c r="D25" s="116"/>
      <c r="E25" s="116"/>
      <c r="F25" s="116"/>
      <c r="G25" s="117"/>
    </row>
    <row r="26" spans="2:9" ht="19.5" customHeight="1" x14ac:dyDescent="0.35">
      <c r="B26" s="60">
        <v>9007</v>
      </c>
      <c r="C26" s="118" t="s">
        <v>39</v>
      </c>
      <c r="D26" s="119"/>
      <c r="E26" s="119"/>
      <c r="F26" s="119"/>
      <c r="G26" s="120"/>
    </row>
    <row r="27" spans="2:9" ht="19.5" customHeight="1" x14ac:dyDescent="0.35">
      <c r="B27" s="7" t="s">
        <v>9</v>
      </c>
      <c r="C27" s="121"/>
      <c r="D27" s="122"/>
      <c r="E27" s="122"/>
      <c r="F27" s="122"/>
      <c r="G27" s="123"/>
    </row>
    <row r="28" spans="2:9" ht="19.5" customHeight="1" x14ac:dyDescent="0.35">
      <c r="B28" s="60">
        <v>9008</v>
      </c>
      <c r="C28" s="118" t="s">
        <v>38</v>
      </c>
      <c r="D28" s="119"/>
      <c r="E28" s="119"/>
      <c r="F28" s="119"/>
      <c r="G28" s="120"/>
    </row>
    <row r="29" spans="2:9" ht="19.5" customHeight="1" x14ac:dyDescent="0.35">
      <c r="B29" s="7" t="s">
        <v>10</v>
      </c>
      <c r="C29" s="121"/>
      <c r="D29" s="122"/>
      <c r="E29" s="122"/>
      <c r="F29" s="122"/>
      <c r="G29" s="123"/>
    </row>
    <row r="30" spans="2:9" ht="15" customHeight="1" x14ac:dyDescent="0.35">
      <c r="B30" s="60">
        <v>9009</v>
      </c>
      <c r="C30" s="124" t="s">
        <v>50</v>
      </c>
      <c r="D30" s="125"/>
      <c r="E30" s="125"/>
      <c r="F30" s="125"/>
      <c r="G30" s="126"/>
    </row>
    <row r="31" spans="2:9" x14ac:dyDescent="0.35">
      <c r="B31" s="61"/>
      <c r="C31" s="150" t="s">
        <v>51</v>
      </c>
      <c r="D31" s="151"/>
      <c r="E31" s="151"/>
      <c r="F31" s="151"/>
      <c r="G31" s="152"/>
    </row>
    <row r="32" spans="2:9" ht="19.5" customHeight="1" x14ac:dyDescent="0.35">
      <c r="B32" s="7" t="s">
        <v>21</v>
      </c>
      <c r="C32" s="115" t="s">
        <v>52</v>
      </c>
      <c r="D32" s="116"/>
      <c r="E32" s="116"/>
      <c r="F32" s="116"/>
      <c r="G32" s="117"/>
    </row>
    <row r="33" spans="2:7" ht="19.5" customHeight="1" x14ac:dyDescent="0.35">
      <c r="B33" s="60">
        <v>9010</v>
      </c>
      <c r="C33" s="118" t="s">
        <v>18</v>
      </c>
      <c r="D33" s="119"/>
      <c r="E33" s="119"/>
      <c r="F33" s="119"/>
      <c r="G33" s="120"/>
    </row>
    <row r="34" spans="2:7" ht="19.5" customHeight="1" x14ac:dyDescent="0.35">
      <c r="B34" s="7" t="s">
        <v>11</v>
      </c>
      <c r="C34" s="121"/>
      <c r="D34" s="122"/>
      <c r="E34" s="122"/>
      <c r="F34" s="122"/>
      <c r="G34" s="123"/>
    </row>
    <row r="35" spans="2:7" ht="19.5" customHeight="1" x14ac:dyDescent="0.35">
      <c r="B35" s="60">
        <v>9013</v>
      </c>
      <c r="C35" s="118" t="s">
        <v>19</v>
      </c>
      <c r="D35" s="119"/>
      <c r="E35" s="119"/>
      <c r="F35" s="119"/>
      <c r="G35" s="120"/>
    </row>
    <row r="36" spans="2:7" ht="19.5" customHeight="1" x14ac:dyDescent="0.35">
      <c r="B36" s="7" t="s">
        <v>12</v>
      </c>
      <c r="C36" s="121"/>
      <c r="D36" s="122"/>
      <c r="E36" s="122"/>
      <c r="F36" s="122"/>
      <c r="G36" s="123"/>
    </row>
    <row r="37" spans="2:7" ht="19.5" customHeight="1" x14ac:dyDescent="0.35">
      <c r="B37" s="60">
        <v>9014</v>
      </c>
      <c r="C37" s="118" t="s">
        <v>13</v>
      </c>
      <c r="D37" s="119"/>
      <c r="E37" s="119"/>
      <c r="F37" s="119"/>
      <c r="G37" s="120"/>
    </row>
    <row r="38" spans="2:7" ht="19.5" customHeight="1" x14ac:dyDescent="0.35">
      <c r="B38" s="64" t="s">
        <v>13</v>
      </c>
      <c r="C38" s="147"/>
      <c r="D38" s="148"/>
      <c r="E38" s="148"/>
      <c r="F38" s="148"/>
      <c r="G38" s="149"/>
    </row>
    <row r="39" spans="2:7" ht="19.5" customHeight="1" x14ac:dyDescent="0.35">
      <c r="B39" s="60">
        <v>9015</v>
      </c>
      <c r="C39" s="118" t="s">
        <v>20</v>
      </c>
      <c r="D39" s="119"/>
      <c r="E39" s="119"/>
      <c r="F39" s="119"/>
      <c r="G39" s="120"/>
    </row>
    <row r="40" spans="2:7" ht="19.5" customHeight="1" x14ac:dyDescent="0.35">
      <c r="B40" s="64" t="s">
        <v>14</v>
      </c>
      <c r="C40" s="121"/>
      <c r="D40" s="122"/>
      <c r="E40" s="122"/>
      <c r="F40" s="122"/>
      <c r="G40" s="12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28" zoomScale="90" zoomScaleNormal="90" workbookViewId="0">
      <selection activeCell="G13" sqref="G1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86" priority="29" stopIfTrue="1">
      <formula>IF($A11=1,B11,)</formula>
    </cfRule>
    <cfRule type="expression" dxfId="185" priority="30" stopIfTrue="1">
      <formula>IF($A11="",B11,)</formula>
    </cfRule>
  </conditionalFormatting>
  <conditionalFormatting sqref="E11:E15">
    <cfRule type="expression" dxfId="184" priority="31" stopIfTrue="1">
      <formula>IF($A11="",B11,"")</formula>
    </cfRule>
  </conditionalFormatting>
  <conditionalFormatting sqref="E16:E124">
    <cfRule type="expression" dxfId="183" priority="32" stopIfTrue="1">
      <formula>IF($A16&lt;&gt;1,B16,"")</formula>
    </cfRule>
  </conditionalFormatting>
  <conditionalFormatting sqref="D11:D124">
    <cfRule type="expression" dxfId="182" priority="33" stopIfTrue="1">
      <formula>IF($A11="",B11,)</formula>
    </cfRule>
  </conditionalFormatting>
  <conditionalFormatting sqref="G11:G16 G82:G119 G18:G76">
    <cfRule type="expression" dxfId="181" priority="34" stopIfTrue="1">
      <formula>#REF!="Freelancer"</formula>
    </cfRule>
    <cfRule type="expression" dxfId="180" priority="35" stopIfTrue="1">
      <formula>#REF!="DTC Int. Staff"</formula>
    </cfRule>
  </conditionalFormatting>
  <conditionalFormatting sqref="G115:G119 G87:G104 G18:G22 G33:G49 G60:G76">
    <cfRule type="expression" dxfId="179" priority="27" stopIfTrue="1">
      <formula>$F$5="Freelancer"</formula>
    </cfRule>
    <cfRule type="expression" dxfId="178" priority="28" stopIfTrue="1">
      <formula>$F$5="DTC Int. Staff"</formula>
    </cfRule>
  </conditionalFormatting>
  <conditionalFormatting sqref="G16">
    <cfRule type="expression" dxfId="177" priority="25" stopIfTrue="1">
      <formula>#REF!="Freelancer"</formula>
    </cfRule>
    <cfRule type="expression" dxfId="176" priority="26" stopIfTrue="1">
      <formula>#REF!="DTC Int. Staff"</formula>
    </cfRule>
  </conditionalFormatting>
  <conditionalFormatting sqref="G16">
    <cfRule type="expression" dxfId="175" priority="23" stopIfTrue="1">
      <formula>$F$5="Freelancer"</formula>
    </cfRule>
    <cfRule type="expression" dxfId="174" priority="24" stopIfTrue="1">
      <formula>$F$5="DTC Int. Staff"</formula>
    </cfRule>
  </conditionalFormatting>
  <conditionalFormatting sqref="G17">
    <cfRule type="expression" dxfId="173" priority="21" stopIfTrue="1">
      <formula>#REF!="Freelancer"</formula>
    </cfRule>
    <cfRule type="expression" dxfId="172" priority="22" stopIfTrue="1">
      <formula>#REF!="DTC Int. Staff"</formula>
    </cfRule>
  </conditionalFormatting>
  <conditionalFormatting sqref="G17">
    <cfRule type="expression" dxfId="171" priority="19" stopIfTrue="1">
      <formula>$F$5="Freelancer"</formula>
    </cfRule>
    <cfRule type="expression" dxfId="170" priority="20" stopIfTrue="1">
      <formula>$F$5="DTC Int. Staff"</formula>
    </cfRule>
  </conditionalFormatting>
  <conditionalFormatting sqref="C126">
    <cfRule type="expression" dxfId="169" priority="16" stopIfTrue="1">
      <formula>IF($A126=1,B126,)</formula>
    </cfRule>
    <cfRule type="expression" dxfId="168" priority="17" stopIfTrue="1">
      <formula>IF($A126="",B126,)</formula>
    </cfRule>
  </conditionalFormatting>
  <conditionalFormatting sqref="D126">
    <cfRule type="expression" dxfId="167" priority="18" stopIfTrue="1">
      <formula>IF($A126="",B126,)</formula>
    </cfRule>
  </conditionalFormatting>
  <conditionalFormatting sqref="C125">
    <cfRule type="expression" dxfId="166" priority="13" stopIfTrue="1">
      <formula>IF($A125=1,B125,)</formula>
    </cfRule>
    <cfRule type="expression" dxfId="165" priority="14" stopIfTrue="1">
      <formula>IF($A125="",B125,)</formula>
    </cfRule>
  </conditionalFormatting>
  <conditionalFormatting sqref="D125">
    <cfRule type="expression" dxfId="164" priority="15" stopIfTrue="1">
      <formula>IF($A125="",B125,)</formula>
    </cfRule>
  </conditionalFormatting>
  <conditionalFormatting sqref="E125">
    <cfRule type="expression" dxfId="163" priority="12" stopIfTrue="1">
      <formula>IF($A125&lt;&gt;1,B125,"")</formula>
    </cfRule>
  </conditionalFormatting>
  <conditionalFormatting sqref="E126">
    <cfRule type="expression" dxfId="162" priority="11" stopIfTrue="1">
      <formula>IF($A126&lt;&gt;1,B126,"")</formula>
    </cfRule>
  </conditionalFormatting>
  <conditionalFormatting sqref="G55:G59">
    <cfRule type="expression" dxfId="161" priority="9" stopIfTrue="1">
      <formula>$F$5="Freelancer"</formula>
    </cfRule>
    <cfRule type="expression" dxfId="160" priority="10" stopIfTrue="1">
      <formula>$F$5="DTC Int. Staff"</formula>
    </cfRule>
  </conditionalFormatting>
  <conditionalFormatting sqref="G77:G81">
    <cfRule type="expression" dxfId="159" priority="7" stopIfTrue="1">
      <formula>#REF!="Freelancer"</formula>
    </cfRule>
    <cfRule type="expression" dxfId="158" priority="8" stopIfTrue="1">
      <formula>#REF!="DTC Int. Staff"</formula>
    </cfRule>
  </conditionalFormatting>
  <conditionalFormatting sqref="G77:G81">
    <cfRule type="expression" dxfId="157" priority="5" stopIfTrue="1">
      <formula>$F$5="Freelancer"</formula>
    </cfRule>
    <cfRule type="expression" dxfId="15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00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1" zoomScale="89" zoomScaleNormal="89" workbookViewId="0">
      <selection activeCell="K18" sqref="K1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54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">
        <v>53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55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82.3</v>
      </c>
      <c r="J8" s="25">
        <f>I8/8</f>
        <v>10.2875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 t="s">
        <v>56</v>
      </c>
      <c r="I77" s="47" t="s">
        <v>76</v>
      </c>
      <c r="J77" s="49">
        <v>2.5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 t="s">
        <v>57</v>
      </c>
      <c r="I78" s="47" t="s">
        <v>77</v>
      </c>
      <c r="J78" s="49">
        <v>3.5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 t="s">
        <v>58</v>
      </c>
      <c r="I82" s="36" t="s">
        <v>77</v>
      </c>
      <c r="J82" s="38">
        <v>6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 t="s">
        <v>59</v>
      </c>
      <c r="I83" s="36"/>
      <c r="J83" s="38">
        <v>2.2999999999999998</v>
      </c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 t="s">
        <v>57</v>
      </c>
      <c r="I87" s="47" t="s">
        <v>77</v>
      </c>
      <c r="J87" s="49">
        <v>7.5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 t="s">
        <v>60</v>
      </c>
      <c r="I88" s="47"/>
      <c r="J88" s="49">
        <v>0.5</v>
      </c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 t="s">
        <v>61</v>
      </c>
      <c r="I92" s="36" t="s">
        <v>77</v>
      </c>
      <c r="J92" s="38">
        <v>1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 t="s">
        <v>62</v>
      </c>
      <c r="I93" s="36"/>
      <c r="J93" s="38">
        <v>0.5</v>
      </c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 t="s">
        <v>63</v>
      </c>
      <c r="I94" s="36"/>
      <c r="J94" s="38">
        <v>5</v>
      </c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 t="s">
        <v>64</v>
      </c>
      <c r="I95" s="36"/>
      <c r="J95" s="38">
        <v>1.5</v>
      </c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48" t="s">
        <v>65</v>
      </c>
      <c r="I98" s="47" t="s">
        <v>77</v>
      </c>
      <c r="J98" s="49">
        <v>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48" t="s">
        <v>67</v>
      </c>
      <c r="I99" s="47"/>
      <c r="J99" s="49">
        <v>1</v>
      </c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108" t="s">
        <v>71</v>
      </c>
      <c r="I100" s="47"/>
      <c r="J100" s="49">
        <v>3.5</v>
      </c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108" t="s">
        <v>74</v>
      </c>
      <c r="I101" s="47"/>
      <c r="J101" s="49">
        <v>2.5</v>
      </c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 t="s">
        <v>66</v>
      </c>
      <c r="I109" s="47" t="s">
        <v>78</v>
      </c>
      <c r="J109" s="49">
        <v>11</v>
      </c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 t="s">
        <v>68</v>
      </c>
      <c r="I114" s="36" t="s">
        <v>77</v>
      </c>
      <c r="J114" s="38">
        <v>1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 t="s">
        <v>69</v>
      </c>
      <c r="I115" s="36"/>
      <c r="J115" s="38">
        <v>1</v>
      </c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8" t="s">
        <v>75</v>
      </c>
      <c r="I116" s="36"/>
      <c r="J116" s="38">
        <v>2</v>
      </c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 t="s">
        <v>70</v>
      </c>
      <c r="I117" s="36"/>
      <c r="J117" s="38">
        <v>4</v>
      </c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108" t="s">
        <v>72</v>
      </c>
      <c r="I119" s="47" t="s">
        <v>77</v>
      </c>
      <c r="J119" s="49">
        <v>3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48" t="s">
        <v>70</v>
      </c>
      <c r="I120" s="47"/>
      <c r="J120" s="49">
        <v>6</v>
      </c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48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 t="s">
        <v>73</v>
      </c>
      <c r="I124" s="36" t="s">
        <v>77</v>
      </c>
      <c r="J124" s="38">
        <v>6.5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 t="s">
        <v>71</v>
      </c>
      <c r="I125" s="36"/>
      <c r="J125" s="38">
        <v>1.5</v>
      </c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48" t="s">
        <v>73</v>
      </c>
      <c r="I129" s="47" t="s">
        <v>77</v>
      </c>
      <c r="J129" s="49">
        <v>7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108" t="s">
        <v>65</v>
      </c>
      <c r="I130" s="47"/>
      <c r="J130" s="49">
        <v>1</v>
      </c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abSelected="1" topLeftCell="D17" zoomScale="90" zoomScaleNormal="90" workbookViewId="0">
      <selection activeCell="H20" sqref="H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108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108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2021-05-07T04:10:08Z</dcterms:modified>
</cp:coreProperties>
</file>