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ime sheet\"/>
    </mc:Choice>
  </mc:AlternateContent>
  <xr:revisionPtr revIDLastSave="0" documentId="13_ncr:1_{5E2DB508-2537-4CA8-8349-294BBD92146F}" xr6:coauthVersionLast="47" xr6:coauthVersionMax="47" xr10:uidLastSave="{00000000-0000-0000-0000-000000000000}"/>
  <bookViews>
    <workbookView xWindow="-110" yWindow="-110" windowWidth="19420" windowHeight="10420" tabRatio="766" firstSheet="2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9" l="1"/>
  <c r="I8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2" i="39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39" l="1"/>
  <c r="D80" i="39"/>
  <c r="D81" i="39" s="1"/>
  <c r="D82" i="39" s="1"/>
  <c r="D83" i="39" s="1"/>
  <c r="D84" i="39" s="1"/>
  <c r="E90" i="39"/>
  <c r="E86" i="39"/>
  <c r="E87" i="39" s="1"/>
  <c r="E88" i="39" s="1"/>
  <c r="E89" i="39" s="1"/>
  <c r="B85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E103" i="39"/>
  <c r="B98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03" i="39" l="1"/>
  <c r="D104" i="39" s="1"/>
  <c r="D105" i="39" s="1"/>
  <c r="D106" i="39" s="1"/>
  <c r="D107" i="39" s="1"/>
  <c r="A103" i="39"/>
  <c r="E113" i="39"/>
  <c r="B108" i="39"/>
  <c r="E109" i="39"/>
  <c r="E110" i="39" s="1"/>
  <c r="E111" i="39" s="1"/>
  <c r="E112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8" i="39" l="1"/>
  <c r="D118" i="39"/>
  <c r="B120" i="39"/>
  <c r="E120" i="39"/>
  <c r="B119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19" i="39" l="1"/>
  <c r="D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<sst xmlns="http://schemas.openxmlformats.org/spreadsheetml/2006/main" count="569" uniqueCount="168">
  <si>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</si>
  <si>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</si>
  <si>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</si>
  <si>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</si>
  <si>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</si>
  <si>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</si>
  <si>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</si>
  <si>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</si>
  <si>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</si>
  <si>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</si>
  <si>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</si>
  <si>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</si>
  <si>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</si>
  <si>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</si>
  <si>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</si>
  <si>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</si>
  <si>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</si>
  <si>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</si>
  <si>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</si>
  <si>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</si>
  <si>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</si>
  <si>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</si>
  <si>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</si>
  <si>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</si>
  <si>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</si>
  <si>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</si>
  <si>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</si>
  <si>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</si>
  <si>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</si>
  <si>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</si>
  <si>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</si>
  <si>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</si>
  <si>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</si>
  <si>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</si>
  <si>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</si>
  <si>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</si>
  <si>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</si>
  <si>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</si>
  <si>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</si>
  <si>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</si>
  <si>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</si>
  <si>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</si>
  <si>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</si>
  <si>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</si>
  <si>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</si>
  <si>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</si>
  <si>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</si>
  <si>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</si>
  <si>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</si>
  <si>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</si>
  <si>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Picharporn</t>
  </si>
  <si>
    <t>Jenjaroenwong</t>
  </si>
  <si>
    <t>TIME151</t>
  </si>
  <si>
    <t>Trainning เริ่มงาน</t>
  </si>
  <si>
    <t>Starbuck</t>
  </si>
  <si>
    <t>Internal Meeting: NIA Valuation 2021</t>
  </si>
  <si>
    <t>AIA 15th</t>
  </si>
  <si>
    <t>AIA 10th</t>
  </si>
  <si>
    <t>ศึกษา NIA</t>
  </si>
  <si>
    <t>Landing Program Assignment</t>
  </si>
  <si>
    <t>NIA Valuation</t>
  </si>
  <si>
    <t>NIA</t>
  </si>
  <si>
    <t>ประชุมทีม NIA Valuation</t>
  </si>
  <si>
    <t>TIME</t>
  </si>
  <si>
    <t>Draf Email และ เตรียมบทสัมภาษณ์ผู้ประกอบการ</t>
  </si>
  <si>
    <t>คิดคำถามสำหรับเว็บไซต์ NIA Valution และ ประเมิณ Value Chain</t>
  </si>
  <si>
    <t>เตรียมเอกสารสำหรับส่งให้กับทาง NIA</t>
  </si>
  <si>
    <t>ทำ Flow chart สำหรับการสัมภาษณ์ผู้ประกอบการ</t>
  </si>
  <si>
    <t>เช็ค NIA Valuation</t>
  </si>
  <si>
    <t>IOP Workshop</t>
  </si>
  <si>
    <t>NIA Valuation โครงการเศรษฐกิจ</t>
  </si>
  <si>
    <t>NIA Valuation โครงการสังคม</t>
  </si>
  <si>
    <t>โทรหาผู้เสนอโครงการ</t>
  </si>
  <si>
    <t xml:space="preserve">ประชุม Customer Requirement </t>
  </si>
  <si>
    <t>ตอบคำถามการเข้าใช้งานระบบโครงการ NIA Valuation</t>
  </si>
  <si>
    <t>ประเมินโครงการเศรษฐกิจและสังคม</t>
  </si>
  <si>
    <t>Facilitator IOP Workshop</t>
  </si>
  <si>
    <t>Facilitataor Digital Leadership</t>
  </si>
  <si>
    <t>Work Wize</t>
  </si>
  <si>
    <t>Excel Model NIA Valuation</t>
  </si>
  <si>
    <t>Reply Email โครงการที่มีปัญหา</t>
  </si>
  <si>
    <t xml:space="preserve"> Facilitator Digital Tourism </t>
  </si>
  <si>
    <t xml:space="preserve"> Facilitator  Digital Leadership</t>
  </si>
  <si>
    <t>NIA Valuation Analysis Form โครงการสังคม</t>
  </si>
  <si>
    <t>NIA Valuation Analysis Form โครงการเศรษฐกิจ</t>
  </si>
  <si>
    <t>เก็บข้อมูล NIA Valuation</t>
  </si>
  <si>
    <t>ทำคู่มือสำหรับการประเมิน NIA Valuation</t>
  </si>
  <si>
    <t>Draft Email เพื่อส่งให้ผู้ประกอบการ</t>
  </si>
  <si>
    <t>ส่งอีเมลหาผู้เสนอโครงการ</t>
  </si>
  <si>
    <t>ทำเอกสาร word เพื่อกรอกข้อมูลโครงการ</t>
  </si>
  <si>
    <t>Swot Analysis เพื่อประเมินโครงการ</t>
  </si>
  <si>
    <t>ทำตารางและปัจจัยที่ใช้ประเมินองค์กร ที่ได้รับทุนจากสนช.</t>
  </si>
  <si>
    <t>โทรหาผู้ประกอบการที่ได้ทำการส่งอีเมลการประเมินไป</t>
  </si>
  <si>
    <t>Reply Email เพื่อ Update Link การประเมิน</t>
  </si>
  <si>
    <t>Prove Reading OIC EA and PMC Thechnical Proposal</t>
  </si>
  <si>
    <t>โทรหาผู้ประกอบการที่ส่งอีเมลการประเมินไปให้</t>
  </si>
  <si>
    <t>โทรหาผู้เสนอโครงการ เพื่อยืนยัน Email ที่ได้รับ</t>
  </si>
  <si>
    <t>Update ผลตอบรับเมื่อโทรไปผู้ประกอบการ</t>
  </si>
  <si>
    <t>ติดตามโครงการที่ติดต่อไม่ได้</t>
  </si>
  <si>
    <t>สรุปรายชื่อโครงการลง excel ทั้งโครงการที่ติดต่อไม่ได้และปิดโครงการไปแล้ว</t>
  </si>
  <si>
    <t>ทำกราฟสรุปสัดส่วนโครงการ</t>
  </si>
  <si>
    <t>ตอบอีเมลและโทรหาผู้เสนอโครงการที่ไม่สามารถเข้าใช้งานเว็บไซต์ได้</t>
  </si>
  <si>
    <t>Update รายชื่อโครงการใน IOP</t>
  </si>
  <si>
    <t xml:space="preserve"> Word และ Excel สำหรับประเมินโครงการ</t>
  </si>
  <si>
    <t>ประชุม Faolitator สำหรับ Workshop Digital Leadership</t>
  </si>
  <si>
    <t>ประชุม Faolitator สำหรับ Workshop IOP</t>
  </si>
  <si>
    <t>โทรสัมภาษณ์ผู้ประกอบการเพื่อนำมาประเมินโครงการเศรษฐกิจและสังคม</t>
  </si>
  <si>
    <t>TIME-202067</t>
  </si>
  <si>
    <t>TIME-202101</t>
  </si>
  <si>
    <t>TIME-202102</t>
  </si>
  <si>
    <t>TIME-202103</t>
  </si>
  <si>
    <t>TIME-202104</t>
  </si>
  <si>
    <t>ทำ Powerpoint และ proposal OIC EA and PMC</t>
  </si>
  <si>
    <t>TIME-202096</t>
  </si>
  <si>
    <t>Facilitator Digital Leadership รุ่นที่ 2</t>
  </si>
  <si>
    <t>สรุปและแบ่งงาน Inception Report</t>
  </si>
  <si>
    <t>ทำสไลด์โครงการ Portfolio management</t>
  </si>
  <si>
    <t>TIME-202124</t>
  </si>
  <si>
    <t>ประชุมทีม NIA Valuation and Portfolio management</t>
  </si>
  <si>
    <t>ประชุมกับทาง NIA</t>
  </si>
  <si>
    <t>ประชุมทีมและแบ่งงาน Inception Report</t>
  </si>
  <si>
    <t>ทำรายงาน Inception Report</t>
  </si>
  <si>
    <t>ส่งอีเมลหาผู้ประกอบการที่ไม่เข้ามาทำแบบประเมิน</t>
  </si>
  <si>
    <t>ทดลองสัมภาษณ์บริษัทที่ประเมิน IOP เข้ามาแล้ว</t>
  </si>
  <si>
    <t>ประชุมทีม</t>
  </si>
  <si>
    <t>โทรนัดผู้ประกอบเพื่อเข้าสัมภาษณ์ IOP</t>
  </si>
  <si>
    <t>ประชุมหาแนวทางประเมินโครงการ Mind Credit</t>
  </si>
  <si>
    <t>สัมภาษณ์ผู้ประกอบการมูลนิธิ SOS</t>
  </si>
  <si>
    <t xml:space="preserve">ประเมินองค์กร SOS </t>
  </si>
  <si>
    <t>ประเมินโครงการ GPT</t>
  </si>
  <si>
    <t>สัมภาษณ์ผู้ประกอบการ สยามโนวาส จำกัด</t>
  </si>
  <si>
    <t>ประเมินองค์กร สยามโนวาส จำกัด</t>
  </si>
  <si>
    <t>เขียนรายงาน IOP</t>
  </si>
  <si>
    <t>ประเมินโครงการเศราฐกิจและสังคม</t>
  </si>
  <si>
    <t xml:space="preserve">ประชุมทีม NIA </t>
  </si>
  <si>
    <t>ประเมินบริษัท คิว คิว จำกัด และสัมภาษณ์</t>
  </si>
  <si>
    <t>HOME</t>
  </si>
  <si>
    <t>ประเมินบริษัท โคเน็ตเวิร์ก และสัมภาษณ์</t>
  </si>
  <si>
    <t>สัมภาษณ์เอสอาร์แอดวานซ์ อินดัสตรีส์</t>
  </si>
  <si>
    <t>ประเมินบริษัทเอสอาร์แอดวานซ์ อินดัสตรีส์</t>
  </si>
  <si>
    <t>สัมภาษณ์และประเมินบริษัท สงวนวงษ์อุตสาหกรรม จำกัด</t>
  </si>
  <si>
    <t>สัมภาษณ์และประเมินบริษัท ลูปส์ รีเสิร์ฟ ยัวร์ ไรด์  จำกัด</t>
  </si>
  <si>
    <t>สัมภาษณ์และประเมินซิกม่า ไบโอเทค</t>
  </si>
  <si>
    <t>สัมภาษณ์และประเมินดูมอร็อค เทรดดิ้ง</t>
  </si>
  <si>
    <t>สัมภาษณ์และประเมินมหาวิทยาลัยนราธิวาสราชนครินทร์</t>
  </si>
  <si>
    <t>ประชุมทีม NIA Valuation &amp; NIA Portfolio</t>
  </si>
  <si>
    <t>สัมภาษณ์และประเมินห้างหุ้นส่วนจำกัด เมดิออท</t>
  </si>
  <si>
    <t>สัมภาษณ์และประเมินสกายเน็ต ซิสเต็มส์</t>
  </si>
  <si>
    <t>สัมภาษณ์และประเมินบริษัท อีแอซเซ็ท จำกัด</t>
  </si>
  <si>
    <t>สัมภาษณ์และประเมินบริษัท เทคฟาร์ม จำกัด</t>
  </si>
  <si>
    <t>ประชุม NIA Portfolio Client meeting</t>
  </si>
  <si>
    <t>สัมภาษณ์และประเมินสยาม ไอโอที</t>
  </si>
  <si>
    <t>สัมภาษณ์และประเมินมาเรีย เรียลเอสเตท</t>
  </si>
  <si>
    <t>ประชุม NIA Portfolio </t>
  </si>
  <si>
    <t>สัมภาษณ์และประเมินบริษัท โลจิคสเปซ จำกัด</t>
  </si>
  <si>
    <t>สัมภาษณ์และประเมินบริษัท เค.การช่าง จำกัด</t>
  </si>
  <si>
    <t>สัมภาษณ์และประเมินเขียนรายงาน IOP</t>
  </si>
  <si>
    <t>NIA Valuation &amp; NIA Portfolio Internal Meeting</t>
  </si>
  <si>
    <t>IOP Assessment_Progress Update Meeting</t>
  </si>
  <si>
    <t>สัมภาษณ์และประเมินสหกรณ์โคนมไทย-เดนมาร์กสวนมะเดื่อ จำกัด</t>
  </si>
  <si>
    <t>สัมภาษณ์และประเมินNIA Valuation &amp; NIA Portfolio Internal Meeting</t>
  </si>
  <si>
    <t>สัมภาษณ์และประเมินwisesight</t>
  </si>
  <si>
    <t>ตรวจแบบประเมินโครงการเศรษฐกิจและสังคม</t>
  </si>
  <si>
    <t>สัมภาษณ์และประเมินบริษัท ซีคด็อก จำกัด</t>
  </si>
  <si>
    <t>ตรวจประเมินโครงการเศรษฐกิจและสังคม</t>
  </si>
  <si>
    <t>ฮาโมนิซ อินเตอร์ซอฟต์แวร์</t>
  </si>
  <si>
    <t>บริษัท โลจิสตี จำกัด</t>
  </si>
  <si>
    <t>สัมภาษณ์และประเมินบริษัท เจตาแบค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</si>
</sst>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2" fillId="0" borderId="0" xfId="0" applyFont="1"/>
    <xf numFmtId="0" fontId="12" fillId="0" borderId="1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9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7" sqref="C37:G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3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3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3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3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3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3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3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3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3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3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3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3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3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3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3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3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3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3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3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3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3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3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3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3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96" priority="29" stopIfTrue="1">
      <formula>IF($A11=1,B11,)</formula>
    </cfRule>
    <cfRule type="expression" dxfId="195" priority="30" stopIfTrue="1">
      <formula>IF($A11="",B11,)</formula>
    </cfRule>
  </conditionalFormatting>
  <conditionalFormatting sqref="E11:E15">
    <cfRule type="expression" dxfId="194" priority="31" stopIfTrue="1">
      <formula>IF($A11="",B11,"")</formula>
    </cfRule>
  </conditionalFormatting>
  <conditionalFormatting sqref="E16:E124">
    <cfRule type="expression" dxfId="193" priority="32" stopIfTrue="1">
      <formula>IF($A16&lt;&gt;1,B16,"")</formula>
    </cfRule>
  </conditionalFormatting>
  <conditionalFormatting sqref="D11:D124">
    <cfRule type="expression" dxfId="192" priority="33" stopIfTrue="1">
      <formula>IF($A11="",B11,)</formula>
    </cfRule>
  </conditionalFormatting>
  <conditionalFormatting sqref="G11:G16 G82:G119 G18:G76">
    <cfRule type="expression" dxfId="191" priority="34" stopIfTrue="1">
      <formula>#REF!="Freelancer"</formula>
    </cfRule>
    <cfRule type="expression" dxfId="190" priority="35" stopIfTrue="1">
      <formula>#REF!="DTC Int. Staff"</formula>
    </cfRule>
  </conditionalFormatting>
  <conditionalFormatting sqref="G115:G119 G87:G104 G18:G22 G33:G49 G60:G76">
    <cfRule type="expression" dxfId="189" priority="27" stopIfTrue="1">
      <formula>$F$5="Freelancer"</formula>
    </cfRule>
    <cfRule type="expression" dxfId="188" priority="28" stopIfTrue="1">
      <formula>$F$5="DTC Int. Staff"</formula>
    </cfRule>
  </conditionalFormatting>
  <conditionalFormatting sqref="G16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16">
    <cfRule type="expression" dxfId="185" priority="23" stopIfTrue="1">
      <formula>$F$5="Freelancer"</formula>
    </cfRule>
    <cfRule type="expression" dxfId="184" priority="24" stopIfTrue="1">
      <formula>$F$5="DTC Int. Staff"</formula>
    </cfRule>
  </conditionalFormatting>
  <conditionalFormatting sqref="G17">
    <cfRule type="expression" dxfId="183" priority="21" stopIfTrue="1">
      <formula>#REF!="Freelancer"</formula>
    </cfRule>
    <cfRule type="expression" dxfId="182" priority="22" stopIfTrue="1">
      <formula>#REF!="DTC Int. Staff"</formula>
    </cfRule>
  </conditionalFormatting>
  <conditionalFormatting sqref="G17">
    <cfRule type="expression" dxfId="181" priority="19" stopIfTrue="1">
      <formula>$F$5="Freelancer"</formula>
    </cfRule>
    <cfRule type="expression" dxfId="180" priority="20" stopIfTrue="1">
      <formula>$F$5="DTC Int. Staff"</formula>
    </cfRule>
  </conditionalFormatting>
  <conditionalFormatting sqref="C126">
    <cfRule type="expression" dxfId="179" priority="16" stopIfTrue="1">
      <formula>IF($A126=1,B126,)</formula>
    </cfRule>
    <cfRule type="expression" dxfId="178" priority="17" stopIfTrue="1">
      <formula>IF($A126="",B126,)</formula>
    </cfRule>
  </conditionalFormatting>
  <conditionalFormatting sqref="D126">
    <cfRule type="expression" dxfId="177" priority="18" stopIfTrue="1">
      <formula>IF($A126="",B126,)</formula>
    </cfRule>
  </conditionalFormatting>
  <conditionalFormatting sqref="C125">
    <cfRule type="expression" dxfId="176" priority="13" stopIfTrue="1">
      <formula>IF($A125=1,B125,)</formula>
    </cfRule>
    <cfRule type="expression" dxfId="175" priority="14" stopIfTrue="1">
      <formula>IF($A125="",B125,)</formula>
    </cfRule>
  </conditionalFormatting>
  <conditionalFormatting sqref="D125">
    <cfRule type="expression" dxfId="174" priority="15" stopIfTrue="1">
      <formula>IF($A125="",B125,)</formula>
    </cfRule>
  </conditionalFormatting>
  <conditionalFormatting sqref="E125">
    <cfRule type="expression" dxfId="173" priority="12" stopIfTrue="1">
      <formula>IF($A125&lt;&gt;1,B125,"")</formula>
    </cfRule>
  </conditionalFormatting>
  <conditionalFormatting sqref="E126">
    <cfRule type="expression" dxfId="172" priority="11" stopIfTrue="1">
      <formula>IF($A126&lt;&gt;1,B126,"")</formula>
    </cfRule>
  </conditionalFormatting>
  <conditionalFormatting sqref="G55:G59">
    <cfRule type="expression" dxfId="171" priority="9" stopIfTrue="1">
      <formula>$F$5="Freelancer"</formula>
    </cfRule>
    <cfRule type="expression" dxfId="170" priority="10" stopIfTrue="1">
      <formula>$F$5="DTC Int. Staff"</formula>
    </cfRule>
  </conditionalFormatting>
  <conditionalFormatting sqref="G77:G81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G77:G81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H86" sqref="H8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70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70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65" priority="42" stopIfTrue="1">
      <formula>IF($A11=1,B11,)</formula>
    </cfRule>
    <cfRule type="expression" dxfId="164" priority="43" stopIfTrue="1">
      <formula>IF($A11="",B11,)</formula>
    </cfRule>
  </conditionalFormatting>
  <conditionalFormatting sqref="E11:E15">
    <cfRule type="expression" dxfId="163" priority="44" stopIfTrue="1">
      <formula>IF($A11="",B11,"")</formula>
    </cfRule>
  </conditionalFormatting>
  <conditionalFormatting sqref="E17:E20 E26:E43 E48 E53:E70 E75 E80:E98 E103 E108:E119">
    <cfRule type="expression" dxfId="162" priority="45" stopIfTrue="1">
      <formula>IF($A17&lt;&gt;1,B17,"")</formula>
    </cfRule>
  </conditionalFormatting>
  <conditionalFormatting sqref="D11:D15 D26:D43 D48 D53:D70 D75 D80:D98 D103 D108:D119 D17:D20">
    <cfRule type="expression" dxfId="161" priority="46" stopIfTrue="1">
      <formula>IF($A11="",B11,)</formula>
    </cfRule>
  </conditionalFormatting>
  <conditionalFormatting sqref="G11:G20 G26:G84 G90:G119">
    <cfRule type="expression" dxfId="160" priority="47" stopIfTrue="1">
      <formula>#REF!="Freelancer"</formula>
    </cfRule>
    <cfRule type="expression" dxfId="159" priority="48" stopIfTrue="1">
      <formula>#REF!="DTC Int. Staff"</formula>
    </cfRule>
  </conditionalFormatting>
  <conditionalFormatting sqref="G119 G26:G30 G37:G57 G64:G84 G91:G112">
    <cfRule type="expression" dxfId="158" priority="40" stopIfTrue="1">
      <formula>$F$5="Freelancer"</formula>
    </cfRule>
    <cfRule type="expression" dxfId="157" priority="41" stopIfTrue="1">
      <formula>$F$5="DTC Int. Staff"</formula>
    </cfRule>
  </conditionalFormatting>
  <conditionalFormatting sqref="G16:G20">
    <cfRule type="expression" dxfId="156" priority="38" stopIfTrue="1">
      <formula>#REF!="Freelancer"</formula>
    </cfRule>
    <cfRule type="expression" dxfId="155" priority="39" stopIfTrue="1">
      <formula>#REF!="DTC Int. Staff"</formula>
    </cfRule>
  </conditionalFormatting>
  <conditionalFormatting sqref="G16:G20">
    <cfRule type="expression" dxfId="154" priority="36" stopIfTrue="1">
      <formula>$F$5="Freelancer"</formula>
    </cfRule>
    <cfRule type="expression" dxfId="153" priority="37" stopIfTrue="1">
      <formula>$F$5="DTC Int. Staff"</formula>
    </cfRule>
  </conditionalFormatting>
  <conditionalFormatting sqref="G21:G25">
    <cfRule type="expression" dxfId="152" priority="34" stopIfTrue="1">
      <formula>#REF!="Freelancer"</formula>
    </cfRule>
    <cfRule type="expression" dxfId="151" priority="35" stopIfTrue="1">
      <formula>#REF!="DTC Int. Staff"</formula>
    </cfRule>
  </conditionalFormatting>
  <conditionalFormatting sqref="G21:G25">
    <cfRule type="expression" dxfId="150" priority="32" stopIfTrue="1">
      <formula>$F$5="Freelancer"</formula>
    </cfRule>
    <cfRule type="expression" dxfId="149" priority="33" stopIfTrue="1">
      <formula>$F$5="DTC Int. Staff"</formula>
    </cfRule>
  </conditionalFormatting>
  <conditionalFormatting sqref="G63">
    <cfRule type="expression" dxfId="148" priority="22" stopIfTrue="1">
      <formula>$F$5="Freelancer"</formula>
    </cfRule>
    <cfRule type="expression" dxfId="147" priority="23" stopIfTrue="1">
      <formula>$F$5="DTC Int. Staff"</formula>
    </cfRule>
  </conditionalFormatting>
  <conditionalFormatting sqref="G85:G89">
    <cfRule type="expression" dxfId="146" priority="20" stopIfTrue="1">
      <formula>#REF!="Freelancer"</formula>
    </cfRule>
    <cfRule type="expression" dxfId="145" priority="21" stopIfTrue="1">
      <formula>#REF!="DTC Int. Staff"</formula>
    </cfRule>
  </conditionalFormatting>
  <conditionalFormatting sqref="G85:G89">
    <cfRule type="expression" dxfId="144" priority="18" stopIfTrue="1">
      <formula>$F$5="Freelancer"</formula>
    </cfRule>
    <cfRule type="expression" dxfId="143" priority="19" stopIfTrue="1">
      <formula>$F$5="DTC Int. Staff"</formula>
    </cfRule>
  </conditionalFormatting>
  <conditionalFormatting sqref="E22:E25">
    <cfRule type="expression" dxfId="142" priority="16" stopIfTrue="1">
      <formula>IF($A22&lt;&gt;1,B22,"")</formula>
    </cfRule>
  </conditionalFormatting>
  <conditionalFormatting sqref="D22:D25">
    <cfRule type="expression" dxfId="141" priority="17" stopIfTrue="1">
      <formula>IF($A22="",B22,)</formula>
    </cfRule>
  </conditionalFormatting>
  <conditionalFormatting sqref="E44:E47">
    <cfRule type="expression" dxfId="140" priority="14" stopIfTrue="1">
      <formula>IF($A44&lt;&gt;1,B44,"")</formula>
    </cfRule>
  </conditionalFormatting>
  <conditionalFormatting sqref="D44:D47">
    <cfRule type="expression" dxfId="139" priority="15" stopIfTrue="1">
      <formula>IF($A44="",B44,)</formula>
    </cfRule>
  </conditionalFormatting>
  <conditionalFormatting sqref="E49:E52">
    <cfRule type="expression" dxfId="138" priority="12" stopIfTrue="1">
      <formula>IF($A49&lt;&gt;1,B49,"")</formula>
    </cfRule>
  </conditionalFormatting>
  <conditionalFormatting sqref="D49:D52">
    <cfRule type="expression" dxfId="137" priority="13" stopIfTrue="1">
      <formula>IF($A49="",B49,)</formula>
    </cfRule>
  </conditionalFormatting>
  <conditionalFormatting sqref="E71:E74">
    <cfRule type="expression" dxfId="136" priority="10" stopIfTrue="1">
      <formula>IF($A71&lt;&gt;1,B71,"")</formula>
    </cfRule>
  </conditionalFormatting>
  <conditionalFormatting sqref="D71:D74">
    <cfRule type="expression" dxfId="135" priority="11" stopIfTrue="1">
      <formula>IF($A71="",B71,)</formula>
    </cfRule>
  </conditionalFormatting>
  <conditionalFormatting sqref="E76:E79">
    <cfRule type="expression" dxfId="134" priority="8" stopIfTrue="1">
      <formula>IF($A76&lt;&gt;1,B76,"")</formula>
    </cfRule>
  </conditionalFormatting>
  <conditionalFormatting sqref="D76:D79">
    <cfRule type="expression" dxfId="133" priority="9" stopIfTrue="1">
      <formula>IF($A76="",B76,)</formula>
    </cfRule>
  </conditionalFormatting>
  <conditionalFormatting sqref="E93">
    <cfRule type="timePeriod" dxfId="13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31" priority="5" stopIfTrue="1">
      <formula>IF($A99&lt;&gt;1,B99,"")</formula>
    </cfRule>
  </conditionalFormatting>
  <conditionalFormatting sqref="D99:D102">
    <cfRule type="expression" dxfId="130" priority="6" stopIfTrue="1">
      <formula>IF($A99="",B99,)</formula>
    </cfRule>
  </conditionalFormatting>
  <conditionalFormatting sqref="E99:E102">
    <cfRule type="timePeriod" dxfId="12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28" priority="2" stopIfTrue="1">
      <formula>IF($A104&lt;&gt;1,B104,"")</formula>
    </cfRule>
  </conditionalFormatting>
  <conditionalFormatting sqref="D104:D107">
    <cfRule type="expression" dxfId="127" priority="3" stopIfTrue="1">
      <formula>IF($A104="",B104,)</formula>
    </cfRule>
  </conditionalFormatting>
  <conditionalFormatting sqref="E104:E107">
    <cfRule type="timePeriod" dxfId="12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2" zoomScale="90" zoomScaleNormal="90" workbookViewId="0">
      <selection activeCell="F13" sqref="F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D10</f>
        <v>44256</v>
      </c>
      <c r="F11" s="46"/>
      <c r="G11" s="47">
        <v>9007</v>
      </c>
      <c r="H11" s="48" t="s">
        <v>53</v>
      </c>
      <c r="I11" s="47" t="s">
        <v>54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108</v>
      </c>
      <c r="G12" s="47">
        <v>9002</v>
      </c>
      <c r="H12" s="48" t="s">
        <v>55</v>
      </c>
      <c r="I12" s="47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 t="s">
        <v>109</v>
      </c>
      <c r="G13" s="47">
        <v>9002</v>
      </c>
      <c r="H13" s="48" t="s">
        <v>58</v>
      </c>
      <c r="I13" s="47" t="s">
        <v>56</v>
      </c>
      <c r="J13" s="86">
        <v>3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 t="s">
        <v>110</v>
      </c>
      <c r="G14" s="47">
        <v>9002</v>
      </c>
      <c r="H14" s="48" t="s">
        <v>59</v>
      </c>
      <c r="I14" s="47" t="s">
        <v>56</v>
      </c>
      <c r="J14" s="86">
        <v>1</v>
      </c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108</v>
      </c>
      <c r="G16" s="36">
        <v>9002</v>
      </c>
      <c r="H16" s="43" t="s">
        <v>59</v>
      </c>
      <c r="I16" s="36" t="s">
        <v>56</v>
      </c>
      <c r="J16" s="85">
        <v>2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109</v>
      </c>
      <c r="G17" s="36">
        <v>9002</v>
      </c>
      <c r="H17" s="43" t="s">
        <v>60</v>
      </c>
      <c r="I17" s="36" t="s">
        <v>56</v>
      </c>
      <c r="J17" s="85">
        <v>6</v>
      </c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108</v>
      </c>
      <c r="G21" s="47">
        <v>9002</v>
      </c>
      <c r="H21" s="48" t="s">
        <v>85</v>
      </c>
      <c r="I21" s="47" t="s">
        <v>61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108</v>
      </c>
      <c r="G26" s="36">
        <v>9002</v>
      </c>
      <c r="H26" s="43" t="s">
        <v>85</v>
      </c>
      <c r="I26" s="36" t="s">
        <v>61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108</v>
      </c>
      <c r="G31" s="47">
        <v>9002</v>
      </c>
      <c r="H31" s="48" t="s">
        <v>85</v>
      </c>
      <c r="I31" s="47" t="s">
        <v>61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 t="s">
        <v>61</v>
      </c>
      <c r="J37" s="87">
        <v>8</v>
      </c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108</v>
      </c>
      <c r="G38" s="36">
        <v>9002</v>
      </c>
      <c r="H38" s="43" t="s">
        <v>85</v>
      </c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108</v>
      </c>
      <c r="G43" s="47">
        <v>9002</v>
      </c>
      <c r="H43" s="48" t="s">
        <v>85</v>
      </c>
      <c r="I43" s="47" t="s">
        <v>61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108</v>
      </c>
      <c r="G48" s="36">
        <v>9002</v>
      </c>
      <c r="H48" s="43" t="s">
        <v>85</v>
      </c>
      <c r="I48" s="36" t="s">
        <v>61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108</v>
      </c>
      <c r="G53" s="47">
        <v>9002</v>
      </c>
      <c r="H53" s="48" t="s">
        <v>62</v>
      </c>
      <c r="I53" s="47" t="s">
        <v>63</v>
      </c>
      <c r="J53" s="86">
        <v>1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 t="s">
        <v>109</v>
      </c>
      <c r="G54" s="47">
        <v>9002</v>
      </c>
      <c r="H54" s="48" t="s">
        <v>64</v>
      </c>
      <c r="I54" s="47" t="s">
        <v>63</v>
      </c>
      <c r="J54" s="86">
        <v>2</v>
      </c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 t="s">
        <v>110</v>
      </c>
      <c r="G55" s="47">
        <v>9002</v>
      </c>
      <c r="H55" s="48" t="s">
        <v>65</v>
      </c>
      <c r="I55" s="47" t="s">
        <v>63</v>
      </c>
      <c r="J55" s="86">
        <v>3</v>
      </c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 t="s">
        <v>111</v>
      </c>
      <c r="G56" s="47">
        <v>9002</v>
      </c>
      <c r="H56" s="48" t="s">
        <v>66</v>
      </c>
      <c r="I56" s="47" t="s">
        <v>63</v>
      </c>
      <c r="J56" s="86">
        <v>2</v>
      </c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108</v>
      </c>
      <c r="G58" s="66">
        <v>9002</v>
      </c>
      <c r="H58" s="70" t="s">
        <v>67</v>
      </c>
      <c r="I58" s="66" t="s">
        <v>63</v>
      </c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 t="s">
        <v>109</v>
      </c>
      <c r="G59" s="66">
        <v>9002</v>
      </c>
      <c r="H59" s="70" t="s">
        <v>68</v>
      </c>
      <c r="I59" s="66" t="s">
        <v>63</v>
      </c>
      <c r="J59" s="87">
        <v>5</v>
      </c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108</v>
      </c>
      <c r="G65" s="36">
        <v>9002</v>
      </c>
      <c r="H65" s="43" t="s">
        <v>86</v>
      </c>
      <c r="I65" s="36" t="s">
        <v>63</v>
      </c>
      <c r="J65" s="85">
        <v>4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 t="s">
        <v>108</v>
      </c>
      <c r="G66" s="36">
        <v>9002</v>
      </c>
      <c r="H66" s="43" t="s">
        <v>87</v>
      </c>
      <c r="I66" s="36" t="s">
        <v>63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108</v>
      </c>
      <c r="G70" s="47">
        <v>9002</v>
      </c>
      <c r="H70" s="48" t="s">
        <v>88</v>
      </c>
      <c r="I70" s="47" t="s">
        <v>63</v>
      </c>
      <c r="J70" s="86">
        <v>4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 t="s">
        <v>108</v>
      </c>
      <c r="G71" s="47">
        <v>9002</v>
      </c>
      <c r="H71" s="48" t="s">
        <v>89</v>
      </c>
      <c r="I71" s="47" t="s">
        <v>63</v>
      </c>
      <c r="J71" s="86">
        <v>4</v>
      </c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108</v>
      </c>
      <c r="G75" s="36">
        <v>9002</v>
      </c>
      <c r="H75" s="43" t="s">
        <v>90</v>
      </c>
      <c r="I75" s="36" t="s">
        <v>63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108</v>
      </c>
      <c r="G80" s="47">
        <v>9002</v>
      </c>
      <c r="H80" s="48" t="s">
        <v>91</v>
      </c>
      <c r="I80" s="47" t="s">
        <v>63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108</v>
      </c>
      <c r="G85" s="66">
        <v>9002</v>
      </c>
      <c r="H85" s="67" t="s">
        <v>92</v>
      </c>
      <c r="I85" s="66" t="s">
        <v>63</v>
      </c>
      <c r="J85" s="87">
        <v>1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 t="s">
        <v>113</v>
      </c>
      <c r="G86" s="66">
        <v>9002</v>
      </c>
      <c r="H86" s="67" t="s">
        <v>112</v>
      </c>
      <c r="I86" s="66" t="s">
        <v>63</v>
      </c>
      <c r="J86" s="87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 t="s">
        <v>108</v>
      </c>
      <c r="G87" s="66">
        <v>9002</v>
      </c>
      <c r="H87" s="67" t="s">
        <v>93</v>
      </c>
      <c r="I87" s="66" t="s">
        <v>63</v>
      </c>
      <c r="J87" s="87">
        <v>2</v>
      </c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113</v>
      </c>
      <c r="G92" s="36">
        <v>9002</v>
      </c>
      <c r="H92" s="43" t="s">
        <v>94</v>
      </c>
      <c r="I92" s="36" t="s">
        <v>63</v>
      </c>
      <c r="J92" s="85">
        <v>7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108</v>
      </c>
      <c r="G93" s="36">
        <v>9002</v>
      </c>
      <c r="H93" s="43" t="s">
        <v>95</v>
      </c>
      <c r="I93" s="36" t="s">
        <v>63</v>
      </c>
      <c r="J93" s="85">
        <v>1</v>
      </c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108</v>
      </c>
      <c r="G94" s="36">
        <v>9002</v>
      </c>
      <c r="H94" s="43" t="s">
        <v>62</v>
      </c>
      <c r="I94" s="36" t="s">
        <v>63</v>
      </c>
      <c r="J94" s="85">
        <v>1</v>
      </c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108</v>
      </c>
      <c r="G98" s="47">
        <v>9002</v>
      </c>
      <c r="H98" s="48" t="s">
        <v>96</v>
      </c>
      <c r="I98" s="47" t="s">
        <v>63</v>
      </c>
      <c r="J98" s="86">
        <v>6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 t="s">
        <v>108</v>
      </c>
      <c r="G99" s="47">
        <v>9002</v>
      </c>
      <c r="H99" s="48" t="s">
        <v>97</v>
      </c>
      <c r="I99" s="47" t="s">
        <v>63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108</v>
      </c>
      <c r="G103" s="36">
        <v>9002</v>
      </c>
      <c r="H103" s="43" t="s">
        <v>98</v>
      </c>
      <c r="I103" s="36" t="s">
        <v>63</v>
      </c>
      <c r="J103" s="85">
        <v>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 t="s">
        <v>108</v>
      </c>
      <c r="G104" s="36">
        <v>9002</v>
      </c>
      <c r="H104" s="43" t="s">
        <v>99</v>
      </c>
      <c r="I104" s="36" t="s">
        <v>63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 t="s">
        <v>108</v>
      </c>
      <c r="G105" s="36">
        <v>9002</v>
      </c>
      <c r="H105" s="43" t="s">
        <v>100</v>
      </c>
      <c r="I105" s="36" t="s">
        <v>63</v>
      </c>
      <c r="J105" s="85">
        <v>1</v>
      </c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108</v>
      </c>
      <c r="G108" s="47">
        <v>9002</v>
      </c>
      <c r="H108" s="48" t="s">
        <v>101</v>
      </c>
      <c r="I108" s="47" t="s">
        <v>63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 t="s">
        <v>108</v>
      </c>
      <c r="G109" s="47">
        <v>9002</v>
      </c>
      <c r="H109" s="48" t="s">
        <v>102</v>
      </c>
      <c r="I109" s="47" t="s">
        <v>63</v>
      </c>
      <c r="J109" s="86">
        <v>2</v>
      </c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 t="s">
        <v>108</v>
      </c>
      <c r="G110" s="47">
        <v>9002</v>
      </c>
      <c r="H110" s="48" t="s">
        <v>103</v>
      </c>
      <c r="I110" s="47" t="s">
        <v>63</v>
      </c>
      <c r="J110" s="86">
        <v>3</v>
      </c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108</v>
      </c>
      <c r="G113" s="66">
        <v>9002</v>
      </c>
      <c r="H113" s="67" t="s">
        <v>75</v>
      </c>
      <c r="I113" s="66" t="s">
        <v>63</v>
      </c>
      <c r="J113" s="87">
        <v>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107</v>
      </c>
      <c r="G114" s="66">
        <v>9002</v>
      </c>
      <c r="H114" s="67" t="s">
        <v>104</v>
      </c>
      <c r="I114" s="66" t="s">
        <v>63</v>
      </c>
      <c r="J114" s="87">
        <v>2</v>
      </c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 t="s">
        <v>108</v>
      </c>
      <c r="G115" s="66">
        <v>9002</v>
      </c>
      <c r="H115" s="67" t="s">
        <v>105</v>
      </c>
      <c r="I115" s="66" t="s">
        <v>63</v>
      </c>
      <c r="J115" s="87">
        <v>1</v>
      </c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107</v>
      </c>
      <c r="G120" s="36">
        <v>9002</v>
      </c>
      <c r="H120" s="43" t="s">
        <v>77</v>
      </c>
      <c r="I120" s="36" t="s">
        <v>78</v>
      </c>
      <c r="J120" s="85">
        <v>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108</v>
      </c>
      <c r="G121" s="36">
        <v>9002</v>
      </c>
      <c r="H121" s="43" t="s">
        <v>79</v>
      </c>
      <c r="I121" s="36" t="s">
        <v>63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 t="s">
        <v>108</v>
      </c>
      <c r="G122" s="36">
        <v>9002</v>
      </c>
      <c r="H122" s="43" t="s">
        <v>80</v>
      </c>
      <c r="I122" s="36" t="s">
        <v>63</v>
      </c>
      <c r="J122" s="85">
        <v>2</v>
      </c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108</v>
      </c>
      <c r="G125" s="47">
        <v>9002</v>
      </c>
      <c r="H125" s="48" t="s">
        <v>76</v>
      </c>
      <c r="I125" s="47" t="s">
        <v>61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108</v>
      </c>
      <c r="G130" s="36">
        <v>9002</v>
      </c>
      <c r="H130" s="108" t="s">
        <v>76</v>
      </c>
      <c r="I130" s="36" t="s">
        <v>61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2" type="noConversion"/>
  <conditionalFormatting sqref="C11:C15 C130:C134 C26:C124">
    <cfRule type="expression" dxfId="125" priority="29" stopIfTrue="1">
      <formula>IF($A11=1,B11,)</formula>
    </cfRule>
    <cfRule type="expression" dxfId="124" priority="30" stopIfTrue="1">
      <formula>IF($A11="",B11,)</formula>
    </cfRule>
  </conditionalFormatting>
  <conditionalFormatting sqref="E11:E15">
    <cfRule type="expression" dxfId="123" priority="31" stopIfTrue="1">
      <formula>IF($A11="",B11,"")</formula>
    </cfRule>
  </conditionalFormatting>
  <conditionalFormatting sqref="E130:E134 E26:E124">
    <cfRule type="expression" dxfId="122" priority="32" stopIfTrue="1">
      <formula>IF($A26&lt;&gt;1,B26,"")</formula>
    </cfRule>
  </conditionalFormatting>
  <conditionalFormatting sqref="D130:D134 D11:D15 D26:D124">
    <cfRule type="expression" dxfId="121" priority="33" stopIfTrue="1">
      <formula>IF($A11="",B11,)</formula>
    </cfRule>
  </conditionalFormatting>
  <conditionalFormatting sqref="G11:G20 G26:G84 G90:G119">
    <cfRule type="expression" dxfId="120" priority="34" stopIfTrue="1">
      <formula>#REF!="Freelancer"</formula>
    </cfRule>
    <cfRule type="expression" dxfId="119" priority="35" stopIfTrue="1">
      <formula>#REF!="DTC Int. Staff"</formula>
    </cfRule>
  </conditionalFormatting>
  <conditionalFormatting sqref="G119 G26:G30 G37:G57 G64:G84 G91:G112">
    <cfRule type="expression" dxfId="118" priority="27" stopIfTrue="1">
      <formula>$F$5="Freelancer"</formula>
    </cfRule>
    <cfRule type="expression" dxfId="117" priority="28" stopIfTrue="1">
      <formula>$F$5="DTC Int. Staff"</formula>
    </cfRule>
  </conditionalFormatting>
  <conditionalFormatting sqref="G16:G20">
    <cfRule type="expression" dxfId="116" priority="25" stopIfTrue="1">
      <formula>#REF!="Freelancer"</formula>
    </cfRule>
    <cfRule type="expression" dxfId="115" priority="26" stopIfTrue="1">
      <formula>#REF!="DTC Int. Staff"</formula>
    </cfRule>
  </conditionalFormatting>
  <conditionalFormatting sqref="G16:G20">
    <cfRule type="expression" dxfId="114" priority="23" stopIfTrue="1">
      <formula>$F$5="Freelancer"</formula>
    </cfRule>
    <cfRule type="expression" dxfId="113" priority="24" stopIfTrue="1">
      <formula>$F$5="DTC Int. Staff"</formula>
    </cfRule>
  </conditionalFormatting>
  <conditionalFormatting sqref="G21:G25">
    <cfRule type="expression" dxfId="112" priority="21" stopIfTrue="1">
      <formula>#REF!="Freelancer"</formula>
    </cfRule>
    <cfRule type="expression" dxfId="111" priority="22" stopIfTrue="1">
      <formula>#REF!="DTC Int. Staff"</formula>
    </cfRule>
  </conditionalFormatting>
  <conditionalFormatting sqref="G21:G25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C125:C129">
    <cfRule type="expression" dxfId="108" priority="13" stopIfTrue="1">
      <formula>IF($A125=1,B125,)</formula>
    </cfRule>
    <cfRule type="expression" dxfId="107" priority="14" stopIfTrue="1">
      <formula>IF($A125="",B125,)</formula>
    </cfRule>
  </conditionalFormatting>
  <conditionalFormatting sqref="D125:D129">
    <cfRule type="expression" dxfId="106" priority="15" stopIfTrue="1">
      <formula>IF($A125="",B125,)</formula>
    </cfRule>
  </conditionalFormatting>
  <conditionalFormatting sqref="E125:E129">
    <cfRule type="expression" dxfId="105" priority="12" stopIfTrue="1">
      <formula>IF($A125&lt;&gt;1,B125,"")</formula>
    </cfRule>
  </conditionalFormatting>
  <conditionalFormatting sqref="G63">
    <cfRule type="expression" dxfId="104" priority="9" stopIfTrue="1">
      <formula>$F$5="Freelancer"</formula>
    </cfRule>
    <cfRule type="expression" dxfId="103" priority="10" stopIfTrue="1">
      <formula>$F$5="DTC Int. Staff"</formula>
    </cfRule>
  </conditionalFormatting>
  <conditionalFormatting sqref="G85:G89">
    <cfRule type="expression" dxfId="102" priority="7" stopIfTrue="1">
      <formula>#REF!="Freelancer"</formula>
    </cfRule>
    <cfRule type="expression" dxfId="101" priority="8" stopIfTrue="1">
      <formula>#REF!="DTC Int. Staff"</formula>
    </cfRule>
  </conditionalFormatting>
  <conditionalFormatting sqref="G85:G89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E17:E20">
    <cfRule type="expression" dxfId="98" priority="3" stopIfTrue="1">
      <formula>IF($A17="",B17,"")</formula>
    </cfRule>
  </conditionalFormatting>
  <conditionalFormatting sqref="D17:D20">
    <cfRule type="expression" dxfId="97" priority="4" stopIfTrue="1">
      <formula>IF($A17="",B17,)</formula>
    </cfRule>
  </conditionalFormatting>
  <conditionalFormatting sqref="E22:E25">
    <cfRule type="expression" dxfId="96" priority="1" stopIfTrue="1">
      <formula>IF($A22="",B22,"")</formula>
    </cfRule>
  </conditionalFormatting>
  <conditionalFormatting sqref="D22:D25">
    <cfRule type="expression" dxfId="9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03" zoomScale="90" zoomScaleNormal="90" workbookViewId="0">
      <selection activeCell="I50" sqref="I5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149</v>
      </c>
      <c r="J8" s="25">
        <f>I8/8</f>
        <v>18.625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107</v>
      </c>
      <c r="G11" s="36">
        <v>9002</v>
      </c>
      <c r="H11" s="43" t="s">
        <v>82</v>
      </c>
      <c r="I11" s="36" t="s">
        <v>63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108</v>
      </c>
      <c r="G12" s="36">
        <v>9002</v>
      </c>
      <c r="H12" s="43" t="s">
        <v>83</v>
      </c>
      <c r="I12" s="36" t="s">
        <v>63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107</v>
      </c>
      <c r="G17" s="47">
        <v>9002</v>
      </c>
      <c r="H17" s="48" t="s">
        <v>81</v>
      </c>
      <c r="I17" s="47" t="s">
        <v>63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 t="s">
        <v>108</v>
      </c>
      <c r="G18" s="47">
        <v>9002</v>
      </c>
      <c r="H18" s="48" t="s">
        <v>84</v>
      </c>
      <c r="I18" s="47" t="s">
        <v>63</v>
      </c>
      <c r="J18" s="49">
        <v>4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117</v>
      </c>
      <c r="G23" s="47">
        <v>9002</v>
      </c>
      <c r="H23" s="48" t="s">
        <v>73</v>
      </c>
      <c r="I23" s="47" t="s">
        <v>61</v>
      </c>
      <c r="J23" s="49">
        <v>1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108</v>
      </c>
      <c r="G24" s="47">
        <v>9002</v>
      </c>
      <c r="H24" s="48" t="s">
        <v>62</v>
      </c>
      <c r="I24" s="47" t="s">
        <v>61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108</v>
      </c>
      <c r="G25" s="47">
        <v>9002</v>
      </c>
      <c r="H25" s="48" t="s">
        <v>74</v>
      </c>
      <c r="I25" s="47" t="s">
        <v>63</v>
      </c>
      <c r="J25" s="49">
        <v>2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 t="s">
        <v>108</v>
      </c>
      <c r="G26" s="47">
        <v>9002</v>
      </c>
      <c r="H26" s="48" t="s">
        <v>75</v>
      </c>
      <c r="I26" s="47" t="s">
        <v>63</v>
      </c>
      <c r="J26" s="49">
        <v>4</v>
      </c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9014</v>
      </c>
      <c r="H28" s="50" t="s">
        <v>13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108</v>
      </c>
      <c r="G33" s="47">
        <v>9002</v>
      </c>
      <c r="H33" s="48" t="s">
        <v>72</v>
      </c>
      <c r="I33" s="47" t="s">
        <v>63</v>
      </c>
      <c r="J33" s="49">
        <v>3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108</v>
      </c>
      <c r="G34" s="47">
        <v>9002</v>
      </c>
      <c r="H34" s="48" t="s">
        <v>71</v>
      </c>
      <c r="I34" s="47" t="s">
        <v>63</v>
      </c>
      <c r="J34" s="49">
        <v>3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108</v>
      </c>
      <c r="G35" s="47">
        <v>9002</v>
      </c>
      <c r="H35" s="48" t="s">
        <v>69</v>
      </c>
      <c r="I35" s="47" t="s">
        <v>63</v>
      </c>
      <c r="J35" s="49">
        <v>1</v>
      </c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 t="s">
        <v>108</v>
      </c>
      <c r="G36" s="47">
        <v>9002</v>
      </c>
      <c r="H36" s="48" t="s">
        <v>70</v>
      </c>
      <c r="I36" s="47" t="s">
        <v>63</v>
      </c>
      <c r="J36" s="49">
        <v>2</v>
      </c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109" t="s">
        <v>108</v>
      </c>
      <c r="G38" s="36">
        <v>9002</v>
      </c>
      <c r="H38" s="43" t="s">
        <v>75</v>
      </c>
      <c r="I38" s="36" t="s">
        <v>63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107</v>
      </c>
      <c r="G39" s="36">
        <v>9002</v>
      </c>
      <c r="H39" s="43" t="s">
        <v>114</v>
      </c>
      <c r="I39" s="36" t="s">
        <v>63</v>
      </c>
      <c r="J39" s="38">
        <v>6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108</v>
      </c>
      <c r="G43" s="47">
        <v>9002</v>
      </c>
      <c r="H43" s="48" t="s">
        <v>75</v>
      </c>
      <c r="I43" s="47" t="s">
        <v>63</v>
      </c>
      <c r="J43" s="49">
        <v>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108</v>
      </c>
      <c r="G44" s="47">
        <v>9002</v>
      </c>
      <c r="H44" s="48" t="s">
        <v>106</v>
      </c>
      <c r="I44" s="47" t="s">
        <v>63</v>
      </c>
      <c r="J44" s="49">
        <v>3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108</v>
      </c>
      <c r="G50" s="47">
        <v>9002</v>
      </c>
      <c r="H50" s="90" t="s">
        <v>75</v>
      </c>
      <c r="I50" s="47" t="s">
        <v>136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90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>
        <v>9014</v>
      </c>
      <c r="H62" s="48" t="s">
        <v>13</v>
      </c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>
        <v>9014</v>
      </c>
      <c r="H66" s="43" t="s">
        <v>13</v>
      </c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108</v>
      </c>
      <c r="G70" s="47">
        <v>9002</v>
      </c>
      <c r="H70" s="48" t="s">
        <v>62</v>
      </c>
      <c r="I70" s="47" t="s">
        <v>136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 t="s">
        <v>108</v>
      </c>
      <c r="G71" s="47">
        <v>9002</v>
      </c>
      <c r="H71" s="48" t="s">
        <v>75</v>
      </c>
      <c r="I71" s="47" t="s">
        <v>136</v>
      </c>
      <c r="J71" s="49">
        <v>5</v>
      </c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108</v>
      </c>
      <c r="G77" s="47">
        <v>9002</v>
      </c>
      <c r="H77" s="48" t="s">
        <v>75</v>
      </c>
      <c r="I77" s="47" t="s">
        <v>136</v>
      </c>
      <c r="J77" s="49">
        <v>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117</v>
      </c>
      <c r="G78" s="47">
        <v>9002</v>
      </c>
      <c r="H78" s="48" t="s">
        <v>115</v>
      </c>
      <c r="I78" s="47" t="s">
        <v>136</v>
      </c>
      <c r="J78" s="49">
        <v>2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 t="s">
        <v>117</v>
      </c>
      <c r="G79" s="47">
        <v>9002</v>
      </c>
      <c r="H79" s="48" t="s">
        <v>116</v>
      </c>
      <c r="I79" s="47" t="s">
        <v>136</v>
      </c>
      <c r="J79" s="49">
        <v>4</v>
      </c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108</v>
      </c>
      <c r="G82" s="36">
        <v>9002</v>
      </c>
      <c r="H82" s="43" t="s">
        <v>118</v>
      </c>
      <c r="I82" s="36" t="s">
        <v>136</v>
      </c>
      <c r="J82" s="38">
        <v>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117</v>
      </c>
      <c r="G83" s="36">
        <v>9002</v>
      </c>
      <c r="H83" s="43" t="s">
        <v>116</v>
      </c>
      <c r="I83" s="36" t="s">
        <v>136</v>
      </c>
      <c r="J83" s="38">
        <v>5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117</v>
      </c>
      <c r="G87" s="47">
        <v>9002</v>
      </c>
      <c r="H87" s="48" t="s">
        <v>116</v>
      </c>
      <c r="I87" s="47" t="s">
        <v>136</v>
      </c>
      <c r="J87" s="49">
        <v>9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117</v>
      </c>
      <c r="G92" s="36">
        <v>9002</v>
      </c>
      <c r="H92" s="43" t="s">
        <v>119</v>
      </c>
      <c r="I92" s="36" t="s">
        <v>136</v>
      </c>
      <c r="J92" s="38">
        <v>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108</v>
      </c>
      <c r="G93" s="36">
        <v>9002</v>
      </c>
      <c r="H93" s="43" t="s">
        <v>120</v>
      </c>
      <c r="I93" s="36" t="s">
        <v>136</v>
      </c>
      <c r="J93" s="38">
        <v>3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117</v>
      </c>
      <c r="G94" s="36">
        <v>9002</v>
      </c>
      <c r="H94" s="43" t="s">
        <v>121</v>
      </c>
      <c r="I94" s="36" t="s">
        <v>136</v>
      </c>
      <c r="J94" s="38">
        <v>5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108</v>
      </c>
      <c r="G98" s="47">
        <v>9002</v>
      </c>
      <c r="H98" s="48" t="s">
        <v>75</v>
      </c>
      <c r="I98" s="47" t="s">
        <v>136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108</v>
      </c>
      <c r="G109" s="47">
        <v>9002</v>
      </c>
      <c r="H109" s="48" t="s">
        <v>75</v>
      </c>
      <c r="I109" s="47" t="s">
        <v>136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108</v>
      </c>
      <c r="G114" s="36">
        <v>9002</v>
      </c>
      <c r="H114" s="43" t="s">
        <v>75</v>
      </c>
      <c r="I114" s="36" t="s">
        <v>136</v>
      </c>
      <c r="J114" s="38">
        <v>5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65" t="s">
        <v>108</v>
      </c>
      <c r="G115" s="36">
        <v>9002</v>
      </c>
      <c r="H115" s="43" t="s">
        <v>122</v>
      </c>
      <c r="I115" s="36" t="s">
        <v>136</v>
      </c>
      <c r="J115" s="38">
        <v>3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108</v>
      </c>
      <c r="G119" s="47">
        <v>9002</v>
      </c>
      <c r="H119" s="90" t="s">
        <v>123</v>
      </c>
      <c r="I119" s="47" t="s">
        <v>63</v>
      </c>
      <c r="J119" s="49">
        <v>3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108</v>
      </c>
      <c r="G120" s="47">
        <v>9002</v>
      </c>
      <c r="H120" s="90" t="s">
        <v>75</v>
      </c>
      <c r="I120" s="47" t="s">
        <v>63</v>
      </c>
      <c r="J120" s="49">
        <v>5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108</v>
      </c>
      <c r="G124" s="36">
        <v>9002</v>
      </c>
      <c r="H124" s="43" t="s">
        <v>124</v>
      </c>
      <c r="I124" s="36" t="s">
        <v>136</v>
      </c>
      <c r="J124" s="38">
        <v>1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108</v>
      </c>
      <c r="G125" s="36">
        <v>9002</v>
      </c>
      <c r="H125" s="43" t="s">
        <v>125</v>
      </c>
      <c r="I125" s="36" t="s">
        <v>136</v>
      </c>
      <c r="J125" s="38">
        <v>3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 t="s">
        <v>108</v>
      </c>
      <c r="G126" s="36">
        <v>9002</v>
      </c>
      <c r="H126" s="43" t="s">
        <v>75</v>
      </c>
      <c r="I126" s="36" t="s">
        <v>136</v>
      </c>
      <c r="J126" s="38">
        <v>5</v>
      </c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108</v>
      </c>
      <c r="G129" s="47">
        <v>9002</v>
      </c>
      <c r="H129" s="48" t="s">
        <v>126</v>
      </c>
      <c r="I129" s="47" t="s">
        <v>136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108</v>
      </c>
      <c r="G130" s="47">
        <v>9002</v>
      </c>
      <c r="H130" s="48" t="s">
        <v>75</v>
      </c>
      <c r="I130" s="47" t="s">
        <v>136</v>
      </c>
      <c r="J130" s="49">
        <v>4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2" type="noConversion"/>
  <conditionalFormatting sqref="C11:C128">
    <cfRule type="expression" dxfId="94" priority="25" stopIfTrue="1">
      <formula>IF($A11=1,B11,)</formula>
    </cfRule>
    <cfRule type="expression" dxfId="93" priority="26" stopIfTrue="1">
      <formula>IF($A11="",B11,)</formula>
    </cfRule>
  </conditionalFormatting>
  <conditionalFormatting sqref="E11:E15">
    <cfRule type="expression" dxfId="92" priority="27" stopIfTrue="1">
      <formula>IF($A11="",B11,"")</formula>
    </cfRule>
  </conditionalFormatting>
  <conditionalFormatting sqref="E16:E128">
    <cfRule type="expression" dxfId="91" priority="28" stopIfTrue="1">
      <formula>IF($A16&lt;&gt;1,B16,"")</formula>
    </cfRule>
  </conditionalFormatting>
  <conditionalFormatting sqref="D11:D128">
    <cfRule type="expression" dxfId="90" priority="29" stopIfTrue="1">
      <formula>IF($A11="",B11,)</formula>
    </cfRule>
  </conditionalFormatting>
  <conditionalFormatting sqref="G11:G20 G22:G76 G82:G123">
    <cfRule type="expression" dxfId="89" priority="30" stopIfTrue="1">
      <formula>#REF!="Freelancer"</formula>
    </cfRule>
    <cfRule type="expression" dxfId="88" priority="31" stopIfTrue="1">
      <formula>#REF!="DTC Int. Staff"</formula>
    </cfRule>
  </conditionalFormatting>
  <conditionalFormatting sqref="G22 G33:G49 G60:G76 G87:G108 G119:G123">
    <cfRule type="expression" dxfId="87" priority="23" stopIfTrue="1">
      <formula>$F$5="Freelancer"</formula>
    </cfRule>
    <cfRule type="expression" dxfId="86" priority="24" stopIfTrue="1">
      <formula>$F$5="DTC Int. Staff"</formula>
    </cfRule>
  </conditionalFormatting>
  <conditionalFormatting sqref="G16:G20">
    <cfRule type="expression" dxfId="85" priority="21" stopIfTrue="1">
      <formula>#REF!="Freelancer"</formula>
    </cfRule>
    <cfRule type="expression" dxfId="84" priority="22" stopIfTrue="1">
      <formula>#REF!="DTC Int. Staff"</formula>
    </cfRule>
  </conditionalFormatting>
  <conditionalFormatting sqref="G16:G20">
    <cfRule type="expression" dxfId="83" priority="19" stopIfTrue="1">
      <formula>$F$5="Freelancer"</formula>
    </cfRule>
    <cfRule type="expression" dxfId="82" priority="20" stopIfTrue="1">
      <formula>$F$5="DTC Int. Staff"</formula>
    </cfRule>
  </conditionalFormatting>
  <conditionalFormatting sqref="G21">
    <cfRule type="expression" dxfId="81" priority="17" stopIfTrue="1">
      <formula>#REF!="Freelancer"</formula>
    </cfRule>
    <cfRule type="expression" dxfId="80" priority="18" stopIfTrue="1">
      <formula>#REF!="DTC Int. Staff"</formula>
    </cfRule>
  </conditionalFormatting>
  <conditionalFormatting sqref="G21">
    <cfRule type="expression" dxfId="79" priority="15" stopIfTrue="1">
      <formula>$F$5="Freelancer"</formula>
    </cfRule>
    <cfRule type="expression" dxfId="78" priority="16" stopIfTrue="1">
      <formula>$F$5="DTC Int. Staff"</formula>
    </cfRule>
  </conditionalFormatting>
  <conditionalFormatting sqref="C129:C133">
    <cfRule type="expression" dxfId="77" priority="9" stopIfTrue="1">
      <formula>IF($A129=1,B129,)</formula>
    </cfRule>
    <cfRule type="expression" dxfId="76" priority="10" stopIfTrue="1">
      <formula>IF($A129="",B129,)</formula>
    </cfRule>
  </conditionalFormatting>
  <conditionalFormatting sqref="D129:D133">
    <cfRule type="expression" dxfId="75" priority="11" stopIfTrue="1">
      <formula>IF($A129="",B129,)</formula>
    </cfRule>
  </conditionalFormatting>
  <conditionalFormatting sqref="E129:E133">
    <cfRule type="expression" dxfId="74" priority="8" stopIfTrue="1">
      <formula>IF($A129&lt;&gt;1,B129,"")</formula>
    </cfRule>
  </conditionalFormatting>
  <conditionalFormatting sqref="G55:G59">
    <cfRule type="expression" dxfId="73" priority="5" stopIfTrue="1">
      <formula>$F$5="Freelancer"</formula>
    </cfRule>
    <cfRule type="expression" dxfId="72" priority="6" stopIfTrue="1">
      <formula>$F$5="DTC Int. Staff"</formula>
    </cfRule>
  </conditionalFormatting>
  <conditionalFormatting sqref="G77:G81">
    <cfRule type="expression" dxfId="71" priority="3" stopIfTrue="1">
      <formula>#REF!="Freelancer"</formula>
    </cfRule>
    <cfRule type="expression" dxfId="70" priority="4" stopIfTrue="1">
      <formula>#REF!="DTC Int. Staff"</formula>
    </cfRule>
  </conditionalFormatting>
  <conditionalFormatting sqref="G77:G81">
    <cfRule type="expression" dxfId="69" priority="1" stopIfTrue="1">
      <formula>$F$5="Freelancer"</formula>
    </cfRule>
    <cfRule type="expression" dxfId="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F95" zoomScale="90" zoomScaleNormal="90" workbookViewId="0">
      <selection activeCell="G104" sqref="G104:H10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149</v>
      </c>
      <c r="J8" s="25">
        <f>I8/8</f>
        <v>18.625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43" t="s">
        <v>13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48" t="s">
        <v>13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108</v>
      </c>
      <c r="G23" s="66">
        <v>9002</v>
      </c>
      <c r="H23" s="67" t="s">
        <v>127</v>
      </c>
      <c r="I23" s="66" t="s">
        <v>136</v>
      </c>
      <c r="J23" s="87">
        <v>3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 t="s">
        <v>108</v>
      </c>
      <c r="G24" s="66">
        <v>9002</v>
      </c>
      <c r="H24" s="67" t="s">
        <v>128</v>
      </c>
      <c r="I24" s="66" t="s">
        <v>136</v>
      </c>
      <c r="J24" s="87">
        <v>2</v>
      </c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 t="s">
        <v>108</v>
      </c>
      <c r="G25" s="66">
        <v>9002</v>
      </c>
      <c r="H25" s="67" t="s">
        <v>129</v>
      </c>
      <c r="I25" s="66" t="s">
        <v>136</v>
      </c>
      <c r="J25" s="87">
        <v>3</v>
      </c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108</v>
      </c>
      <c r="G28" s="47">
        <v>9002</v>
      </c>
      <c r="H28" s="90" t="s">
        <v>130</v>
      </c>
      <c r="I28" s="47" t="s">
        <v>136</v>
      </c>
      <c r="J28" s="86">
        <v>2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 t="s">
        <v>108</v>
      </c>
      <c r="G29" s="47">
        <v>9002</v>
      </c>
      <c r="H29" s="90" t="s">
        <v>131</v>
      </c>
      <c r="I29" s="47" t="s">
        <v>136</v>
      </c>
      <c r="J29" s="86">
        <v>2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 t="s">
        <v>108</v>
      </c>
      <c r="G30" s="47">
        <v>9002</v>
      </c>
      <c r="H30" s="90" t="s">
        <v>132</v>
      </c>
      <c r="I30" s="47" t="s">
        <v>136</v>
      </c>
      <c r="J30" s="86">
        <v>4</v>
      </c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108</v>
      </c>
      <c r="G33" s="66">
        <v>9002</v>
      </c>
      <c r="H33" s="67" t="s">
        <v>132</v>
      </c>
      <c r="I33" s="66" t="s">
        <v>136</v>
      </c>
      <c r="J33" s="87">
        <v>5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 t="s">
        <v>108</v>
      </c>
      <c r="G34" s="66">
        <v>9002</v>
      </c>
      <c r="H34" s="67" t="s">
        <v>133</v>
      </c>
      <c r="I34" s="66" t="s">
        <v>136</v>
      </c>
      <c r="J34" s="87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 t="s">
        <v>108</v>
      </c>
      <c r="G35" s="66">
        <v>9002</v>
      </c>
      <c r="H35" s="67" t="s">
        <v>134</v>
      </c>
      <c r="I35" s="66" t="s">
        <v>136</v>
      </c>
      <c r="J35" s="87">
        <v>1</v>
      </c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108</v>
      </c>
      <c r="G40" s="47">
        <v>9002</v>
      </c>
      <c r="H40" s="48" t="s">
        <v>135</v>
      </c>
      <c r="I40" s="47" t="s">
        <v>136</v>
      </c>
      <c r="J40" s="86">
        <v>2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 t="s">
        <v>108</v>
      </c>
      <c r="G41" s="47">
        <v>9002</v>
      </c>
      <c r="H41" s="48" t="s">
        <v>137</v>
      </c>
      <c r="I41" s="47" t="s">
        <v>136</v>
      </c>
      <c r="J41" s="86">
        <v>2</v>
      </c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 t="s">
        <v>108</v>
      </c>
      <c r="G42" s="47">
        <v>9002</v>
      </c>
      <c r="H42" s="48" t="s">
        <v>132</v>
      </c>
      <c r="I42" s="47" t="s">
        <v>136</v>
      </c>
      <c r="J42" s="86">
        <v>5</v>
      </c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108</v>
      </c>
      <c r="G45" s="36">
        <v>9002</v>
      </c>
      <c r="H45" s="43" t="s">
        <v>138</v>
      </c>
      <c r="I45" s="36" t="s">
        <v>136</v>
      </c>
      <c r="J45" s="85">
        <v>1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 t="s">
        <v>108</v>
      </c>
      <c r="G46" s="36">
        <v>9002</v>
      </c>
      <c r="H46" s="43" t="s">
        <v>139</v>
      </c>
      <c r="I46" s="36" t="s">
        <v>136</v>
      </c>
      <c r="J46" s="85">
        <v>1</v>
      </c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 t="s">
        <v>108</v>
      </c>
      <c r="G47" s="36">
        <v>9002</v>
      </c>
      <c r="H47" s="43" t="s">
        <v>140</v>
      </c>
      <c r="I47" s="36" t="s">
        <v>136</v>
      </c>
      <c r="J47" s="85">
        <v>2</v>
      </c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 t="s">
        <v>108</v>
      </c>
      <c r="G48" s="36">
        <v>9002</v>
      </c>
      <c r="H48" s="43" t="s">
        <v>132</v>
      </c>
      <c r="I48" s="36" t="s">
        <v>136</v>
      </c>
      <c r="J48" s="85">
        <v>4</v>
      </c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108</v>
      </c>
      <c r="G50" s="46">
        <v>9002</v>
      </c>
      <c r="H50" s="90" t="s">
        <v>141</v>
      </c>
      <c r="I50" s="47" t="s">
        <v>136</v>
      </c>
      <c r="J50" s="86">
        <v>2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 t="s">
        <v>108</v>
      </c>
      <c r="G51" s="46">
        <v>9002</v>
      </c>
      <c r="H51" s="90" t="s">
        <v>142</v>
      </c>
      <c r="I51" s="47" t="s">
        <v>136</v>
      </c>
      <c r="J51" s="86">
        <v>2</v>
      </c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 t="s">
        <v>108</v>
      </c>
      <c r="G52" s="46">
        <v>9002</v>
      </c>
      <c r="H52" s="90" t="s">
        <v>132</v>
      </c>
      <c r="I52" s="47" t="s">
        <v>136</v>
      </c>
      <c r="J52" s="86">
        <v>4</v>
      </c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108</v>
      </c>
      <c r="G55" s="36">
        <v>9002</v>
      </c>
      <c r="H55" s="43" t="s">
        <v>143</v>
      </c>
      <c r="I55" s="36" t="s">
        <v>136</v>
      </c>
      <c r="J55" s="85">
        <v>2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 t="s">
        <v>108</v>
      </c>
      <c r="G56" s="36">
        <v>9002</v>
      </c>
      <c r="H56" s="43" t="s">
        <v>144</v>
      </c>
      <c r="I56" s="36" t="s">
        <v>136</v>
      </c>
      <c r="J56" s="85">
        <v>2</v>
      </c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 t="s">
        <v>108</v>
      </c>
      <c r="G57" s="36">
        <v>9002</v>
      </c>
      <c r="H57" s="43" t="s">
        <v>145</v>
      </c>
      <c r="I57" s="36" t="s">
        <v>136</v>
      </c>
      <c r="J57" s="85">
        <v>1</v>
      </c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 t="s">
        <v>108</v>
      </c>
      <c r="G58" s="36">
        <v>9002</v>
      </c>
      <c r="H58" s="43" t="s">
        <v>132</v>
      </c>
      <c r="I58" s="36" t="s">
        <v>136</v>
      </c>
      <c r="J58" s="85">
        <v>4</v>
      </c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108</v>
      </c>
      <c r="G60" s="47">
        <v>9002</v>
      </c>
      <c r="H60" s="48" t="s">
        <v>146</v>
      </c>
      <c r="I60" s="47" t="s">
        <v>136</v>
      </c>
      <c r="J60" s="86">
        <v>2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 t="s">
        <v>108</v>
      </c>
      <c r="G61" s="47">
        <v>9002</v>
      </c>
      <c r="H61" s="48" t="s">
        <v>147</v>
      </c>
      <c r="I61" s="47" t="s">
        <v>136</v>
      </c>
      <c r="J61" s="86">
        <v>2</v>
      </c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 t="s">
        <v>108</v>
      </c>
      <c r="G62" s="47">
        <v>9002</v>
      </c>
      <c r="H62" s="48" t="s">
        <v>148</v>
      </c>
      <c r="I62" s="47" t="s">
        <v>136</v>
      </c>
      <c r="J62" s="86">
        <v>2</v>
      </c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 t="s">
        <v>108</v>
      </c>
      <c r="G63" s="47">
        <v>9002</v>
      </c>
      <c r="H63" s="48" t="s">
        <v>132</v>
      </c>
      <c r="I63" s="47" t="s">
        <v>136</v>
      </c>
      <c r="J63" s="86">
        <v>4</v>
      </c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108</v>
      </c>
      <c r="G67" s="36">
        <v>9002</v>
      </c>
      <c r="H67" s="43" t="s">
        <v>149</v>
      </c>
      <c r="I67" s="36" t="s">
        <v>136</v>
      </c>
      <c r="J67" s="85">
        <v>2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 t="s">
        <v>117</v>
      </c>
      <c r="G68" s="36">
        <v>9002</v>
      </c>
      <c r="H68" s="43" t="s">
        <v>150</v>
      </c>
      <c r="I68" s="36" t="s">
        <v>136</v>
      </c>
      <c r="J68" s="85">
        <v>2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 t="s">
        <v>108</v>
      </c>
      <c r="G69" s="36">
        <v>9002</v>
      </c>
      <c r="H69" s="43" t="s">
        <v>132</v>
      </c>
      <c r="I69" s="36" t="s">
        <v>136</v>
      </c>
      <c r="J69" s="85">
        <v>4</v>
      </c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108</v>
      </c>
      <c r="G72" s="47">
        <v>9002</v>
      </c>
      <c r="H72" s="48" t="s">
        <v>151</v>
      </c>
      <c r="I72" s="47" t="s">
        <v>136</v>
      </c>
      <c r="J72" s="86">
        <v>2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 t="s">
        <v>108</v>
      </c>
      <c r="G73" s="47">
        <v>9002</v>
      </c>
      <c r="H73" s="48" t="s">
        <v>132</v>
      </c>
      <c r="I73" s="47" t="s">
        <v>136</v>
      </c>
      <c r="J73" s="86">
        <v>6</v>
      </c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108</v>
      </c>
      <c r="G77" s="66">
        <v>9002</v>
      </c>
      <c r="H77" s="67" t="s">
        <v>152</v>
      </c>
      <c r="I77" s="66" t="s">
        <v>136</v>
      </c>
      <c r="J77" s="87">
        <v>2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 t="s">
        <v>108</v>
      </c>
      <c r="G78" s="66">
        <v>9002</v>
      </c>
      <c r="H78" s="67" t="s">
        <v>132</v>
      </c>
      <c r="I78" s="66" t="s">
        <v>136</v>
      </c>
      <c r="J78" s="87">
        <v>6</v>
      </c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108</v>
      </c>
      <c r="G82" s="47">
        <v>9002</v>
      </c>
      <c r="H82" s="48" t="s">
        <v>153</v>
      </c>
      <c r="I82" s="47" t="s">
        <v>63</v>
      </c>
      <c r="J82" s="86">
        <v>2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 t="s">
        <v>108</v>
      </c>
      <c r="G83" s="47">
        <v>9002</v>
      </c>
      <c r="H83" s="48" t="s">
        <v>132</v>
      </c>
      <c r="I83" s="47" t="s">
        <v>63</v>
      </c>
      <c r="J83" s="86">
        <v>6</v>
      </c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108</v>
      </c>
      <c r="G87" s="66">
        <v>9002</v>
      </c>
      <c r="H87" s="67" t="s">
        <v>132</v>
      </c>
      <c r="I87" s="66" t="s">
        <v>136</v>
      </c>
      <c r="J87" s="87">
        <v>4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 t="s">
        <v>108</v>
      </c>
      <c r="G88" s="66">
        <v>9002</v>
      </c>
      <c r="H88" s="67" t="s">
        <v>75</v>
      </c>
      <c r="I88" s="66" t="s">
        <v>136</v>
      </c>
      <c r="J88" s="87">
        <v>4</v>
      </c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108</v>
      </c>
      <c r="G94" s="36">
        <v>9002</v>
      </c>
      <c r="H94" s="43" t="s">
        <v>132</v>
      </c>
      <c r="I94" s="36" t="s">
        <v>136</v>
      </c>
      <c r="J94" s="85">
        <v>8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108</v>
      </c>
      <c r="G99" s="47">
        <v>9002</v>
      </c>
      <c r="H99" s="48" t="s">
        <v>154</v>
      </c>
      <c r="I99" s="47" t="s">
        <v>136</v>
      </c>
      <c r="J99" s="86">
        <v>2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 t="s">
        <v>108</v>
      </c>
      <c r="G100" s="47">
        <v>9002</v>
      </c>
      <c r="H100" s="48" t="s">
        <v>155</v>
      </c>
      <c r="I100" s="47" t="s">
        <v>136</v>
      </c>
      <c r="J100" s="86">
        <v>2</v>
      </c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 t="s">
        <v>108</v>
      </c>
      <c r="G101" s="47">
        <v>9002</v>
      </c>
      <c r="H101" s="48" t="s">
        <v>156</v>
      </c>
      <c r="I101" s="47" t="s">
        <v>136</v>
      </c>
      <c r="J101" s="86">
        <v>4</v>
      </c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13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108</v>
      </c>
      <c r="G109" s="47">
        <v>9002</v>
      </c>
      <c r="H109" s="48" t="s">
        <v>159</v>
      </c>
      <c r="I109" s="47" t="s">
        <v>136</v>
      </c>
      <c r="J109" s="86">
        <v>2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 t="s">
        <v>108</v>
      </c>
      <c r="G110" s="47">
        <v>9002</v>
      </c>
      <c r="H110" s="48" t="s">
        <v>160</v>
      </c>
      <c r="I110" s="47" t="s">
        <v>136</v>
      </c>
      <c r="J110" s="86">
        <v>2</v>
      </c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 t="s">
        <v>108</v>
      </c>
      <c r="G111" s="47">
        <v>9002</v>
      </c>
      <c r="H111" s="48" t="s">
        <v>132</v>
      </c>
      <c r="I111" s="47" t="s">
        <v>136</v>
      </c>
      <c r="J111" s="86">
        <v>4</v>
      </c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108</v>
      </c>
      <c r="G114" s="65">
        <v>9002</v>
      </c>
      <c r="H114" s="70" t="s">
        <v>161</v>
      </c>
      <c r="I114" s="66" t="s">
        <v>136</v>
      </c>
      <c r="J114" s="87">
        <v>2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 t="s">
        <v>108</v>
      </c>
      <c r="G115" s="65">
        <v>9002</v>
      </c>
      <c r="H115" s="70" t="s">
        <v>158</v>
      </c>
      <c r="I115" s="66" t="s">
        <v>136</v>
      </c>
      <c r="J115" s="87">
        <v>1</v>
      </c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 t="s">
        <v>108</v>
      </c>
      <c r="G116" s="65">
        <v>9002</v>
      </c>
      <c r="H116" s="70" t="s">
        <v>132</v>
      </c>
      <c r="I116" s="66" t="s">
        <v>136</v>
      </c>
      <c r="J116" s="87">
        <v>5</v>
      </c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108</v>
      </c>
      <c r="G121" s="36">
        <v>9002</v>
      </c>
      <c r="H121" s="43" t="s">
        <v>132</v>
      </c>
      <c r="I121" s="36" t="s">
        <v>63</v>
      </c>
      <c r="J121" s="85">
        <v>6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 t="s">
        <v>108</v>
      </c>
      <c r="G122" s="36">
        <v>9002</v>
      </c>
      <c r="H122" s="43" t="s">
        <v>162</v>
      </c>
      <c r="I122" s="36" t="s">
        <v>63</v>
      </c>
      <c r="J122" s="85">
        <v>2</v>
      </c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phoneticPr fontId="2" type="noConversion"/>
  <conditionalFormatting sqref="C11:C119">
    <cfRule type="expression" dxfId="67" priority="35" stopIfTrue="1">
      <formula>IF($A11=1,B11,)</formula>
    </cfRule>
    <cfRule type="expression" dxfId="66" priority="36" stopIfTrue="1">
      <formula>IF($A11="",B11,)</formula>
    </cfRule>
  </conditionalFormatting>
  <conditionalFormatting sqref="E11">
    <cfRule type="expression" dxfId="65" priority="37" stopIfTrue="1">
      <formula>IF($A11="",B11,"")</formula>
    </cfRule>
  </conditionalFormatting>
  <conditionalFormatting sqref="E12:E119">
    <cfRule type="expression" dxfId="64" priority="38" stopIfTrue="1">
      <formula>IF($A12&lt;&gt;1,B12,"")</formula>
    </cfRule>
  </conditionalFormatting>
  <conditionalFormatting sqref="D11:D119">
    <cfRule type="expression" dxfId="63" priority="39" stopIfTrue="1">
      <formula>IF($A11="",B11,)</formula>
    </cfRule>
  </conditionalFormatting>
  <conditionalFormatting sqref="G11:G12 G18:G49 G53:G76 G117:G118 G82:G113">
    <cfRule type="expression" dxfId="62" priority="40" stopIfTrue="1">
      <formula>#REF!="Freelancer"</formula>
    </cfRule>
    <cfRule type="expression" dxfId="61" priority="41" stopIfTrue="1">
      <formula>#REF!="DTC Int. Staff"</formula>
    </cfRule>
  </conditionalFormatting>
  <conditionalFormatting sqref="G18:G22 G33:G49 G60:G76 G87:G103 G117:G118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12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12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13:G17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13:G17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C121:C125">
    <cfRule type="expression" dxfId="50" priority="22" stopIfTrue="1">
      <formula>IF($A121=1,B121,)</formula>
    </cfRule>
    <cfRule type="expression" dxfId="49" priority="23" stopIfTrue="1">
      <formula>IF($A121="",B121,)</formula>
    </cfRule>
  </conditionalFormatting>
  <conditionalFormatting sqref="D121:D125">
    <cfRule type="expression" dxfId="48" priority="24" stopIfTrue="1">
      <formula>IF($A121="",B121,)</formula>
    </cfRule>
  </conditionalFormatting>
  <conditionalFormatting sqref="C120">
    <cfRule type="expression" dxfId="47" priority="19" stopIfTrue="1">
      <formula>IF($A120=1,B120,)</formula>
    </cfRule>
    <cfRule type="expression" dxfId="46" priority="20" stopIfTrue="1">
      <formula>IF($A120="",B120,)</formula>
    </cfRule>
  </conditionalFormatting>
  <conditionalFormatting sqref="D120">
    <cfRule type="expression" dxfId="45" priority="21" stopIfTrue="1">
      <formula>IF($A120="",B120,)</formula>
    </cfRule>
  </conditionalFormatting>
  <conditionalFormatting sqref="E120">
    <cfRule type="expression" dxfId="44" priority="18" stopIfTrue="1">
      <formula>IF($A120&lt;&gt;1,B120,"")</formula>
    </cfRule>
  </conditionalFormatting>
  <conditionalFormatting sqref="E121:E125">
    <cfRule type="expression" dxfId="43" priority="17" stopIfTrue="1">
      <formula>IF($A121&lt;&gt;1,B121,"")</formula>
    </cfRule>
  </conditionalFormatting>
  <conditionalFormatting sqref="G55:G59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G77:G81">
    <cfRule type="expression" dxfId="40" priority="13" stopIfTrue="1">
      <formula>#REF!="Freelancer"</formula>
    </cfRule>
    <cfRule type="expression" dxfId="39" priority="14" stopIfTrue="1">
      <formula>#REF!="DTC Int. Staff"</formula>
    </cfRule>
  </conditionalFormatting>
  <conditionalFormatting sqref="G77:G81">
    <cfRule type="expression" dxfId="38" priority="11" stopIfTrue="1">
      <formula>$F$5="Freelancer"</formula>
    </cfRule>
    <cfRule type="expression" dxfId="37" priority="12" stopIfTrue="1">
      <formula>$F$5="DTC Int. Staff"</formula>
    </cfRule>
  </conditionalFormatting>
  <conditionalFormatting sqref="G109:G111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22" zoomScale="90" zoomScaleNormal="90" workbookViewId="0">
      <selection activeCell="H49" sqref="H4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55</v>
      </c>
      <c r="J8" s="25">
        <f>I8/8</f>
        <v>6.875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108</v>
      </c>
      <c r="G11" s="36">
        <v>9002</v>
      </c>
      <c r="H11" s="43" t="s">
        <v>163</v>
      </c>
      <c r="I11" s="36" t="s">
        <v>136</v>
      </c>
      <c r="J11" s="85">
        <v>2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108</v>
      </c>
      <c r="G12" s="36">
        <v>9002</v>
      </c>
      <c r="H12" s="43" t="s">
        <v>132</v>
      </c>
      <c r="I12" s="36" t="s">
        <v>136</v>
      </c>
      <c r="J12" s="85">
        <v>6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108</v>
      </c>
      <c r="G16" s="47">
        <v>9002</v>
      </c>
      <c r="H16" s="48" t="s">
        <v>132</v>
      </c>
      <c r="I16" s="47" t="s">
        <v>136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>
        <v>9014</v>
      </c>
      <c r="H21" s="43" t="s">
        <v>13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43"/>
      <c r="I23" s="36"/>
      <c r="J23" s="36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108</v>
      </c>
      <c r="G26" s="47">
        <v>9002</v>
      </c>
      <c r="H26" s="48" t="s">
        <v>132</v>
      </c>
      <c r="I26" s="47" t="s">
        <v>63</v>
      </c>
      <c r="J26" s="86">
        <v>6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 t="s">
        <v>108</v>
      </c>
      <c r="G27" s="47">
        <v>9002</v>
      </c>
      <c r="H27" s="48" t="s">
        <v>164</v>
      </c>
      <c r="I27" s="47" t="s">
        <v>63</v>
      </c>
      <c r="J27" s="86">
        <v>2</v>
      </c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108</v>
      </c>
      <c r="G33" s="47">
        <v>9002</v>
      </c>
      <c r="H33" s="48" t="s">
        <v>132</v>
      </c>
      <c r="I33" s="47" t="s">
        <v>63</v>
      </c>
      <c r="J33" s="86">
        <v>6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3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108</v>
      </c>
      <c r="G38" s="35">
        <v>9002</v>
      </c>
      <c r="H38" s="159" t="s">
        <v>167</v>
      </c>
      <c r="I38" s="160" t="s">
        <v>136</v>
      </c>
      <c r="J38" s="85">
        <v>2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108</v>
      </c>
      <c r="G39" s="36">
        <v>9002</v>
      </c>
      <c r="H39" s="43" t="s">
        <v>132</v>
      </c>
      <c r="I39" s="160" t="s">
        <v>136</v>
      </c>
      <c r="J39" s="85">
        <v>6</v>
      </c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108</v>
      </c>
      <c r="G43" s="47">
        <v>9002</v>
      </c>
      <c r="H43" s="48" t="s">
        <v>165</v>
      </c>
      <c r="I43" s="47" t="s">
        <v>136</v>
      </c>
      <c r="J43" s="86">
        <v>2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108</v>
      </c>
      <c r="G44" s="47">
        <v>9002</v>
      </c>
      <c r="H44" s="48" t="s">
        <v>166</v>
      </c>
      <c r="I44" s="47" t="s">
        <v>136</v>
      </c>
      <c r="J44" s="86">
        <v>2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 t="s">
        <v>108</v>
      </c>
      <c r="G45" s="47">
        <v>9002</v>
      </c>
      <c r="H45" s="48" t="s">
        <v>157</v>
      </c>
      <c r="I45" s="47" t="s">
        <v>136</v>
      </c>
      <c r="J45" s="86">
        <v>1</v>
      </c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 t="s">
        <v>108</v>
      </c>
      <c r="G46" s="47">
        <v>9002</v>
      </c>
      <c r="H46" s="48" t="s">
        <v>132</v>
      </c>
      <c r="I46" s="47" t="s">
        <v>136</v>
      </c>
      <c r="J46" s="86">
        <v>4</v>
      </c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108</v>
      </c>
      <c r="G48" s="36">
        <v>9002</v>
      </c>
      <c r="H48" s="43" t="s">
        <v>132</v>
      </c>
      <c r="I48" s="36" t="s">
        <v>136</v>
      </c>
      <c r="J48" s="85">
        <v>6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108</v>
      </c>
      <c r="G49" s="36">
        <v>9002</v>
      </c>
      <c r="H49" s="43" t="s">
        <v>164</v>
      </c>
      <c r="I49" s="36" t="s">
        <v>63</v>
      </c>
      <c r="J49" s="85">
        <v>2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2" type="noConversion"/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86:G119 G11:G20 G26:G37 G39:G84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60:G84 G26:G30 G33:G37 G39:G57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2021-06-10T10:21:38Z</dcterms:modified>
</cp:coreProperties>
</file>