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5B4F8740-3834-455B-9E8C-9E4C206F5255}" xr6:coauthVersionLast="47" xr6:coauthVersionMax="47" xr10:uidLastSave="{00000000-0000-0000-0000-000000000000}"/>
  <bookViews>
    <workbookView xWindow="-28920" yWindow="-120" windowWidth="29040" windowHeight="164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N14" i="40" l="1"/>
  <c r="E11" i="36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<sst xmlns="http://schemas.openxmlformats.org/spreadsheetml/2006/main" count="508" uniqueCount="106">
  <si>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</si>
  <si>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</si>
  <si>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</si>
  <si>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</si>
  <si>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</si>
  <si>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</si>
  <si>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</si>
  <si>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</si>
  <si>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</si>
  <si>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</si>
  <si>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</si>
  <si>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</si>
  <si>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</si>
  <si>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</si>
  <si>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</si>
  <si>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</si>
  <si>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</si>
  <si>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</si>
  <si>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</si>
  <si>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</si>
  <si>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</si>
  <si>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</si>
  <si>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</si>
  <si>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</si>
  <si>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</si>
  <si>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</si>
  <si>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</si>
  <si>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</si>
  <si>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</si>
  <si>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</si>
  <si>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</si>
  <si>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</si>
  <si>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</si>
  <si>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</si>
  <si>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</si>
  <si>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</si>
  <si>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</si>
  <si>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</si>
  <si>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</si>
  <si>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</si>
  <si>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</si>
  <si>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</si>
  <si>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</si>
  <si>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</si>
  <si>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</si>
  <si>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</si>
  <si>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</si>
  <si>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</si>
  <si>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</si>
  <si>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</si>
  <si>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</si>
  <si>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</si>
  <si>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</si>
  <si>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</si>
  <si>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</si>
  <si>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</si>
  <si>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</si>
  <si>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</si>
  <si>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</si>
  <si>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</si>
  <si>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</si>
  <si>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</si>
  <si>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</si>
  <si>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</si>
  <si>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</si>
  <si>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</si>
  <si>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</si>
  <si>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</si>
  <si>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</si>
  <si>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</si>
  <si>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</si>
  <si>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</si>
  <si>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</si>
  <si>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</si>
  <si>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</si>
  <si>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</si>
  <si>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</si>
  <si>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</si>
  <si>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</si>
  <si>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</si>
  <si>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</si>
  <si>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</si>
  <si>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</si>
  <si>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AR/VR (Gaming Part)</t>
  </si>
  <si>
    <t>White Paper / K Gor's Question</t>
  </si>
  <si>
    <t>AR/VR (AR/VR and OTT Part)</t>
  </si>
  <si>
    <t>Interview CSL</t>
  </si>
  <si>
    <t>DC comments</t>
  </si>
  <si>
    <t>TIME, Gtower</t>
  </si>
  <si>
    <t>GTower, TIME</t>
  </si>
  <si>
    <t>External Meeting - Data center</t>
  </si>
  <si>
    <t>Home</t>
  </si>
  <si>
    <t>APAC Forecast</t>
  </si>
  <si>
    <t>TIME-202064</t>
  </si>
  <si>
    <t>9001, 9013</t>
  </si>
  <si>
    <t>AR/VR report, External Meeting AR/VR</t>
  </si>
  <si>
    <t>Forecast APAC</t>
  </si>
  <si>
    <t>AR/VR External Meeting / Presentation</t>
  </si>
  <si>
    <t>AR/VR Report / Interview</t>
  </si>
  <si>
    <t>Interview</t>
  </si>
  <si>
    <t>Leased Line</t>
  </si>
  <si>
    <t>Phase 3</t>
  </si>
  <si>
    <t>DC comment</t>
  </si>
  <si>
    <t>P Peat Project / Data Dashboard</t>
  </si>
  <si>
    <t>TIME-202090</t>
  </si>
  <si>
    <t>Leave without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</si>
</sst>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6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7" zoomScaleNormal="100" workbookViewId="0">
      <selection activeCell="B40" sqref="B4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6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83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83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83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83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84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43" sqref="F43:I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242</v>
      </c>
      <c r="J8" s="25">
        <f>I8/8</f>
        <v>30.25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85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85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85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85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85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86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87</v>
      </c>
      <c r="I43" s="47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 t="s">
        <v>78</v>
      </c>
      <c r="G44" s="47">
        <v>9001</v>
      </c>
      <c r="H44" s="48" t="s">
        <v>79</v>
      </c>
      <c r="I44" s="47" t="s">
        <v>55</v>
      </c>
      <c r="J44" s="86">
        <v>5</v>
      </c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78</v>
      </c>
      <c r="G48" s="36">
        <v>9001</v>
      </c>
      <c r="H48" s="37" t="s">
        <v>79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78</v>
      </c>
      <c r="G53" s="47">
        <v>9001</v>
      </c>
      <c r="H53" s="48" t="s">
        <v>79</v>
      </c>
      <c r="I53" s="47" t="s">
        <v>55</v>
      </c>
      <c r="J53" s="86">
        <v>10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68" t="s">
        <v>79</v>
      </c>
      <c r="I58" s="66" t="s">
        <v>55</v>
      </c>
      <c r="J58" s="87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78</v>
      </c>
      <c r="G65" s="36">
        <v>9001</v>
      </c>
      <c r="H65" s="43" t="s">
        <v>79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78</v>
      </c>
      <c r="G70" s="47">
        <v>9001</v>
      </c>
      <c r="H70" s="48" t="s">
        <v>79</v>
      </c>
      <c r="I70" s="47" t="s">
        <v>55</v>
      </c>
      <c r="J70" s="86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78</v>
      </c>
      <c r="G75" s="36">
        <v>9001</v>
      </c>
      <c r="H75" s="43" t="s">
        <v>95</v>
      </c>
      <c r="I75" s="36" t="s">
        <v>88</v>
      </c>
      <c r="J75" s="85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93</v>
      </c>
      <c r="G80" s="47" t="s">
        <v>94</v>
      </c>
      <c r="H80" s="48" t="s">
        <v>92</v>
      </c>
      <c r="I80" s="47" t="s">
        <v>91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78</v>
      </c>
      <c r="G85" s="66" t="s">
        <v>94</v>
      </c>
      <c r="H85" s="43" t="s">
        <v>79</v>
      </c>
      <c r="I85" s="66" t="s">
        <v>91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93</v>
      </c>
      <c r="G92" s="36">
        <v>9001</v>
      </c>
      <c r="H92" s="43" t="s">
        <v>92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93</v>
      </c>
      <c r="G98" s="47">
        <v>9001</v>
      </c>
      <c r="H98" s="71" t="s">
        <v>92</v>
      </c>
      <c r="I98" s="47" t="s">
        <v>55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78</v>
      </c>
      <c r="G103" s="36">
        <v>9001</v>
      </c>
      <c r="H103" s="43" t="s">
        <v>79</v>
      </c>
      <c r="I103" s="36" t="s">
        <v>55</v>
      </c>
      <c r="J103" s="85">
        <v>12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93</v>
      </c>
      <c r="G108" s="47">
        <v>9001</v>
      </c>
      <c r="H108" s="48" t="s">
        <v>79</v>
      </c>
      <c r="I108" s="47" t="s">
        <v>55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78</v>
      </c>
      <c r="G113" s="66">
        <v>9001</v>
      </c>
      <c r="H113" s="67" t="s">
        <v>79</v>
      </c>
      <c r="I113" s="66" t="s">
        <v>55</v>
      </c>
      <c r="J113" s="8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78</v>
      </c>
      <c r="G120" s="36">
        <v>9001</v>
      </c>
      <c r="H120" s="43" t="s">
        <v>79</v>
      </c>
      <c r="I120" s="36" t="s">
        <v>55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9001</v>
      </c>
      <c r="H125" s="71" t="s">
        <v>79</v>
      </c>
      <c r="I125" s="47" t="s">
        <v>55</v>
      </c>
      <c r="J125" s="86">
        <v>12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9001</v>
      </c>
      <c r="H130" s="37" t="s">
        <v>79</v>
      </c>
      <c r="I130" s="36" t="s">
        <v>55</v>
      </c>
      <c r="J130" s="85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15" zoomScaleNormal="100" workbookViewId="0">
      <selection activeCell="F119" sqref="F119:J1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4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4" ht="13.5" customHeight="1" x14ac:dyDescent="0.2">
      <c r="D2" s="9"/>
      <c r="E2" s="9"/>
      <c r="F2" s="9"/>
      <c r="G2" s="9"/>
      <c r="H2" s="9"/>
      <c r="I2" s="9"/>
      <c r="J2" s="10"/>
    </row>
    <row r="3" spans="1:14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4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4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4" ht="20.25" customHeight="1" x14ac:dyDescent="0.2">
      <c r="E6" s="15"/>
      <c r="F6" s="15"/>
      <c r="G6" s="15"/>
      <c r="H6" s="17"/>
      <c r="I6" s="18"/>
      <c r="J6" s="19"/>
    </row>
    <row r="7" spans="1:14" ht="30" x14ac:dyDescent="0.2">
      <c r="G7" s="20"/>
      <c r="H7" s="17"/>
      <c r="I7" s="21" t="s">
        <v>34</v>
      </c>
      <c r="J7" s="22" t="s">
        <v>35</v>
      </c>
    </row>
    <row r="8" spans="1:14" ht="43.5" customHeight="1" x14ac:dyDescent="0.2">
      <c r="D8" s="23"/>
      <c r="G8" s="18"/>
      <c r="H8" s="14"/>
      <c r="I8" s="24">
        <f>SUM(J10:J144)</f>
        <v>204</v>
      </c>
      <c r="J8" s="25">
        <f>I8/8</f>
        <v>25.5</v>
      </c>
    </row>
    <row r="9" spans="1:14" ht="20.25" customHeight="1" thickBot="1" x14ac:dyDescent="0.25">
      <c r="E9" s="15"/>
      <c r="F9" s="15"/>
      <c r="G9" s="15"/>
      <c r="H9" s="17"/>
      <c r="I9" s="18"/>
      <c r="J9" s="19"/>
    </row>
    <row r="10" spans="1:14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4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78</v>
      </c>
      <c r="G11" s="36">
        <v>9001</v>
      </c>
      <c r="H11" s="37" t="s">
        <v>73</v>
      </c>
      <c r="I11" s="36" t="s">
        <v>59</v>
      </c>
      <c r="J11" s="38">
        <v>12</v>
      </c>
    </row>
    <row r="12" spans="1:14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N12" s="8">
        <v>55360</v>
      </c>
    </row>
    <row r="13" spans="1:14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N13" s="8">
        <v>0.09</v>
      </c>
    </row>
    <row r="14" spans="1:14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N14" s="8">
        <f>N13*N12</f>
        <v>4982.3999999999996</v>
      </c>
    </row>
    <row r="15" spans="1:14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4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89</v>
      </c>
      <c r="J16" s="49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78</v>
      </c>
      <c r="G17" s="47">
        <v>9001</v>
      </c>
      <c r="H17" s="48" t="s">
        <v>79</v>
      </c>
      <c r="I17" s="47" t="s">
        <v>55</v>
      </c>
      <c r="J17" s="49">
        <v>10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78</v>
      </c>
      <c r="G23" s="47">
        <v>9001</v>
      </c>
      <c r="H23" s="48" t="s">
        <v>73</v>
      </c>
      <c r="I23" s="47" t="s">
        <v>59</v>
      </c>
      <c r="J23" s="49">
        <v>12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93</v>
      </c>
      <c r="G33" s="47">
        <v>9001</v>
      </c>
      <c r="H33" s="48" t="s">
        <v>96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78</v>
      </c>
      <c r="G38" s="36">
        <v>9001</v>
      </c>
      <c r="H38" s="43" t="s">
        <v>73</v>
      </c>
      <c r="I38" s="36" t="s">
        <v>59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78</v>
      </c>
      <c r="G43" s="47">
        <v>9001</v>
      </c>
      <c r="H43" s="48" t="s">
        <v>73</v>
      </c>
      <c r="I43" s="47" t="s">
        <v>59</v>
      </c>
      <c r="J43" s="49">
        <v>12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78</v>
      </c>
      <c r="G50" s="47">
        <v>9001</v>
      </c>
      <c r="H50" s="51" t="s">
        <v>73</v>
      </c>
      <c r="I50" s="47" t="s">
        <v>59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78</v>
      </c>
      <c r="G70" s="47">
        <v>9001</v>
      </c>
      <c r="H70" s="48" t="s">
        <v>73</v>
      </c>
      <c r="I70" s="47" t="s">
        <v>59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78</v>
      </c>
      <c r="G77" s="47">
        <v>9001</v>
      </c>
      <c r="H77" s="48" t="s">
        <v>73</v>
      </c>
      <c r="I77" s="47" t="s">
        <v>59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78</v>
      </c>
      <c r="G82" s="36">
        <v>9001</v>
      </c>
      <c r="H82" s="43" t="s">
        <v>73</v>
      </c>
      <c r="I82" s="36" t="s">
        <v>59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78</v>
      </c>
      <c r="G87" s="47">
        <v>9001</v>
      </c>
      <c r="H87" s="48" t="s">
        <v>73</v>
      </c>
      <c r="I87" s="47" t="s">
        <v>59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78</v>
      </c>
      <c r="G92" s="36">
        <v>9001</v>
      </c>
      <c r="H92" s="43" t="s">
        <v>73</v>
      </c>
      <c r="I92" s="36" t="s">
        <v>59</v>
      </c>
      <c r="J92" s="38">
        <v>10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78</v>
      </c>
      <c r="G98" s="47">
        <v>9001</v>
      </c>
      <c r="H98" s="71" t="s">
        <v>73</v>
      </c>
      <c r="I98" s="47" t="s">
        <v>59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 t="s">
        <v>78</v>
      </c>
      <c r="G105" s="36">
        <v>9001</v>
      </c>
      <c r="H105" s="43" t="s">
        <v>73</v>
      </c>
      <c r="I105" s="36" t="s">
        <v>59</v>
      </c>
      <c r="J105" s="38">
        <v>10</v>
      </c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78</v>
      </c>
      <c r="G109" s="47">
        <v>9001</v>
      </c>
      <c r="H109" s="48" t="s">
        <v>73</v>
      </c>
      <c r="I109" s="47" t="s">
        <v>59</v>
      </c>
      <c r="J109" s="49">
        <v>10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78</v>
      </c>
      <c r="G114" s="36">
        <v>9001</v>
      </c>
      <c r="H114" s="43" t="s">
        <v>73</v>
      </c>
      <c r="I114" s="36" t="s">
        <v>59</v>
      </c>
      <c r="J114" s="38">
        <v>12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78</v>
      </c>
      <c r="G119" s="47">
        <v>9001</v>
      </c>
      <c r="H119" s="51" t="s">
        <v>73</v>
      </c>
      <c r="I119" s="47" t="s">
        <v>59</v>
      </c>
      <c r="J119" s="49">
        <v>12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87</v>
      </c>
      <c r="I124" s="36" t="s">
        <v>59</v>
      </c>
      <c r="J124" s="38">
        <v>10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87</v>
      </c>
      <c r="I129" s="47" t="s">
        <v>59</v>
      </c>
      <c r="J129" s="49">
        <v>10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E75" zoomScale="90" zoomScaleNormal="90" workbookViewId="0">
      <selection activeCell="F87" sqref="F87:G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181</v>
      </c>
      <c r="J8" s="25">
        <f>I8/8</f>
        <v>22.625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78</v>
      </c>
      <c r="G23" s="66">
        <v>9001</v>
      </c>
      <c r="H23" s="67" t="s">
        <v>101</v>
      </c>
      <c r="I23" s="66" t="s">
        <v>59</v>
      </c>
      <c r="J23" s="87">
        <v>10</v>
      </c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78</v>
      </c>
      <c r="G28" s="47">
        <v>9001</v>
      </c>
      <c r="H28" s="90" t="s">
        <v>101</v>
      </c>
      <c r="I28" s="47" t="s">
        <v>59</v>
      </c>
      <c r="J28" s="86">
        <v>10</v>
      </c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78</v>
      </c>
      <c r="G33" s="66">
        <v>9001</v>
      </c>
      <c r="H33" s="67" t="s">
        <v>101</v>
      </c>
      <c r="I33" s="66" t="s">
        <v>59</v>
      </c>
      <c r="J33" s="87">
        <v>10</v>
      </c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78</v>
      </c>
      <c r="G45" s="36">
        <v>9001</v>
      </c>
      <c r="H45" s="43" t="s">
        <v>98</v>
      </c>
      <c r="I45" s="36" t="s">
        <v>59</v>
      </c>
      <c r="J45" s="85">
        <v>10</v>
      </c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78</v>
      </c>
      <c r="G50" s="47">
        <v>9001</v>
      </c>
      <c r="H50" s="51" t="s">
        <v>98</v>
      </c>
      <c r="I50" s="47" t="s">
        <v>59</v>
      </c>
      <c r="J50" s="86">
        <v>10</v>
      </c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78</v>
      </c>
      <c r="G55" s="36">
        <v>9001</v>
      </c>
      <c r="H55" s="43" t="s">
        <v>100</v>
      </c>
      <c r="I55" s="36" t="s">
        <v>59</v>
      </c>
      <c r="J55" s="85">
        <v>8</v>
      </c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78</v>
      </c>
      <c r="G60" s="47">
        <v>9001</v>
      </c>
      <c r="H60" s="48" t="s">
        <v>98</v>
      </c>
      <c r="I60" s="47" t="s">
        <v>59</v>
      </c>
      <c r="J60" s="86">
        <v>12</v>
      </c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 t="s">
        <v>78</v>
      </c>
      <c r="G66" s="36">
        <v>9001</v>
      </c>
      <c r="H66" s="43" t="s">
        <v>99</v>
      </c>
      <c r="I66" s="36" t="s">
        <v>59</v>
      </c>
      <c r="J66" s="85">
        <v>1</v>
      </c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78</v>
      </c>
      <c r="G67" s="36">
        <v>9001</v>
      </c>
      <c r="H67" s="43" t="s">
        <v>98</v>
      </c>
      <c r="I67" s="36" t="s">
        <v>59</v>
      </c>
      <c r="J67" s="85">
        <v>12</v>
      </c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78</v>
      </c>
      <c r="G72" s="47">
        <v>9001</v>
      </c>
      <c r="H72" s="48" t="s">
        <v>98</v>
      </c>
      <c r="I72" s="47" t="s">
        <v>59</v>
      </c>
      <c r="J72" s="86">
        <v>10</v>
      </c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78</v>
      </c>
      <c r="G77" s="66">
        <v>9001</v>
      </c>
      <c r="H77" s="67" t="s">
        <v>98</v>
      </c>
      <c r="I77" s="66" t="s">
        <v>59</v>
      </c>
      <c r="J77" s="87">
        <v>10</v>
      </c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78</v>
      </c>
      <c r="G82" s="47">
        <v>9001</v>
      </c>
      <c r="H82" s="48" t="s">
        <v>98</v>
      </c>
      <c r="I82" s="47" t="s">
        <v>59</v>
      </c>
      <c r="J82" s="86">
        <v>12</v>
      </c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87</v>
      </c>
      <c r="I87" s="66" t="s">
        <v>59</v>
      </c>
      <c r="J87" s="87">
        <v>10</v>
      </c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78</v>
      </c>
      <c r="G94" s="36">
        <v>9001</v>
      </c>
      <c r="H94" s="43" t="s">
        <v>98</v>
      </c>
      <c r="I94" s="36" t="s">
        <v>59</v>
      </c>
      <c r="J94" s="85">
        <v>12</v>
      </c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78</v>
      </c>
      <c r="G99" s="47">
        <v>9001</v>
      </c>
      <c r="H99" s="48" t="s">
        <v>98</v>
      </c>
      <c r="I99" s="47" t="s">
        <v>59</v>
      </c>
      <c r="J99" s="86">
        <v>12</v>
      </c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78</v>
      </c>
      <c r="G109" s="47">
        <v>9001</v>
      </c>
      <c r="H109" s="48" t="s">
        <v>97</v>
      </c>
      <c r="I109" s="47" t="s">
        <v>59</v>
      </c>
      <c r="J109" s="86">
        <v>10</v>
      </c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 t="s">
        <v>87</v>
      </c>
      <c r="I114" s="66" t="s">
        <v>59</v>
      </c>
      <c r="J114" s="87">
        <v>12</v>
      </c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87</v>
      </c>
      <c r="I121" s="36" t="s">
        <v>59</v>
      </c>
      <c r="J121" s="85">
        <v>10</v>
      </c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90" zoomScaleNormal="90" workbookViewId="0">
      <selection activeCell="D1" sqref="D1:J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42578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70</v>
      </c>
      <c r="J8" s="25">
        <f>I8/8</f>
        <v>8.75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37" t="s">
        <v>102</v>
      </c>
      <c r="I11" s="36" t="s">
        <v>59</v>
      </c>
      <c r="J11" s="85">
        <v>12</v>
      </c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>
        <v>9015</v>
      </c>
      <c r="H12" s="37" t="s">
        <v>105</v>
      </c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78</v>
      </c>
      <c r="G16" s="47">
        <v>9001</v>
      </c>
      <c r="H16" s="48" t="s">
        <v>73</v>
      </c>
      <c r="I16" s="47" t="s">
        <v>59</v>
      </c>
      <c r="J16" s="86">
        <v>8</v>
      </c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>
        <v>9015</v>
      </c>
      <c r="H17" s="48" t="s">
        <v>105</v>
      </c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71" t="s">
        <v>102</v>
      </c>
      <c r="I26" s="47" t="s">
        <v>59</v>
      </c>
      <c r="J26" s="86">
        <v>12</v>
      </c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>
        <v>9015</v>
      </c>
      <c r="H27" s="71" t="s">
        <v>105</v>
      </c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 t="s">
        <v>104</v>
      </c>
      <c r="G32" s="36">
        <v>9001</v>
      </c>
      <c r="H32" s="109" t="s">
        <v>103</v>
      </c>
      <c r="I32" s="36" t="s">
        <v>59</v>
      </c>
      <c r="J32" s="85">
        <v>6</v>
      </c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48" t="s">
        <v>102</v>
      </c>
      <c r="I33" s="47" t="s">
        <v>59</v>
      </c>
      <c r="J33" s="86">
        <v>14</v>
      </c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>
        <v>9015</v>
      </c>
      <c r="H34" s="48" t="s">
        <v>105</v>
      </c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>
        <v>9015</v>
      </c>
      <c r="H38" s="43" t="s">
        <v>105</v>
      </c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>
        <v>9015</v>
      </c>
      <c r="H43" s="48" t="s">
        <v>105</v>
      </c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78</v>
      </c>
      <c r="G48" s="36">
        <v>9001</v>
      </c>
      <c r="H48" s="37" t="s">
        <v>73</v>
      </c>
      <c r="I48" s="36" t="s">
        <v>59</v>
      </c>
      <c r="J48" s="85">
        <v>2</v>
      </c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>
        <v>9015</v>
      </c>
      <c r="H49" s="37" t="s">
        <v>105</v>
      </c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104</v>
      </c>
      <c r="G53" s="47">
        <v>9001</v>
      </c>
      <c r="H53" s="48" t="s">
        <v>103</v>
      </c>
      <c r="I53" s="47" t="s">
        <v>59</v>
      </c>
      <c r="J53" s="86">
        <v>6</v>
      </c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>
        <v>9015</v>
      </c>
      <c r="H54" s="48" t="s">
        <v>105</v>
      </c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>
        <v>9015</v>
      </c>
      <c r="H60" s="48" t="s">
        <v>105</v>
      </c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>
        <v>9015</v>
      </c>
      <c r="H65" s="43" t="s">
        <v>105</v>
      </c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>
        <v>9015</v>
      </c>
      <c r="H70" s="48" t="s">
        <v>105</v>
      </c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9015</v>
      </c>
      <c r="H75" s="43" t="s">
        <v>105</v>
      </c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>
        <v>9015</v>
      </c>
      <c r="H80" s="48" t="s">
        <v>105</v>
      </c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104</v>
      </c>
      <c r="G87" s="47">
        <v>9001</v>
      </c>
      <c r="H87" s="48" t="s">
        <v>103</v>
      </c>
      <c r="I87" s="47" t="s">
        <v>59</v>
      </c>
      <c r="J87" s="86">
        <v>4</v>
      </c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>
        <v>9015</v>
      </c>
      <c r="H88" s="48" t="s">
        <v>105</v>
      </c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9015</v>
      </c>
      <c r="H92" s="43" t="s">
        <v>105</v>
      </c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>
        <v>9015</v>
      </c>
      <c r="H98" s="71" t="s">
        <v>105</v>
      </c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9015</v>
      </c>
      <c r="H103" s="43" t="s">
        <v>105</v>
      </c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104</v>
      </c>
      <c r="G108" s="47">
        <v>9001</v>
      </c>
      <c r="H108" s="48" t="s">
        <v>103</v>
      </c>
      <c r="I108" s="47" t="s">
        <v>59</v>
      </c>
      <c r="J108" s="86">
        <v>6</v>
      </c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>
        <v>9015</v>
      </c>
      <c r="H109" s="48" t="s">
        <v>105</v>
      </c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>
        <v>9015</v>
      </c>
      <c r="H115" s="51" t="s">
        <v>105</v>
      </c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105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159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9015</v>
      </c>
      <c r="H125" s="71" t="s">
        <v>105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2021-07-07T05:29:42Z</dcterms:modified>
</cp:coreProperties>
</file>