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392354F2-2E2C-4351-9407-70305EDA9CF9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<sst xmlns="http://schemas.openxmlformats.org/spreadsheetml/2006/main" count="535" uniqueCount="137">
  <si>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</si>
  <si>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</si>
  <si>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</si>
  <si>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</si>
  <si>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</si>
  <si>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</si>
  <si>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</si>
  <si>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</si>
  <si>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</si>
  <si>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</si>
  <si>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</si>
  <si>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</si>
  <si>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</si>
  <si>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</si>
  <si>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</si>
  <si>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</si>
  <si>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</si>
  <si>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</si>
  <si>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</si>
  <si>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</si>
  <si>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</si>
  <si>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</si>
  <si>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</si>
  <si>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</si>
  <si>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</si>
  <si>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</si>
  <si>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</si>
  <si>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</si>
  <si>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</si>
  <si>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</si>
  <si>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</si>
  <si>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</si>
  <si>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</si>
  <si>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</si>
  <si>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</si>
  <si>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</si>
  <si>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</si>
  <si>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</si>
  <si>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</si>
  <si>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</si>
  <si>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</si>
  <si>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</si>
  <si>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</si>
  <si>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</si>
  <si>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</si>
  <si>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</si>
  <si>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</si>
  <si>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</si>
  <si>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</si>
  <si>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</si>
  <si>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</si>
  <si>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</si>
  <si>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</si>
  <si>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</si>
  <si>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</si>
  <si>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</si>
  <si>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</si>
  <si>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</si>
  <si>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</si>
  <si>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</si>
  <si>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</si>
  <si>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Interim 1 Report แก้ไขตาม Comment ลูกค้า/Executive Summary</t>
  </si>
  <si>
    <t>TIME-202111</t>
  </si>
  <si>
    <t>Makha Bucha</t>
  </si>
  <si>
    <t>Capacity Building Slide &amp; Capacity Building Training Model</t>
  </si>
  <si>
    <t xml:space="preserve">Capacity Building Slide </t>
  </si>
  <si>
    <t>Meeting with Client - Idea Briefing</t>
  </si>
  <si>
    <t>Capacity Building</t>
  </si>
  <si>
    <t>NBTC</t>
  </si>
  <si>
    <t>Praparing Material for Capacity Building</t>
  </si>
  <si>
    <t>Personal Leave</t>
  </si>
  <si>
    <t>Final Report</t>
  </si>
  <si>
    <t>NIDA - Project Approach Slide</t>
  </si>
  <si>
    <t>ArGIS Product Introduction</t>
  </si>
  <si>
    <t>Research on Ofcom Duct and Pole Market Analysis</t>
  </si>
  <si>
    <t xml:space="preserve"> Interim Report (NT Sensitivity, Revise Sensitivity Analysis and Fixed IC Result)</t>
  </si>
  <si>
    <t>Pure LRIC Exec Sum &amp; Capacity Building Slide, Pure LRIC Weekly Update</t>
  </si>
  <si>
    <t>Fixed Model - NT Sensitivity, Model Cleaning</t>
  </si>
  <si>
    <t xml:space="preserve">Fixed Model - NT Sensitivity, Model Cleaning </t>
  </si>
  <si>
    <t xml:space="preserve">Final Report </t>
  </si>
  <si>
    <t>Final Report (Revise Fixed IC Model/Retail Price Comment from P'Ann)</t>
  </si>
  <si>
    <t>NIDA - Opearator Interview List</t>
  </si>
  <si>
    <t>Pure LRIC Interim Report</t>
  </si>
  <si>
    <t xml:space="preserve">Interim 1 Report </t>
  </si>
  <si>
    <t>Interim 1 Report, Model Cleaning</t>
  </si>
  <si>
    <t>Executive Summary</t>
  </si>
  <si>
    <t>Quesionaire for Pole and Duct Access Operators</t>
  </si>
  <si>
    <t>Operator Interview &amp; Data Preparation for WBA Market Analysis</t>
  </si>
  <si>
    <t xml:space="preserve"> Data Preparation for WBA Market Analysis</t>
  </si>
  <si>
    <t xml:space="preserve">Submitted Final Report </t>
  </si>
  <si>
    <t>Model Cleaning</t>
  </si>
  <si>
    <t xml:space="preserve">Operator Interview </t>
  </si>
  <si>
    <t>Focus Group</t>
  </si>
  <si>
    <t>WBA and Pole&amp;Duct Analysis Report</t>
  </si>
  <si>
    <t>WBA and Pole&amp;Duct Analysis Report and Weekly Update Meeting</t>
  </si>
  <si>
    <t>WBA and Pole&amp;Duct Analysis Report and Client Meeting</t>
  </si>
  <si>
    <t>WBA and Pole&amp;Duct Analysis Report and Meeting with Client</t>
  </si>
  <si>
    <t>Holiday</t>
  </si>
  <si>
    <t>WBA and Pole&amp;Duct Analysis Slide</t>
  </si>
  <si>
    <t>WBA and Pole&amp;Duct Analysis Report and Data Preparation for WBA Analysis</t>
  </si>
  <si>
    <t>Data Preparation for WBA Analysis</t>
  </si>
  <si>
    <t xml:space="preserve">Data Preparation for WBA Analysis and Meeting with Client </t>
  </si>
  <si>
    <t>Data Preparation for WBA Analysis and Focus Group Invitation Letter</t>
  </si>
  <si>
    <t>TIME-202075</t>
  </si>
  <si>
    <t>TPBS Technology Master Plan Proposal</t>
  </si>
  <si>
    <t>TIME-202089</t>
  </si>
  <si>
    <t>WBA and Pole&amp;Duct Analysis data cleaning</t>
  </si>
  <si>
    <t>TCEB Innovation Ecosystem ศึกษาโครงการ TCEB</t>
  </si>
  <si>
    <t>TCEB Innovation Ecosystem ช่วยแก้ Interim 1</t>
  </si>
  <si>
    <t>TCEB Innovation Ecosystem Survey Result Model</t>
  </si>
  <si>
    <t>TIME-202133</t>
  </si>
  <si>
    <t xml:space="preserve">Huawei 5G Survey </t>
  </si>
  <si>
    <t>TCEB Innovation Ecosystem โทร Survey</t>
  </si>
  <si>
    <t>TCEB Innovation Ecosystem โทร Survey/interim 2 report</t>
  </si>
  <si>
    <t>TCEB Innovation Ecosystem interim 2 report Survey Result</t>
  </si>
  <si>
    <t>Huawei 5G Survey Kick-off</t>
  </si>
  <si>
    <t>Pure LRIC Training</t>
  </si>
  <si>
    <t>TCEB Innovation Ecosystem Internal Meeting</t>
  </si>
  <si>
    <t>TCEB Innovation Ecosystem Internal Progress Update Meeting</t>
  </si>
  <si>
    <t>Huawei 5G Survey Questionnaire Design</t>
  </si>
  <si>
    <t>TCEB Innovation Ecosystem Focus Group</t>
  </si>
  <si>
    <t>แก้ WBA and Pole&amp;Duct Analysis</t>
  </si>
  <si>
    <t>Finalise Huawei 5G Survey Questionnaire</t>
  </si>
  <si>
    <t>TCEB Focus Group</t>
  </si>
  <si>
    <t>TIME, Indigo Hotel</t>
  </si>
  <si>
    <t>Huawei Survey Result - Excel</t>
  </si>
  <si>
    <t xml:space="preserve">TCEB Focus Group pesentation Desk and Site visit and Interview </t>
  </si>
  <si>
    <t>Interview Operator</t>
  </si>
  <si>
    <t>TCEB Innovation Ecosystem Focus Group Presentation</t>
  </si>
  <si>
    <t>TCEB - Meeting  with clients</t>
  </si>
  <si>
    <t>TCEB Focus Group Topic Discussion</t>
  </si>
  <si>
    <t>TCEB - Operator Interview Appointment</t>
  </si>
  <si>
    <t>TCEB - Operator Interview Question</t>
  </si>
  <si>
    <t xml:space="preserve">TCEB Innovation Ecosystem </t>
  </si>
  <si>
    <t>Pure LRIC Public Hearing</t>
  </si>
  <si>
    <t>TCEB - Operator Interview Appointment and Interview, Focus Group Breif with AJ Peera</t>
  </si>
  <si>
    <t>TCEB - Operator Interview Report (Loops)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</si>
</sst>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8" borderId="11" xfId="0" applyFont="1" applyFill="1" applyBorder="1" applyAlignment="1" applyProtection="1">
      <alignment horizontal="left" vertical="center"/>
      <protection locked="0"/>
    </xf>
    <xf numFmtId="0" fontId="12" fillId="0" borderId="11" xfId="0" applyFont="1" applyFill="1" applyBorder="1" applyAlignment="1" applyProtection="1">
      <alignment horizontal="left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>
        <v>94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20" t="s">
        <v>44</v>
      </c>
      <c r="D17" s="121"/>
      <c r="E17" s="121"/>
      <c r="F17" s="121"/>
      <c r="G17" s="122"/>
      <c r="H17" s="4"/>
      <c r="I17" s="4"/>
    </row>
    <row r="18" spans="2:9" ht="19.5" customHeight="1" x14ac:dyDescent="0.3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3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3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35">
      <c r="B31" s="61"/>
      <c r="C31" s="132" t="s">
        <v>48</v>
      </c>
      <c r="D31" s="133"/>
      <c r="E31" s="133"/>
      <c r="F31" s="133"/>
      <c r="G31" s="134"/>
    </row>
    <row r="32" spans="2:9" ht="19.5" customHeight="1" x14ac:dyDescent="0.3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20"/>
      <c r="D38" s="121"/>
      <c r="E38" s="121"/>
      <c r="F38" s="121"/>
      <c r="G38" s="122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 t="s">
        <v>54</v>
      </c>
      <c r="G11" s="35">
        <v>9001</v>
      </c>
      <c r="H11" s="43" t="s">
        <v>52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6"/>
      <c r="G12" s="35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6"/>
      <c r="G15" s="35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6"/>
      <c r="G16" s="35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6"/>
      <c r="G17" s="35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6" t="s">
        <v>54</v>
      </c>
      <c r="G18" s="35">
        <v>9001</v>
      </c>
      <c r="H18" s="43" t="s">
        <v>52</v>
      </c>
      <c r="I18" s="36" t="s">
        <v>53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6"/>
      <c r="G19" s="35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6"/>
      <c r="G20" s="35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6"/>
      <c r="G21" s="35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6"/>
      <c r="G22" s="3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7" t="s">
        <v>54</v>
      </c>
      <c r="G23" s="46">
        <v>9001</v>
      </c>
      <c r="H23" s="48" t="s">
        <v>52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7"/>
      <c r="G24" s="4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7"/>
      <c r="G25" s="4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7"/>
      <c r="G26" s="4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7"/>
      <c r="G27" s="4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6" t="s">
        <v>54</v>
      </c>
      <c r="G28" s="35">
        <v>9001</v>
      </c>
      <c r="H28" s="43" t="s">
        <v>52</v>
      </c>
      <c r="I28" s="36" t="s">
        <v>53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6"/>
      <c r="G29" s="3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6"/>
      <c r="G30" s="3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6"/>
      <c r="G31" s="3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6"/>
      <c r="G32" s="3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54</v>
      </c>
      <c r="G33" s="46">
        <v>9001</v>
      </c>
      <c r="H33" s="48" t="s">
        <v>52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7"/>
      <c r="G34" s="4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7"/>
      <c r="G35" s="4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7"/>
      <c r="G36" s="4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7"/>
      <c r="G37" s="4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6" t="s">
        <v>54</v>
      </c>
      <c r="G38" s="35">
        <v>9001</v>
      </c>
      <c r="H38" s="43" t="s">
        <v>52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6"/>
      <c r="G39" s="35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6"/>
      <c r="G42" s="35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6"/>
      <c r="G43" s="35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6"/>
      <c r="G44" s="35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6" t="s">
        <v>54</v>
      </c>
      <c r="G45" s="35">
        <v>9001</v>
      </c>
      <c r="H45" s="43" t="s">
        <v>52</v>
      </c>
      <c r="I45" s="36" t="s">
        <v>53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6"/>
      <c r="G46" s="35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6"/>
      <c r="G47" s="35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6"/>
      <c r="G48" s="35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6"/>
      <c r="G49" s="3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7" t="s">
        <v>54</v>
      </c>
      <c r="G50" s="46">
        <v>9001</v>
      </c>
      <c r="H50" s="48" t="s">
        <v>52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7"/>
      <c r="G51" s="46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7"/>
      <c r="G52" s="46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7"/>
      <c r="G53" s="46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7"/>
      <c r="G54" s="46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6" t="s">
        <v>54</v>
      </c>
      <c r="G55" s="35">
        <v>9001</v>
      </c>
      <c r="H55" s="43" t="s">
        <v>52</v>
      </c>
      <c r="I55" s="36" t="s">
        <v>53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6"/>
      <c r="G56" s="3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6"/>
      <c r="G57" s="3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6"/>
      <c r="G58" s="3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6"/>
      <c r="G59" s="3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7" t="s">
        <v>54</v>
      </c>
      <c r="G60" s="46">
        <v>9001</v>
      </c>
      <c r="H60" s="48" t="s">
        <v>52</v>
      </c>
      <c r="I60" s="47" t="s">
        <v>53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7"/>
      <c r="G61" s="46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7"/>
      <c r="G62" s="46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7"/>
      <c r="G63" s="46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7"/>
      <c r="G64" s="46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6" t="s">
        <v>54</v>
      </c>
      <c r="G65" s="35">
        <v>9001</v>
      </c>
      <c r="H65" s="43" t="s">
        <v>52</v>
      </c>
      <c r="I65" s="36" t="s">
        <v>53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6"/>
      <c r="G66" s="3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6"/>
      <c r="G69" s="35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6"/>
      <c r="G70" s="35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6"/>
      <c r="G71" s="35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6" t="s">
        <v>54</v>
      </c>
      <c r="G72" s="35">
        <v>9001</v>
      </c>
      <c r="H72" s="43" t="s">
        <v>52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6"/>
      <c r="G73" s="35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6"/>
      <c r="G74" s="35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6"/>
      <c r="G75" s="35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6"/>
      <c r="G76" s="3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7" t="s">
        <v>54</v>
      </c>
      <c r="G77" s="46">
        <v>9001</v>
      </c>
      <c r="H77" s="48" t="s">
        <v>52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7"/>
      <c r="G78" s="46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7"/>
      <c r="G79" s="46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7"/>
      <c r="G80" s="46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7"/>
      <c r="G81" s="46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6" t="s">
        <v>54</v>
      </c>
      <c r="G82" s="35">
        <v>9001</v>
      </c>
      <c r="H82" s="43" t="s">
        <v>57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6"/>
      <c r="G83" s="35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6"/>
      <c r="G84" s="3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6"/>
      <c r="G85" s="3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6"/>
      <c r="G86" s="3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7" t="s">
        <v>54</v>
      </c>
      <c r="G87" s="46">
        <v>9001</v>
      </c>
      <c r="H87" s="48" t="s">
        <v>56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7"/>
      <c r="G88" s="46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7"/>
      <c r="G89" s="46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7"/>
      <c r="G90" s="46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7"/>
      <c r="G91" s="46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6"/>
      <c r="G92" s="35">
        <v>9010</v>
      </c>
      <c r="H92" s="43" t="s">
        <v>55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6"/>
      <c r="G97" s="35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6"/>
      <c r="G98" s="35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6"/>
      <c r="G99" s="35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6"/>
      <c r="G100" s="35">
        <v>9010</v>
      </c>
      <c r="H100" s="43" t="s">
        <v>55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6"/>
      <c r="G101" s="35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6"/>
      <c r="G102" s="35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6"/>
      <c r="G103" s="35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6"/>
      <c r="G104" s="35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7"/>
      <c r="G105" s="46">
        <v>9010</v>
      </c>
      <c r="H105" s="48" t="s">
        <v>55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/>
      <c r="G106" s="46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7"/>
      <c r="G107" s="46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7"/>
      <c r="G108" s="46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7"/>
      <c r="G109" s="46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6"/>
      <c r="G110" s="35">
        <v>9010</v>
      </c>
      <c r="H110" s="43" t="s">
        <v>55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6"/>
      <c r="G111" s="3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6"/>
      <c r="G112" s="3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6"/>
      <c r="G113" s="3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6"/>
      <c r="G114" s="3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/>
      <c r="G115" s="46">
        <v>9010</v>
      </c>
      <c r="H115" s="108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7"/>
      <c r="G116" s="46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7"/>
      <c r="G117" s="46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7"/>
      <c r="G118" s="46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7"/>
      <c r="G119" s="46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6"/>
      <c r="G120" s="35">
        <v>9010</v>
      </c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6"/>
      <c r="G121" s="35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6"/>
      <c r="G122" s="35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6"/>
      <c r="G123" s="35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6"/>
      <c r="G124" s="35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6"/>
      <c r="G125" s="35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5"/>
      <c r="G126" s="54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65" stopIfTrue="1">
      <formula>IF($A11=1,B11,)</formula>
    </cfRule>
    <cfRule type="expression" dxfId="189" priority="66" stopIfTrue="1">
      <formula>IF($A11="",B11,)</formula>
    </cfRule>
  </conditionalFormatting>
  <conditionalFormatting sqref="E11:E15">
    <cfRule type="expression" dxfId="188" priority="67" stopIfTrue="1">
      <formula>IF($A11="",B11,"")</formula>
    </cfRule>
  </conditionalFormatting>
  <conditionalFormatting sqref="E16:E124">
    <cfRule type="expression" dxfId="187" priority="68" stopIfTrue="1">
      <formula>IF($A16&lt;&gt;1,B16,"")</formula>
    </cfRule>
  </conditionalFormatting>
  <conditionalFormatting sqref="D11:D124">
    <cfRule type="expression" dxfId="186" priority="69" stopIfTrue="1">
      <formula>IF($A11="",B11,)</formula>
    </cfRule>
  </conditionalFormatting>
  <conditionalFormatting sqref="C126">
    <cfRule type="expression" dxfId="185" priority="52" stopIfTrue="1">
      <formula>IF($A126=1,B126,)</formula>
    </cfRule>
    <cfRule type="expression" dxfId="184" priority="53" stopIfTrue="1">
      <formula>IF($A126="",B126,)</formula>
    </cfRule>
  </conditionalFormatting>
  <conditionalFormatting sqref="D126">
    <cfRule type="expression" dxfId="183" priority="54" stopIfTrue="1">
      <formula>IF($A126="",B126,)</formula>
    </cfRule>
  </conditionalFormatting>
  <conditionalFormatting sqref="C125">
    <cfRule type="expression" dxfId="182" priority="49" stopIfTrue="1">
      <formula>IF($A125=1,B125,)</formula>
    </cfRule>
    <cfRule type="expression" dxfId="181" priority="50" stopIfTrue="1">
      <formula>IF($A125="",B125,)</formula>
    </cfRule>
  </conditionalFormatting>
  <conditionalFormatting sqref="D125">
    <cfRule type="expression" dxfId="180" priority="51" stopIfTrue="1">
      <formula>IF($A125="",B125,)</formula>
    </cfRule>
  </conditionalFormatting>
  <conditionalFormatting sqref="E125">
    <cfRule type="expression" dxfId="179" priority="48" stopIfTrue="1">
      <formula>IF($A125&lt;&gt;1,B125,"")</formula>
    </cfRule>
  </conditionalFormatting>
  <conditionalFormatting sqref="E126">
    <cfRule type="expression" dxfId="178" priority="47" stopIfTrue="1">
      <formula>IF($A126&lt;&gt;1,B126,"")</formula>
    </cfRule>
  </conditionalFormatting>
  <conditionalFormatting sqref="F11:F16 F82:F119 F18:F7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F115:F119 F87:F104 F18:F22 F33:F49 F60:F7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F16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F16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F17">
    <cfRule type="expression" dxfId="169" priority="9" stopIfTrue="1">
      <formula>#REF!="Freelancer"</formula>
    </cfRule>
    <cfRule type="expression" dxfId="168" priority="10" stopIfTrue="1">
      <formula>#REF!="DTC Int. Staff"</formula>
    </cfRule>
  </conditionalFormatting>
  <conditionalFormatting sqref="F17">
    <cfRule type="expression" dxfId="167" priority="7" stopIfTrue="1">
      <formula>$F$5="Freelancer"</formula>
    </cfRule>
    <cfRule type="expression" dxfId="166" priority="8" stopIfTrue="1">
      <formula>$F$5="DTC Int. Staff"</formula>
    </cfRule>
  </conditionalFormatting>
  <conditionalFormatting sqref="F55:F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F77:F81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F77:F81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6" t="s">
        <v>54</v>
      </c>
      <c r="G11" s="35">
        <v>9001</v>
      </c>
      <c r="H11" s="43" t="s">
        <v>56</v>
      </c>
      <c r="I11" s="36" t="s">
        <v>53</v>
      </c>
      <c r="J11" s="38">
        <v>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6" t="s">
        <v>62</v>
      </c>
      <c r="G12" s="35">
        <v>9001</v>
      </c>
      <c r="H12" s="43" t="s">
        <v>58</v>
      </c>
      <c r="I12" s="36" t="s">
        <v>53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6"/>
      <c r="G15" s="35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7" t="s">
        <v>54</v>
      </c>
      <c r="G16" s="46">
        <v>9001</v>
      </c>
      <c r="H16" s="48" t="s">
        <v>59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7" t="s">
        <v>62</v>
      </c>
      <c r="G17" s="46">
        <v>9001</v>
      </c>
      <c r="H17" s="48" t="s">
        <v>60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7"/>
      <c r="G18" s="4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7"/>
      <c r="G19" s="4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7"/>
      <c r="G20" s="46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6" t="s">
        <v>54</v>
      </c>
      <c r="G21" s="35">
        <v>9001</v>
      </c>
      <c r="H21" s="43" t="s">
        <v>61</v>
      </c>
      <c r="I21" s="36" t="s">
        <v>53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6"/>
      <c r="G22" s="35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6"/>
      <c r="G23" s="35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6"/>
      <c r="G24" s="35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6"/>
      <c r="G25" s="35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7" t="s">
        <v>54</v>
      </c>
      <c r="G26" s="46">
        <v>9001</v>
      </c>
      <c r="H26" s="48" t="s">
        <v>61</v>
      </c>
      <c r="I26" s="47" t="s">
        <v>53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7"/>
      <c r="G27" s="46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7"/>
      <c r="G28" s="46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7"/>
      <c r="G29" s="46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7"/>
      <c r="G30" s="46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6" t="s">
        <v>54</v>
      </c>
      <c r="G31" s="65">
        <v>9001</v>
      </c>
      <c r="H31" s="67" t="s">
        <v>83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6"/>
      <c r="G32" s="65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6"/>
      <c r="G33" s="65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6"/>
      <c r="G34" s="65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6"/>
      <c r="G35" s="65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6"/>
      <c r="G36" s="35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6"/>
      <c r="G37" s="65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6" t="s">
        <v>54</v>
      </c>
      <c r="G38" s="35">
        <v>9001</v>
      </c>
      <c r="H38" s="43" t="s">
        <v>84</v>
      </c>
      <c r="I38" s="36" t="s">
        <v>53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6" t="s">
        <v>62</v>
      </c>
      <c r="G39" s="35">
        <v>9001</v>
      </c>
      <c r="H39" s="43" t="s">
        <v>73</v>
      </c>
      <c r="I39" s="36" t="s">
        <v>53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6"/>
      <c r="G42" s="35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7" t="s">
        <v>54</v>
      </c>
      <c r="G43" s="46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7"/>
      <c r="G44" s="4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7"/>
      <c r="G45" s="4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7"/>
      <c r="G46" s="4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7"/>
      <c r="G47" s="46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6" t="s">
        <v>54</v>
      </c>
      <c r="G48" s="35">
        <v>9001</v>
      </c>
      <c r="H48" s="43" t="s">
        <v>78</v>
      </c>
      <c r="I48" s="36" t="s">
        <v>53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6"/>
      <c r="G49" s="35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6"/>
      <c r="G50" s="35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6"/>
      <c r="G51" s="35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6"/>
      <c r="G52" s="35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7" t="s">
        <v>54</v>
      </c>
      <c r="G53" s="46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7"/>
      <c r="G54" s="46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7"/>
      <c r="G55" s="46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7"/>
      <c r="G56" s="46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7"/>
      <c r="G57" s="46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6" t="s">
        <v>54</v>
      </c>
      <c r="G58" s="35">
        <v>9001</v>
      </c>
      <c r="H58" s="109" t="s">
        <v>75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6"/>
      <c r="G59" s="65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6"/>
      <c r="G60" s="65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6"/>
      <c r="G61" s="65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6"/>
      <c r="G62" s="65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6"/>
      <c r="G63" s="65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6"/>
      <c r="G64" s="65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6" t="s">
        <v>62</v>
      </c>
      <c r="G65" s="35">
        <v>9001</v>
      </c>
      <c r="H65" s="43" t="s">
        <v>74</v>
      </c>
      <c r="I65" s="36" t="s">
        <v>53</v>
      </c>
      <c r="J65" s="38">
        <v>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6" t="s">
        <v>54</v>
      </c>
      <c r="G66" s="35">
        <v>9001</v>
      </c>
      <c r="H66" s="43" t="s">
        <v>75</v>
      </c>
      <c r="I66" s="36" t="s">
        <v>53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6"/>
      <c r="G69" s="3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7" t="s">
        <v>62</v>
      </c>
      <c r="G70" s="46">
        <v>9001</v>
      </c>
      <c r="H70" s="48" t="s">
        <v>74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7"/>
      <c r="G71" s="4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6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7"/>
      <c r="G73" s="46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7"/>
      <c r="G74" s="46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6" t="s">
        <v>62</v>
      </c>
      <c r="G75" s="35">
        <v>9001</v>
      </c>
      <c r="H75" s="43" t="s">
        <v>72</v>
      </c>
      <c r="I75" s="36" t="s">
        <v>53</v>
      </c>
      <c r="J75" s="38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6" t="s">
        <v>54</v>
      </c>
      <c r="G76" s="35">
        <v>9001</v>
      </c>
      <c r="H76" s="43" t="s">
        <v>82</v>
      </c>
      <c r="I76" s="36" t="s">
        <v>53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6"/>
      <c r="G77" s="35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6"/>
      <c r="G78" s="35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6"/>
      <c r="G79" s="35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7" t="s">
        <v>62</v>
      </c>
      <c r="G80" s="46">
        <v>9001</v>
      </c>
      <c r="H80" s="48" t="s">
        <v>72</v>
      </c>
      <c r="I80" s="47" t="s">
        <v>53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7"/>
      <c r="G81" s="46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7"/>
      <c r="G82" s="46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7"/>
      <c r="G83" s="46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7"/>
      <c r="G84" s="46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62</v>
      </c>
      <c r="G85" s="35">
        <v>9001</v>
      </c>
      <c r="H85" s="67" t="s">
        <v>72</v>
      </c>
      <c r="I85" s="66" t="s">
        <v>53</v>
      </c>
      <c r="J85" s="107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54</v>
      </c>
      <c r="G86" s="65">
        <v>9001</v>
      </c>
      <c r="H86" s="67" t="s">
        <v>82</v>
      </c>
      <c r="I86" s="66" t="s">
        <v>53</v>
      </c>
      <c r="J86" s="107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6"/>
      <c r="G87" s="65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6"/>
      <c r="G88" s="65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6"/>
      <c r="G89" s="65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6"/>
      <c r="G90" s="65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6"/>
      <c r="G91" s="65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6" t="s">
        <v>54</v>
      </c>
      <c r="G92" s="35">
        <v>9001</v>
      </c>
      <c r="H92" s="43" t="s">
        <v>75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6"/>
      <c r="G97" s="35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7" t="s">
        <v>54</v>
      </c>
      <c r="G98" s="46">
        <v>9001</v>
      </c>
      <c r="H98" s="48" t="s">
        <v>76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7"/>
      <c r="G99" s="46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7"/>
      <c r="G100" s="46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7"/>
      <c r="G101" s="46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7"/>
      <c r="G102" s="46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6" t="s">
        <v>54</v>
      </c>
      <c r="G103" s="35">
        <v>9001</v>
      </c>
      <c r="H103" s="43" t="s">
        <v>65</v>
      </c>
      <c r="I103" s="36" t="s">
        <v>53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6"/>
      <c r="G104" s="35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6"/>
      <c r="G105" s="35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6"/>
      <c r="G106" s="35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6"/>
      <c r="G107" s="35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7" t="s">
        <v>54</v>
      </c>
      <c r="G108" s="46">
        <v>9001</v>
      </c>
      <c r="H108" s="48" t="s">
        <v>64</v>
      </c>
      <c r="I108" s="47" t="s">
        <v>53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7"/>
      <c r="G109" s="46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7"/>
      <c r="G110" s="46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7"/>
      <c r="G111" s="46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7"/>
      <c r="G112" s="46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6"/>
      <c r="G113" s="65"/>
      <c r="H113" s="67" t="s">
        <v>63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6"/>
      <c r="G114" s="65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6"/>
      <c r="G115" s="65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6"/>
      <c r="G116" s="65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6"/>
      <c r="G117" s="65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6"/>
      <c r="G118" s="35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6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60" stopIfTrue="1">
      <formula>IF($A11=1,B11,)</formula>
    </cfRule>
    <cfRule type="expression" dxfId="158" priority="61" stopIfTrue="1">
      <formula>IF($A11="",B11,)</formula>
    </cfRule>
  </conditionalFormatting>
  <conditionalFormatting sqref="E11:E15">
    <cfRule type="expression" dxfId="157" priority="62" stopIfTrue="1">
      <formula>IF($A11="",B11,"")</formula>
    </cfRule>
  </conditionalFormatting>
  <conditionalFormatting sqref="E17:E20 E26:E43 E48 E53:E70 E75 E80:E98 E103 E108:E119">
    <cfRule type="expression" dxfId="156" priority="63" stopIfTrue="1">
      <formula>IF($A17&lt;&gt;1,B17,"")</formula>
    </cfRule>
  </conditionalFormatting>
  <conditionalFormatting sqref="D11:D15 D26:D43 D48 D53:D70 D75 D80:D98 D103 D108:D119 D17:D20">
    <cfRule type="expression" dxfId="155" priority="64" stopIfTrue="1">
      <formula>IF($A11="",B11,)</formula>
    </cfRule>
  </conditionalFormatting>
  <conditionalFormatting sqref="G119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119">
    <cfRule type="expression" dxfId="152" priority="58" stopIfTrue="1">
      <formula>$F$5="Freelancer"</formula>
    </cfRule>
    <cfRule type="expression" dxfId="151" priority="59" stopIfTrue="1">
      <formula>$F$5="DTC Int. Staff"</formula>
    </cfRule>
  </conditionalFormatting>
  <conditionalFormatting sqref="E22:E25">
    <cfRule type="expression" dxfId="150" priority="34" stopIfTrue="1">
      <formula>IF($A22&lt;&gt;1,B22,"")</formula>
    </cfRule>
  </conditionalFormatting>
  <conditionalFormatting sqref="D22:D25">
    <cfRule type="expression" dxfId="149" priority="35" stopIfTrue="1">
      <formula>IF($A22="",B22,)</formula>
    </cfRule>
  </conditionalFormatting>
  <conditionalFormatting sqref="E44:E47">
    <cfRule type="expression" dxfId="148" priority="32" stopIfTrue="1">
      <formula>IF($A44&lt;&gt;1,B44,"")</formula>
    </cfRule>
  </conditionalFormatting>
  <conditionalFormatting sqref="D44:D47">
    <cfRule type="expression" dxfId="147" priority="33" stopIfTrue="1">
      <formula>IF($A44="",B44,)</formula>
    </cfRule>
  </conditionalFormatting>
  <conditionalFormatting sqref="E49:E52">
    <cfRule type="expression" dxfId="146" priority="30" stopIfTrue="1">
      <formula>IF($A49&lt;&gt;1,B49,"")</formula>
    </cfRule>
  </conditionalFormatting>
  <conditionalFormatting sqref="D49:D52">
    <cfRule type="expression" dxfId="145" priority="31" stopIfTrue="1">
      <formula>IF($A49="",B49,)</formula>
    </cfRule>
  </conditionalFormatting>
  <conditionalFormatting sqref="E71:E74">
    <cfRule type="expression" dxfId="144" priority="28" stopIfTrue="1">
      <formula>IF($A71&lt;&gt;1,B71,"")</formula>
    </cfRule>
  </conditionalFormatting>
  <conditionalFormatting sqref="D71:D74">
    <cfRule type="expression" dxfId="143" priority="29" stopIfTrue="1">
      <formula>IF($A71="",B71,)</formula>
    </cfRule>
  </conditionalFormatting>
  <conditionalFormatting sqref="E76:E79">
    <cfRule type="expression" dxfId="142" priority="26" stopIfTrue="1">
      <formula>IF($A76&lt;&gt;1,B76,"")</formula>
    </cfRule>
  </conditionalFormatting>
  <conditionalFormatting sqref="D76:D79">
    <cfRule type="expression" dxfId="141" priority="27" stopIfTrue="1">
      <formula>IF($A76="",B76,)</formula>
    </cfRule>
  </conditionalFormatting>
  <conditionalFormatting sqref="E93">
    <cfRule type="timePeriod" dxfId="140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139" priority="23" stopIfTrue="1">
      <formula>IF($A99&lt;&gt;1,B99,"")</formula>
    </cfRule>
  </conditionalFormatting>
  <conditionalFormatting sqref="D99:D102">
    <cfRule type="expression" dxfId="138" priority="24" stopIfTrue="1">
      <formula>IF($A99="",B99,)</formula>
    </cfRule>
  </conditionalFormatting>
  <conditionalFormatting sqref="E99:E102">
    <cfRule type="timePeriod" dxfId="137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136" priority="20" stopIfTrue="1">
      <formula>IF($A104&lt;&gt;1,B104,"")</formula>
    </cfRule>
  </conditionalFormatting>
  <conditionalFormatting sqref="D104:D107">
    <cfRule type="expression" dxfId="135" priority="21" stopIfTrue="1">
      <formula>IF($A104="",B104,)</formula>
    </cfRule>
  </conditionalFormatting>
  <conditionalFormatting sqref="E104:E107">
    <cfRule type="timePeriod" dxfId="134" priority="19" timePeriod="lastWeek">
      <formula>AND(TODAY()-ROUNDDOWN(E104,0)&gt;=(WEEKDAY(TODAY())),TODAY()-ROUNDDOWN(E104,0)&lt;(WEEKDAY(TODAY())+7))</formula>
    </cfRule>
  </conditionalFormatting>
  <conditionalFormatting sqref="F11:F20 F26:F84 F90:F11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F119 F26:F30 F37:F57 F64:F84 F91:F1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F16:F20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F16:F20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F21:F2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F21:F2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F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F85:F8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F85:F89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3" zoomScale="90" zoomScaleNormal="90" workbookViewId="0">
      <selection activeCell="F16" sqref="F16:J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62</v>
      </c>
      <c r="G11" s="46">
        <v>9001</v>
      </c>
      <c r="H11" s="48" t="s">
        <v>66</v>
      </c>
      <c r="I11" s="47" t="s">
        <v>53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69</v>
      </c>
      <c r="I12" s="47" t="s">
        <v>53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54</v>
      </c>
      <c r="G16" s="36">
        <v>9001</v>
      </c>
      <c r="H16" s="43" t="s">
        <v>67</v>
      </c>
      <c r="I16" s="36" t="s">
        <v>68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54</v>
      </c>
      <c r="G21" s="47">
        <v>9001</v>
      </c>
      <c r="H21" s="48" t="s">
        <v>85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62</v>
      </c>
      <c r="G26" s="36">
        <v>9001</v>
      </c>
      <c r="H26" s="43" t="s">
        <v>86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79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54</v>
      </c>
      <c r="G38" s="36">
        <v>9001</v>
      </c>
      <c r="H38" s="43" t="s">
        <v>79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70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54</v>
      </c>
      <c r="G48" s="36">
        <v>9001</v>
      </c>
      <c r="H48" s="43" t="s">
        <v>80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71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62</v>
      </c>
      <c r="G54" s="47">
        <v>9001</v>
      </c>
      <c r="H54" s="48" t="s">
        <v>81</v>
      </c>
      <c r="I54" s="47" t="s">
        <v>53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62</v>
      </c>
      <c r="G58" s="66">
        <v>9001</v>
      </c>
      <c r="H58" s="112" t="s">
        <v>88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62</v>
      </c>
      <c r="G65" s="36">
        <v>9001</v>
      </c>
      <c r="H65" s="43" t="s">
        <v>88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62</v>
      </c>
      <c r="G70" s="47">
        <v>9001</v>
      </c>
      <c r="H70" s="48" t="s">
        <v>87</v>
      </c>
      <c r="I70" s="47" t="s">
        <v>53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62</v>
      </c>
      <c r="G75" s="36">
        <v>9001</v>
      </c>
      <c r="H75" s="43" t="s">
        <v>87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62</v>
      </c>
      <c r="G80" s="47">
        <v>9001</v>
      </c>
      <c r="H80" s="48" t="s">
        <v>91</v>
      </c>
      <c r="I80" s="47" t="s">
        <v>53</v>
      </c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 t="s">
        <v>54</v>
      </c>
      <c r="G81" s="47">
        <v>9001</v>
      </c>
      <c r="H81" s="48" t="s">
        <v>90</v>
      </c>
      <c r="I81" s="47" t="s">
        <v>53</v>
      </c>
      <c r="J81" s="86">
        <v>6</v>
      </c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54</v>
      </c>
      <c r="G85" s="66">
        <v>9001</v>
      </c>
      <c r="H85" s="67" t="s">
        <v>90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54</v>
      </c>
      <c r="G92" s="36">
        <v>9001</v>
      </c>
      <c r="H92" s="43" t="s">
        <v>89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62</v>
      </c>
      <c r="G98" s="47">
        <v>9001</v>
      </c>
      <c r="H98" s="111" t="s">
        <v>88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62</v>
      </c>
      <c r="G103" s="36">
        <v>9001</v>
      </c>
      <c r="H103" s="43" t="s">
        <v>88</v>
      </c>
      <c r="I103" s="36" t="s">
        <v>53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62</v>
      </c>
      <c r="G108" s="47">
        <v>9001</v>
      </c>
      <c r="H108" s="48" t="s">
        <v>88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62</v>
      </c>
      <c r="G113" s="66">
        <v>9001</v>
      </c>
      <c r="H113" s="67" t="s">
        <v>88</v>
      </c>
      <c r="I113" s="66" t="s">
        <v>53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62</v>
      </c>
      <c r="G120" s="36">
        <v>9001</v>
      </c>
      <c r="H120" s="43" t="s">
        <v>88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62</v>
      </c>
      <c r="G125" s="47">
        <v>9001</v>
      </c>
      <c r="H125" s="111" t="s">
        <v>88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62</v>
      </c>
      <c r="G130" s="36">
        <v>9001</v>
      </c>
      <c r="H130" s="110" t="s">
        <v>88</v>
      </c>
      <c r="I130" s="36" t="s">
        <v>53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2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69" zoomScale="90" zoomScaleNormal="90" workbookViewId="0">
      <selection activeCell="F124" sqref="F124:J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136</v>
      </c>
      <c r="J8" s="25">
        <f>I8/8</f>
        <v>17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62</v>
      </c>
      <c r="G11" s="36">
        <v>9001</v>
      </c>
      <c r="H11" s="43" t="s">
        <v>98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62</v>
      </c>
      <c r="G16" s="47">
        <v>9001</v>
      </c>
      <c r="H16" s="48" t="s">
        <v>98</v>
      </c>
      <c r="I16" s="47" t="s">
        <v>53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62</v>
      </c>
      <c r="G23" s="47">
        <v>9001</v>
      </c>
      <c r="H23" s="48" t="s">
        <v>100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4" t="s">
        <v>97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62</v>
      </c>
      <c r="G33" s="47">
        <v>9001</v>
      </c>
      <c r="H33" s="48" t="s">
        <v>100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62</v>
      </c>
      <c r="G38" s="36">
        <v>9001</v>
      </c>
      <c r="H38" s="43" t="s">
        <v>101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62</v>
      </c>
      <c r="G43" s="47">
        <v>9001</v>
      </c>
      <c r="H43" s="48" t="s">
        <v>102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62</v>
      </c>
      <c r="G50" s="47">
        <v>9001</v>
      </c>
      <c r="H50" s="113" t="s">
        <v>99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97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97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97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 t="s">
        <v>55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62</v>
      </c>
      <c r="G77" s="47">
        <v>9001</v>
      </c>
      <c r="H77" s="48" t="s">
        <v>93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62</v>
      </c>
      <c r="G82" s="36">
        <v>9001</v>
      </c>
      <c r="H82" s="43" t="s">
        <v>93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62</v>
      </c>
      <c r="G87" s="47">
        <v>9001</v>
      </c>
      <c r="H87" s="48" t="s">
        <v>96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62</v>
      </c>
      <c r="G92" s="36">
        <v>9001</v>
      </c>
      <c r="H92" s="43" t="s">
        <v>93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62</v>
      </c>
      <c r="G98" s="47">
        <v>9001</v>
      </c>
      <c r="H98" s="48" t="s">
        <v>93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62</v>
      </c>
      <c r="G109" s="47">
        <v>9001</v>
      </c>
      <c r="H109" s="48" t="s">
        <v>93</v>
      </c>
      <c r="I109" s="47" t="s">
        <v>53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62</v>
      </c>
      <c r="G114" s="36">
        <v>9001</v>
      </c>
      <c r="H114" s="43" t="s">
        <v>95</v>
      </c>
      <c r="I114" s="36" t="s">
        <v>53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62</v>
      </c>
      <c r="G119" s="47">
        <v>9001</v>
      </c>
      <c r="H119" s="113" t="s">
        <v>94</v>
      </c>
      <c r="I119" s="47" t="s">
        <v>53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62</v>
      </c>
      <c r="G124" s="36">
        <v>9001</v>
      </c>
      <c r="H124" s="43" t="s">
        <v>93</v>
      </c>
      <c r="I124" s="36" t="s">
        <v>53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62</v>
      </c>
      <c r="G129" s="47">
        <v>9001</v>
      </c>
      <c r="H129" s="111" t="s">
        <v>92</v>
      </c>
      <c r="I129" s="47" t="s">
        <v>53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6" zoomScale="90" zoomScaleNormal="90" workbookViewId="0">
      <selection activeCell="F23" sqref="F23:J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43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43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62</v>
      </c>
      <c r="G23" s="66">
        <v>9001</v>
      </c>
      <c r="H23" s="67" t="s">
        <v>106</v>
      </c>
      <c r="I23" s="66" t="s">
        <v>53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62</v>
      </c>
      <c r="G28" s="47">
        <v>9001</v>
      </c>
      <c r="H28" s="90" t="s">
        <v>106</v>
      </c>
      <c r="I28" s="47" t="s">
        <v>53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62</v>
      </c>
      <c r="G33" s="66">
        <v>9001</v>
      </c>
      <c r="H33" s="67" t="s">
        <v>106</v>
      </c>
      <c r="I33" s="66" t="s">
        <v>53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103</v>
      </c>
      <c r="G40" s="47">
        <v>9003</v>
      </c>
      <c r="H40" s="48" t="s">
        <v>104</v>
      </c>
      <c r="I40" s="47" t="s">
        <v>53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103</v>
      </c>
      <c r="G45" s="36">
        <v>9003</v>
      </c>
      <c r="H45" s="43" t="s">
        <v>104</v>
      </c>
      <c r="I45" s="36" t="s">
        <v>53</v>
      </c>
      <c r="J45" s="85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103</v>
      </c>
      <c r="G50" s="47">
        <v>9003</v>
      </c>
      <c r="H50" s="115" t="s">
        <v>104</v>
      </c>
      <c r="I50" s="47" t="s">
        <v>53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103</v>
      </c>
      <c r="G55" s="36">
        <v>9003</v>
      </c>
      <c r="H55" s="43" t="s">
        <v>104</v>
      </c>
      <c r="I55" s="36" t="s">
        <v>53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103</v>
      </c>
      <c r="G60" s="47">
        <v>9003</v>
      </c>
      <c r="H60" s="48" t="s">
        <v>104</v>
      </c>
      <c r="I60" s="47" t="s">
        <v>53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105</v>
      </c>
      <c r="G67" s="36">
        <v>9001</v>
      </c>
      <c r="H67" s="43" t="s">
        <v>107</v>
      </c>
      <c r="I67" s="36" t="s">
        <v>53</v>
      </c>
      <c r="J67" s="85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105</v>
      </c>
      <c r="G72" s="47">
        <v>9001</v>
      </c>
      <c r="H72" s="48" t="s">
        <v>107</v>
      </c>
      <c r="I72" s="47" t="s">
        <v>53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105</v>
      </c>
      <c r="G77" s="66">
        <v>9001</v>
      </c>
      <c r="H77" s="67" t="s">
        <v>107</v>
      </c>
      <c r="I77" s="66" t="s">
        <v>53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105</v>
      </c>
      <c r="G82" s="47">
        <v>9001</v>
      </c>
      <c r="H82" s="48" t="s">
        <v>108</v>
      </c>
      <c r="I82" s="47" t="s">
        <v>53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 t="s">
        <v>105</v>
      </c>
      <c r="G91" s="66">
        <v>9001</v>
      </c>
      <c r="H91" s="67" t="s">
        <v>109</v>
      </c>
      <c r="I91" s="66" t="s">
        <v>53</v>
      </c>
      <c r="J91" s="87">
        <v>8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105</v>
      </c>
      <c r="G94" s="36">
        <v>9001</v>
      </c>
      <c r="H94" s="43" t="s">
        <v>113</v>
      </c>
      <c r="I94" s="36" t="s">
        <v>53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105</v>
      </c>
      <c r="G99" s="47">
        <v>9001</v>
      </c>
      <c r="H99" s="48" t="s">
        <v>113</v>
      </c>
      <c r="I99" s="47" t="s">
        <v>53</v>
      </c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105</v>
      </c>
      <c r="G104" s="66">
        <v>9001</v>
      </c>
      <c r="H104" s="67" t="s">
        <v>112</v>
      </c>
      <c r="I104" s="66" t="s">
        <v>53</v>
      </c>
      <c r="J104" s="87">
        <v>8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105</v>
      </c>
      <c r="G109" s="47">
        <v>9001</v>
      </c>
      <c r="H109" s="48" t="s">
        <v>112</v>
      </c>
      <c r="I109" s="47" t="s">
        <v>53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105</v>
      </c>
      <c r="G114" s="66">
        <v>9001</v>
      </c>
      <c r="H114" s="116" t="s">
        <v>112</v>
      </c>
      <c r="I114" s="66" t="s">
        <v>53</v>
      </c>
      <c r="J114" s="87">
        <v>6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 t="s">
        <v>110</v>
      </c>
      <c r="G115" s="66">
        <v>9001</v>
      </c>
      <c r="H115" s="116" t="s">
        <v>111</v>
      </c>
      <c r="I115" s="66" t="s">
        <v>53</v>
      </c>
      <c r="J115" s="87">
        <v>2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105</v>
      </c>
      <c r="G121" s="36">
        <v>9001</v>
      </c>
      <c r="H121" s="43" t="s">
        <v>114</v>
      </c>
      <c r="I121" s="36" t="s">
        <v>53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7" zoomScale="51" zoomScaleNormal="90" workbookViewId="0">
      <selection activeCell="J72" sqref="J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166</v>
      </c>
      <c r="J8" s="25">
        <f>I8/8</f>
        <v>20.75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110</v>
      </c>
      <c r="G11" s="36">
        <v>9001</v>
      </c>
      <c r="H11" s="43" t="s">
        <v>115</v>
      </c>
      <c r="I11" s="36" t="s">
        <v>53</v>
      </c>
      <c r="J11" s="85">
        <v>2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116</v>
      </c>
      <c r="I12" s="36" t="s">
        <v>53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 t="s">
        <v>105</v>
      </c>
      <c r="G13" s="36">
        <v>9001</v>
      </c>
      <c r="H13" s="43" t="s">
        <v>117</v>
      </c>
      <c r="I13" s="36" t="s">
        <v>53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110</v>
      </c>
      <c r="G16" s="47">
        <v>9001</v>
      </c>
      <c r="H16" s="48" t="s">
        <v>119</v>
      </c>
      <c r="I16" s="47" t="s">
        <v>53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105</v>
      </c>
      <c r="G26" s="47">
        <v>9001</v>
      </c>
      <c r="H26" s="48" t="s">
        <v>118</v>
      </c>
      <c r="I26" s="47" t="s">
        <v>53</v>
      </c>
      <c r="J26" s="86">
        <v>1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110</v>
      </c>
      <c r="G27" s="47">
        <v>9001</v>
      </c>
      <c r="H27" s="48" t="s">
        <v>119</v>
      </c>
      <c r="I27" s="47" t="s">
        <v>53</v>
      </c>
      <c r="J27" s="86">
        <v>7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105</v>
      </c>
      <c r="G33" s="47">
        <v>9001</v>
      </c>
      <c r="H33" s="48" t="s">
        <v>133</v>
      </c>
      <c r="I33" s="47" t="s">
        <v>53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105</v>
      </c>
      <c r="G38" s="36">
        <v>9001</v>
      </c>
      <c r="H38" s="43" t="s">
        <v>129</v>
      </c>
      <c r="I38" s="36" t="s">
        <v>53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110</v>
      </c>
      <c r="G39" s="36">
        <v>9001</v>
      </c>
      <c r="H39" s="43" t="s">
        <v>122</v>
      </c>
      <c r="I39" s="36" t="s">
        <v>53</v>
      </c>
      <c r="J39" s="85">
        <v>7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62</v>
      </c>
      <c r="G43" s="47">
        <v>9001</v>
      </c>
      <c r="H43" s="48" t="s">
        <v>121</v>
      </c>
      <c r="I43" s="47" t="s">
        <v>53</v>
      </c>
      <c r="J43" s="86">
        <v>2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110</v>
      </c>
      <c r="G44" s="47">
        <v>9001</v>
      </c>
      <c r="H44" s="48" t="s">
        <v>122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 t="s">
        <v>105</v>
      </c>
      <c r="G45" s="47">
        <v>9001</v>
      </c>
      <c r="H45" s="48" t="s">
        <v>120</v>
      </c>
      <c r="I45" s="47" t="s">
        <v>53</v>
      </c>
      <c r="J45" s="86">
        <v>1</v>
      </c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105</v>
      </c>
      <c r="G48" s="36">
        <v>9001</v>
      </c>
      <c r="H48" s="43" t="s">
        <v>120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116</v>
      </c>
      <c r="I53" s="47" t="s">
        <v>53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105</v>
      </c>
      <c r="G54" s="47">
        <v>9001</v>
      </c>
      <c r="H54" s="48" t="s">
        <v>128</v>
      </c>
      <c r="I54" s="47" t="s">
        <v>53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105</v>
      </c>
      <c r="G60" s="47">
        <v>9001</v>
      </c>
      <c r="H60" s="48" t="s">
        <v>132</v>
      </c>
      <c r="I60" s="47" t="s">
        <v>53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105</v>
      </c>
      <c r="G65" s="36">
        <v>9001</v>
      </c>
      <c r="H65" s="43" t="s">
        <v>130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105</v>
      </c>
      <c r="G70" s="47">
        <v>9001</v>
      </c>
      <c r="H70" s="48" t="s">
        <v>136</v>
      </c>
      <c r="I70" s="47" t="s">
        <v>53</v>
      </c>
      <c r="J70" s="86">
        <v>4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 t="s">
        <v>110</v>
      </c>
      <c r="G71" s="47">
        <v>9001</v>
      </c>
      <c r="H71" s="48" t="s">
        <v>125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105</v>
      </c>
      <c r="G75" s="36">
        <v>9001</v>
      </c>
      <c r="H75" s="43" t="s">
        <v>135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110</v>
      </c>
      <c r="G80" s="47">
        <v>9001</v>
      </c>
      <c r="H80" s="48" t="s">
        <v>125</v>
      </c>
      <c r="I80" s="47" t="s">
        <v>53</v>
      </c>
      <c r="J80" s="86">
        <v>7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105</v>
      </c>
      <c r="G81" s="47">
        <v>9001</v>
      </c>
      <c r="H81" s="48" t="s">
        <v>131</v>
      </c>
      <c r="I81" s="47" t="s">
        <v>53</v>
      </c>
      <c r="J81" s="86">
        <v>1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54</v>
      </c>
      <c r="G87" s="47">
        <v>9001</v>
      </c>
      <c r="H87" s="48" t="s">
        <v>116</v>
      </c>
      <c r="I87" s="47" t="s">
        <v>53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110</v>
      </c>
      <c r="G88" s="47">
        <v>9001</v>
      </c>
      <c r="H88" s="48" t="s">
        <v>125</v>
      </c>
      <c r="I88" s="47" t="s">
        <v>53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105</v>
      </c>
      <c r="G92" s="36">
        <v>9001</v>
      </c>
      <c r="H92" s="43" t="s">
        <v>126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105</v>
      </c>
      <c r="G98" s="47">
        <v>9001</v>
      </c>
      <c r="H98" s="48" t="s">
        <v>123</v>
      </c>
      <c r="I98" s="47" t="s">
        <v>124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 t="s">
        <v>124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105</v>
      </c>
      <c r="G104" s="36">
        <v>9001</v>
      </c>
      <c r="H104" s="43" t="s">
        <v>123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116</v>
      </c>
      <c r="I108" s="47" t="s">
        <v>53</v>
      </c>
      <c r="J108" s="86">
        <v>4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110</v>
      </c>
      <c r="G109" s="47">
        <v>9001</v>
      </c>
      <c r="H109" s="48" t="s">
        <v>125</v>
      </c>
      <c r="I109" s="47" t="s">
        <v>53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110</v>
      </c>
      <c r="G115" s="47">
        <v>9001</v>
      </c>
      <c r="H115" s="166" t="s">
        <v>125</v>
      </c>
      <c r="I115" s="47" t="s">
        <v>53</v>
      </c>
      <c r="J115" s="86">
        <v>4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54</v>
      </c>
      <c r="G116" s="47">
        <v>9001</v>
      </c>
      <c r="H116" s="166" t="s">
        <v>134</v>
      </c>
      <c r="I116" s="47" t="s">
        <v>53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105</v>
      </c>
      <c r="G120" s="36">
        <v>9001</v>
      </c>
      <c r="H120" s="43" t="s">
        <v>127</v>
      </c>
      <c r="I120" s="36" t="s">
        <v>53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110</v>
      </c>
      <c r="G121" s="36">
        <v>9001</v>
      </c>
      <c r="H121" s="43" t="s">
        <v>125</v>
      </c>
      <c r="I121" s="36" t="s">
        <v>53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110</v>
      </c>
      <c r="G125" s="47">
        <v>9001</v>
      </c>
      <c r="H125" s="48" t="s">
        <v>125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2021-07-08T10:23:36Z</dcterms:modified>
</cp:coreProperties>
</file>