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4728DC30-CD21-47B4-9F50-18F3FD227DD0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<sst xmlns="http://schemas.openxmlformats.org/spreadsheetml/2006/main" count="757" uniqueCount="197">
  <si>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</si>
  <si>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</si>
  <si>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</si>
  <si>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</si>
  <si>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</si>
  <si>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</si>
  <si>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</si>
  <si>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</si>
  <si>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</si>
  <si>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</si>
  <si>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</si>
  <si>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</si>
  <si>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</si>
  <si>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</si>
  <si>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</si>
  <si>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</si>
  <si>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</si>
  <si>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</si>
  <si>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</si>
  <si>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</si>
  <si>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</si>
  <si>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</si>
  <si>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</si>
  <si>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</si>
  <si>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</si>
  <si>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</si>
  <si>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</si>
  <si>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</si>
  <si>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</si>
  <si>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</si>
  <si>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</si>
  <si>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</si>
  <si>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</si>
  <si>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</si>
  <si>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</si>
  <si>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</si>
  <si>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</si>
  <si>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</si>
  <si>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</si>
  <si>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</si>
  <si>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</si>
  <si>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</si>
  <si>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</si>
  <si>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</si>
  <si>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</si>
  <si>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</si>
  <si>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</si>
  <si>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</si>
  <si>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</si>
  <si>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</si>
  <si>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</si>
  <si>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</si>
  <si>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</si>
  <si>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</si>
  <si>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</si>
  <si>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</si>
  <si>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</si>
  <si>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</si>
  <si>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</si>
  <si>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</si>
  <si>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</si>
  <si>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</si>
  <si>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</si>
  <si>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</si>
  <si>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</si>
  <si>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</si>
  <si>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</si>
  <si>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</si>
  <si>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</si>
  <si>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</si>
  <si>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</si>
  <si>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</si>
  <si>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</si>
  <si>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</si>
  <si>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</si>
  <si>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[Ailisa]</t>
  </si>
  <si>
    <t>[Vachirasrisoontaree]</t>
  </si>
  <si>
    <t>[TIME-105]</t>
  </si>
  <si>
    <t>New Year</t>
  </si>
  <si>
    <t>TCPP Interview arrangement and management</t>
  </si>
  <si>
    <t>ONDE New Year visit</t>
  </si>
  <si>
    <t>TIME Website</t>
  </si>
  <si>
    <t>Huawei 5G education contact</t>
  </si>
  <si>
    <t>Huawei 5G new education contact</t>
  </si>
  <si>
    <t>BD weekly meeting</t>
  </si>
  <si>
    <t>Siasun contract</t>
  </si>
  <si>
    <t>Huawei contact lists</t>
  </si>
  <si>
    <t>Huawei data center and SI lists</t>
  </si>
  <si>
    <t>Huawei education and data center contact</t>
  </si>
  <si>
    <t>half day vacation leave</t>
  </si>
  <si>
    <t>NBTC digital platform scope</t>
  </si>
  <si>
    <t>Partnership model</t>
  </si>
  <si>
    <t>TIME</t>
  </si>
  <si>
    <t>Home</t>
  </si>
  <si>
    <t>ONDE, TIME</t>
  </si>
  <si>
    <t>TIME-201964</t>
  </si>
  <si>
    <t>TIME-202062</t>
  </si>
  <si>
    <t>TIME-202056</t>
  </si>
  <si>
    <t>Siasun &amp; NSTDA signing ceremony</t>
  </si>
  <si>
    <t>Huawei new data center and education contact</t>
  </si>
  <si>
    <t>Siasun MOA set up</t>
  </si>
  <si>
    <t>Siasun &amp; TIME meeting</t>
  </si>
  <si>
    <t>NBTC digital platforn meeting with Dr. Noi</t>
  </si>
  <si>
    <t>NBTC</t>
  </si>
  <si>
    <t>Digital Training Introduction with customer</t>
  </si>
  <si>
    <t>Website design &amp; content update</t>
  </si>
  <si>
    <t>Siasun meeting: PR MOU ceremony</t>
  </si>
  <si>
    <t>Media Donuts: company introduction and discussion</t>
  </si>
  <si>
    <t>Statista meeting: company introduction and discussion</t>
  </si>
  <si>
    <t>Huawei 5G interview</t>
  </si>
  <si>
    <t>Siasun &amp; NSTDA meeting: MOU agreement &amp; MOA study</t>
  </si>
  <si>
    <t>SIasun &amp; TIME meeting: a proposal agreement</t>
  </si>
  <si>
    <t>NBTC digital platform research</t>
  </si>
  <si>
    <t>Similarweb meeting: partnership opportunities</t>
  </si>
  <si>
    <t>Siasun MOU preparation</t>
  </si>
  <si>
    <t>Huawei data center and education contact</t>
  </si>
  <si>
    <t>Holiday Leave</t>
  </si>
  <si>
    <t>Holiday</t>
  </si>
  <si>
    <t>Huawei TOD Smart City Proposal Slides</t>
  </si>
  <si>
    <t>Huawei 5G contact</t>
  </si>
  <si>
    <t>Huawei 5G Interview</t>
  </si>
  <si>
    <t>M-Business proposal kick off</t>
  </si>
  <si>
    <t>Huwei 5G contact</t>
  </si>
  <si>
    <t xml:space="preserve">M-Business proposal </t>
  </si>
  <si>
    <t>Huawei TOD Smart City meeting with Huawei</t>
  </si>
  <si>
    <t>Personal Leave</t>
  </si>
  <si>
    <t>Huawei new manufacturing lists</t>
  </si>
  <si>
    <t>NBTC digital platform meeting with Dr. Noi</t>
  </si>
  <si>
    <t>Sisaun MOA Brief</t>
  </si>
  <si>
    <t>Siasun discussion</t>
  </si>
  <si>
    <t>App Annie meeting</t>
  </si>
  <si>
    <t>TIME-202107</t>
  </si>
  <si>
    <t>TIME-202127</t>
  </si>
  <si>
    <t>Huawei 5G interview slides</t>
  </si>
  <si>
    <t>TINT Digital plan proposal</t>
  </si>
  <si>
    <t>sick leave</t>
  </si>
  <si>
    <t>Huawei 5G manufacturing contact lists</t>
  </si>
  <si>
    <t>Huawei 5G AR/VR contact lists</t>
  </si>
  <si>
    <t>Huawei 5G phase 3 contact lists</t>
  </si>
  <si>
    <t>BTFP proposals</t>
  </si>
  <si>
    <t>ETDA E-commerce survey partner lists</t>
  </si>
  <si>
    <t>Holiday leave</t>
  </si>
  <si>
    <t>Allianz training rehersal</t>
  </si>
  <si>
    <t>Allianz Digital Mindset Training</t>
  </si>
  <si>
    <t>Huawei contact lists for all industries</t>
  </si>
  <si>
    <t>Central Retail Digital Mindset workshop</t>
  </si>
  <si>
    <t>Huawei Manufacturing, AR/VR, and Phase 3 contact lists</t>
  </si>
  <si>
    <t>BTFP proposal submission</t>
  </si>
  <si>
    <t>Digital Marketing TAT training - facilitator</t>
  </si>
  <si>
    <t>deliver NBTC Fund Cable OTT document</t>
  </si>
  <si>
    <t>contacting Cullen, Omdia, and AVIA for NBTC discussion</t>
  </si>
  <si>
    <t>Huawei 5G2C proposal</t>
  </si>
  <si>
    <t>Huawei 5G2C proposal submission</t>
  </si>
  <si>
    <t>NBTC OTT discussion with Cullen and AVIA</t>
  </si>
  <si>
    <t>TIME-202126</t>
  </si>
  <si>
    <t>TIME-202117</t>
  </si>
  <si>
    <t>TIME-202132</t>
  </si>
  <si>
    <t>TIME-202094</t>
  </si>
  <si>
    <t>Huawei 5G2C proposal revise</t>
  </si>
  <si>
    <t>Huawei 5G2C proposal revised submission</t>
  </si>
  <si>
    <t>NBTC Satellite meeting</t>
  </si>
  <si>
    <t>NBTC Digital Platform meeting</t>
  </si>
  <si>
    <t>NBTC OTT discussion with OMDIA</t>
  </si>
  <si>
    <t>ETDA e-Commerce follow up</t>
  </si>
  <si>
    <t>NBTC Digital Platform data comparison</t>
  </si>
  <si>
    <t>Contact Cullen for NBTC Satellite Project</t>
  </si>
  <si>
    <t>Contact Cullen for Satellite Project</t>
  </si>
  <si>
    <t>set up NBTC Digital Platform proposal</t>
  </si>
  <si>
    <t>NBTC Digital Platform proposal</t>
  </si>
  <si>
    <t>Cullen Meeting for Satellite Project</t>
  </si>
  <si>
    <t>Cullen MOM for NBTC</t>
  </si>
  <si>
    <t>BD meeting</t>
  </si>
  <si>
    <t>aCommerce company pitching with clients</t>
  </si>
  <si>
    <t>NBTC Satellite presentation with client</t>
  </si>
  <si>
    <t>TIME-202133</t>
  </si>
  <si>
    <t>Revised Huawei 5G2C proposal</t>
  </si>
  <si>
    <t>TIME-202123</t>
  </si>
  <si>
    <t>TIME-202067</t>
  </si>
  <si>
    <t>TIME-202075</t>
  </si>
  <si>
    <t>ETDA e-Commerce interview</t>
  </si>
  <si>
    <t>TPBS Technology Master Plan slides for pitching</t>
  </si>
  <si>
    <t>Huwei 5G Survey meeting with clients</t>
  </si>
  <si>
    <t>Huwei 5G Survey meeting with ID search</t>
  </si>
  <si>
    <t>Huawei interview sessions</t>
  </si>
  <si>
    <t>TPBS Technology Master Plan proposal</t>
  </si>
  <si>
    <t>DPA Digital Plan kick off</t>
  </si>
  <si>
    <t>DPA Digital Plan proposal</t>
  </si>
  <si>
    <t>TAT pitching with client</t>
  </si>
  <si>
    <t>TAT</t>
  </si>
  <si>
    <t>Huawei 5G APAC interview contact in Hong Kong</t>
  </si>
  <si>
    <t>DPA Digital Plan proposal submission</t>
  </si>
  <si>
    <t>Huawei 5G Thailand Insights petroluem</t>
  </si>
  <si>
    <t>ETDA e-Commerce interview with Lazada</t>
  </si>
  <si>
    <t xml:space="preserve">MWA Business Plan proposal </t>
  </si>
  <si>
    <t>MWA Business Plan proposal - kick off</t>
  </si>
  <si>
    <t>TIME-202081</t>
  </si>
  <si>
    <t>TIME-202141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</si>
</sst>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87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7" borderId="10" xfId="0" applyFont="1" applyFill="1" applyBorder="1" applyAlignment="1">
      <alignment horizontal="left"/>
    </xf>
    <xf numFmtId="0" fontId="19" fillId="7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9" borderId="30" xfId="0" applyNumberFormat="1" applyFont="1" applyFill="1" applyBorder="1" applyAlignment="1" applyProtection="1">
      <alignment horizontal="center" vertical="center"/>
    </xf>
    <xf numFmtId="14" fontId="17" fillId="9" borderId="33" xfId="0" applyNumberFormat="1" applyFont="1" applyFill="1" applyBorder="1" applyAlignment="1" applyProtection="1">
      <alignment horizontal="center" vertical="center"/>
    </xf>
    <xf numFmtId="0" fontId="17" fillId="9" borderId="11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2" fontId="17" fillId="9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9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10" borderId="9" xfId="0" applyFont="1" applyFill="1" applyBorder="1" applyAlignment="1">
      <alignment horizontal="center" vertical="center" wrapText="1"/>
    </xf>
    <xf numFmtId="17" fontId="14" fillId="11" borderId="22" xfId="0" applyNumberFormat="1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>
      <alignment horizontal="left"/>
    </xf>
    <xf numFmtId="0" fontId="19" fillId="7" borderId="28" xfId="0" applyFont="1" applyFill="1" applyBorder="1" applyAlignment="1">
      <alignment horizontal="left"/>
    </xf>
    <xf numFmtId="0" fontId="19" fillId="7" borderId="20" xfId="0" applyFont="1" applyFill="1" applyBorder="1" applyAlignment="1">
      <alignment horizontal="left" vertical="center"/>
    </xf>
    <xf numFmtId="0" fontId="19" fillId="7" borderId="21" xfId="0" applyFont="1" applyFill="1" applyBorder="1" applyAlignment="1">
      <alignment horizontal="left" vertical="center"/>
    </xf>
    <xf numFmtId="0" fontId="19" fillId="7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5" borderId="33" xfId="0" applyNumberFormat="1" applyFont="1" applyFill="1" applyBorder="1" applyAlignment="1" applyProtection="1">
      <alignment horizontal="center" vertical="center"/>
    </xf>
    <xf numFmtId="20" fontId="17" fillId="9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17" fillId="9" borderId="36" xfId="0" applyNumberFormat="1" applyFont="1" applyFill="1" applyBorder="1" applyAlignment="1" applyProtection="1">
      <alignment horizontal="center" vertical="center"/>
    </xf>
    <xf numFmtId="14" fontId="17" fillId="9" borderId="36" xfId="0" applyNumberFormat="1" applyFont="1" applyFill="1" applyBorder="1" applyAlignment="1" applyProtection="1">
      <alignment horizontal="center" vertical="center"/>
    </xf>
    <xf numFmtId="0" fontId="17" fillId="9" borderId="15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horizontal="center" vertical="center"/>
      <protection locked="0"/>
    </xf>
    <xf numFmtId="0" fontId="19" fillId="9" borderId="20" xfId="0" applyFont="1" applyFill="1" applyBorder="1" applyAlignment="1" applyProtection="1">
      <alignment vertical="center" wrapText="1"/>
      <protection locked="0"/>
    </xf>
    <xf numFmtId="14" fontId="17" fillId="9" borderId="34" xfId="0" applyNumberFormat="1" applyFont="1" applyFill="1" applyBorder="1" applyAlignment="1" applyProtection="1">
      <alignment horizontal="center" vertical="center"/>
    </xf>
    <xf numFmtId="0" fontId="17" fillId="9" borderId="27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horizontal="center" vertical="center"/>
      <protection locked="0"/>
    </xf>
    <xf numFmtId="0" fontId="19" fillId="9" borderId="24" xfId="0" applyFont="1" applyFill="1" applyBorder="1" applyAlignment="1" applyProtection="1">
      <alignment vertical="center" wrapText="1"/>
      <protection locked="0"/>
    </xf>
    <xf numFmtId="0" fontId="14" fillId="11" borderId="23" xfId="0" applyFont="1" applyFill="1" applyBorder="1" applyAlignment="1">
      <alignment horizontal="center" vertical="center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20" fontId="17" fillId="9" borderId="34" xfId="0" applyNumberFormat="1" applyFont="1" applyFill="1" applyBorder="1" applyAlignment="1" applyProtection="1">
      <alignment horizontal="center" vertical="center"/>
    </xf>
    <xf numFmtId="2" fontId="17" fillId="9" borderId="24" xfId="0" applyNumberFormat="1" applyFont="1" applyFill="1" applyBorder="1" applyAlignment="1" applyProtection="1">
      <alignment horizontal="center" vertical="center"/>
      <protection locked="0"/>
    </xf>
    <xf numFmtId="0" fontId="17" fillId="9" borderId="3" xfId="0" applyFont="1" applyFill="1" applyBorder="1" applyAlignment="1" applyProtection="1">
      <alignment vertical="center"/>
      <protection locked="0"/>
    </xf>
    <xf numFmtId="0" fontId="17" fillId="0" borderId="29" xfId="0" applyFont="1" applyFill="1" applyBorder="1" applyAlignment="1" applyProtection="1">
      <alignment horizontal="center" vertical="center" textRotation="90" wrapText="1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25" xfId="0" applyFont="1" applyFill="1" applyBorder="1" applyAlignment="1" applyProtection="1">
      <alignment vertical="center"/>
      <protection locked="0"/>
    </xf>
    <xf numFmtId="20" fontId="17" fillId="9" borderId="31" xfId="0" applyNumberFormat="1" applyFont="1" applyFill="1" applyBorder="1" applyAlignment="1" applyProtection="1">
      <alignment horizontal="center" vertical="center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left" vertical="center" wrapText="1"/>
      <protection locked="0"/>
    </xf>
    <xf numFmtId="2" fontId="17" fillId="0" borderId="24" xfId="0" applyNumberFormat="1" applyFont="1" applyFill="1" applyBorder="1" applyAlignment="1" applyProtection="1">
      <alignment horizontal="center" vertical="center"/>
      <protection locked="0"/>
    </xf>
    <xf numFmtId="0" fontId="14" fillId="4" borderId="39" xfId="0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9" borderId="8" xfId="0" applyFont="1" applyFill="1" applyBorder="1" applyAlignment="1" applyProtection="1">
      <alignment horizontal="center" vertical="center"/>
      <protection locked="0"/>
    </xf>
    <xf numFmtId="0" fontId="17" fillId="0" borderId="4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</xf>
    <xf numFmtId="43" fontId="17" fillId="0" borderId="14" xfId="1" applyFont="1" applyBorder="1" applyAlignment="1" applyProtection="1">
      <alignment horizontal="center" vertical="center"/>
    </xf>
    <xf numFmtId="0" fontId="17" fillId="9" borderId="1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2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9" borderId="3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6" fillId="8" borderId="5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/>
    </xf>
    <xf numFmtId="0" fontId="16" fillId="8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9" fillId="6" borderId="18" xfId="0" applyFont="1" applyFill="1" applyBorder="1" applyAlignment="1">
      <alignment horizontal="left"/>
    </xf>
    <xf numFmtId="0" fontId="19" fillId="6" borderId="14" xfId="0" applyFont="1" applyFill="1" applyBorder="1" applyAlignment="1">
      <alignment horizontal="left"/>
    </xf>
    <xf numFmtId="0" fontId="19" fillId="6" borderId="19" xfId="0" applyFont="1" applyFill="1" applyBorder="1" applyAlignment="1">
      <alignment horizontal="left"/>
    </xf>
    <xf numFmtId="0" fontId="19" fillId="6" borderId="8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left"/>
    </xf>
    <xf numFmtId="0" fontId="19" fillId="6" borderId="11" xfId="0" applyFont="1" applyFill="1" applyBorder="1" applyAlignment="1">
      <alignment horizontal="left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9" borderId="25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5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676462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H53" sqref="H5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8" t="s">
        <v>24</v>
      </c>
      <c r="C2" s="159"/>
      <c r="D2" s="159"/>
      <c r="E2" s="159"/>
      <c r="F2" s="159"/>
      <c r="G2" s="160"/>
      <c r="H2" s="2"/>
      <c r="I2" s="2"/>
    </row>
    <row r="3" spans="2:9" x14ac:dyDescent="0.35">
      <c r="B3" s="7" t="s">
        <v>25</v>
      </c>
      <c r="C3" s="164" t="s">
        <v>75</v>
      </c>
      <c r="D3" s="165"/>
      <c r="E3" s="165"/>
      <c r="F3" s="165"/>
      <c r="G3" s="166"/>
      <c r="H3" s="3"/>
      <c r="I3" s="3"/>
    </row>
    <row r="4" spans="2:9" x14ac:dyDescent="0.35">
      <c r="B4" s="6" t="s">
        <v>26</v>
      </c>
      <c r="C4" s="167" t="s">
        <v>76</v>
      </c>
      <c r="D4" s="168"/>
      <c r="E4" s="168"/>
      <c r="F4" s="168"/>
      <c r="G4" s="169"/>
      <c r="H4" s="3"/>
      <c r="I4" s="3"/>
    </row>
    <row r="5" spans="2:9" x14ac:dyDescent="0.35">
      <c r="B5" s="6" t="s">
        <v>27</v>
      </c>
      <c r="C5" s="167" t="s">
        <v>77</v>
      </c>
      <c r="D5" s="168"/>
      <c r="E5" s="168"/>
      <c r="F5" s="168"/>
      <c r="G5" s="169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61" t="s">
        <v>28</v>
      </c>
      <c r="C8" s="162"/>
      <c r="D8" s="162"/>
      <c r="E8" s="162"/>
      <c r="F8" s="162"/>
      <c r="G8" s="163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35">
      <c r="B19" s="63" t="s">
        <v>17</v>
      </c>
      <c r="C19" s="152"/>
      <c r="D19" s="153"/>
      <c r="E19" s="153"/>
      <c r="F19" s="153"/>
      <c r="G19" s="154"/>
      <c r="H19" s="4"/>
      <c r="I19" s="4"/>
    </row>
    <row r="20" spans="2:9" ht="19.5" customHeight="1" x14ac:dyDescent="0.3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35">
      <c r="B21" s="63" t="s">
        <v>17</v>
      </c>
      <c r="C21" s="152"/>
      <c r="D21" s="153"/>
      <c r="E21" s="153"/>
      <c r="F21" s="153"/>
      <c r="G21" s="154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35">
      <c r="B25" s="7" t="s">
        <v>22</v>
      </c>
      <c r="C25" s="152"/>
      <c r="D25" s="153"/>
      <c r="E25" s="153"/>
      <c r="F25" s="153"/>
      <c r="G25" s="154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9" t="s">
        <v>73</v>
      </c>
      <c r="D30" s="150"/>
      <c r="E30" s="150"/>
      <c r="F30" s="150"/>
      <c r="G30" s="151"/>
    </row>
    <row r="31" spans="2:9" x14ac:dyDescent="0.35">
      <c r="B31" s="61"/>
      <c r="C31" s="155" t="s">
        <v>74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52" t="s">
        <v>72</v>
      </c>
      <c r="D32" s="153"/>
      <c r="E32" s="153"/>
      <c r="F32" s="153"/>
      <c r="G32" s="154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  <row r="43" spans="2:7" x14ac:dyDescent="0.35">
      <c r="B43" s="58" t="s">
        <v>47</v>
      </c>
      <c r="C43" s="141" t="s">
        <v>16</v>
      </c>
      <c r="D43" s="142"/>
      <c r="E43" s="142"/>
      <c r="F43" s="142"/>
      <c r="G43" s="142"/>
    </row>
    <row r="44" spans="2:7" x14ac:dyDescent="0.35">
      <c r="B44" s="60" t="s">
        <v>48</v>
      </c>
      <c r="C44" s="135" t="s">
        <v>49</v>
      </c>
      <c r="D44" s="136"/>
      <c r="E44" s="136"/>
      <c r="F44" s="136"/>
      <c r="G44" s="137"/>
    </row>
    <row r="45" spans="2:7" x14ac:dyDescent="0.35">
      <c r="B45" s="7" t="s">
        <v>50</v>
      </c>
      <c r="C45" s="138"/>
      <c r="D45" s="139"/>
      <c r="E45" s="139"/>
      <c r="F45" s="139"/>
      <c r="G45" s="140"/>
    </row>
    <row r="46" spans="2:7" x14ac:dyDescent="0.35">
      <c r="B46" s="61" t="s">
        <v>51</v>
      </c>
      <c r="C46" s="143" t="s">
        <v>52</v>
      </c>
      <c r="D46" s="144"/>
      <c r="E46" s="144"/>
      <c r="F46" s="144"/>
      <c r="G46" s="145"/>
    </row>
    <row r="47" spans="2:7" x14ac:dyDescent="0.35">
      <c r="B47" s="7" t="s">
        <v>53</v>
      </c>
      <c r="C47" s="146"/>
      <c r="D47" s="147"/>
      <c r="E47" s="147"/>
      <c r="F47" s="147"/>
      <c r="G47" s="148"/>
    </row>
    <row r="48" spans="2:7" x14ac:dyDescent="0.35">
      <c r="B48" s="62" t="s">
        <v>54</v>
      </c>
      <c r="C48" s="135" t="s">
        <v>55</v>
      </c>
      <c r="D48" s="136"/>
      <c r="E48" s="136"/>
      <c r="F48" s="136"/>
      <c r="G48" s="137"/>
    </row>
    <row r="49" spans="2:7" x14ac:dyDescent="0.35">
      <c r="B49" s="63" t="s">
        <v>56</v>
      </c>
      <c r="C49" s="138"/>
      <c r="D49" s="139"/>
      <c r="E49" s="139"/>
      <c r="F49" s="139"/>
      <c r="G49" s="140"/>
    </row>
    <row r="50" spans="2:7" x14ac:dyDescent="0.35">
      <c r="B50" s="62" t="s">
        <v>57</v>
      </c>
      <c r="C50" s="135" t="s">
        <v>58</v>
      </c>
      <c r="D50" s="136"/>
      <c r="E50" s="136"/>
      <c r="F50" s="136"/>
      <c r="G50" s="137"/>
    </row>
    <row r="51" spans="2:7" x14ac:dyDescent="0.35">
      <c r="B51" s="63" t="s">
        <v>59</v>
      </c>
      <c r="C51" s="138"/>
      <c r="D51" s="139"/>
      <c r="E51" s="139"/>
      <c r="F51" s="139"/>
      <c r="G51" s="140"/>
    </row>
    <row r="52" spans="2:7" x14ac:dyDescent="0.35">
      <c r="B52" s="60" t="s">
        <v>60</v>
      </c>
      <c r="C52" s="135" t="s">
        <v>61</v>
      </c>
      <c r="D52" s="136"/>
      <c r="E52" s="136"/>
      <c r="F52" s="136"/>
      <c r="G52" s="137"/>
    </row>
    <row r="53" spans="2:7" x14ac:dyDescent="0.35">
      <c r="B53" s="7" t="s">
        <v>62</v>
      </c>
      <c r="C53" s="138"/>
      <c r="D53" s="139"/>
      <c r="E53" s="139"/>
      <c r="F53" s="139"/>
      <c r="G53" s="140"/>
    </row>
    <row r="54" spans="2:7" x14ac:dyDescent="0.35">
      <c r="B54" s="60" t="s">
        <v>63</v>
      </c>
      <c r="C54" s="135" t="s">
        <v>64</v>
      </c>
      <c r="D54" s="136"/>
      <c r="E54" s="136"/>
      <c r="F54" s="136"/>
      <c r="G54" s="137"/>
    </row>
    <row r="55" spans="2:7" x14ac:dyDescent="0.35">
      <c r="B55" s="7" t="s">
        <v>65</v>
      </c>
      <c r="C55" s="138"/>
      <c r="D55" s="139"/>
      <c r="E55" s="139"/>
      <c r="F55" s="139"/>
      <c r="G55" s="140"/>
    </row>
    <row r="56" spans="2:7" x14ac:dyDescent="0.35">
      <c r="B56" s="60" t="s">
        <v>66</v>
      </c>
      <c r="C56" s="135" t="s">
        <v>67</v>
      </c>
      <c r="D56" s="136"/>
      <c r="E56" s="136"/>
      <c r="F56" s="136"/>
      <c r="G56" s="137"/>
    </row>
    <row r="57" spans="2:7" x14ac:dyDescent="0.35">
      <c r="B57" s="7" t="s">
        <v>68</v>
      </c>
      <c r="C57" s="138"/>
      <c r="D57" s="139"/>
      <c r="E57" s="139"/>
      <c r="F57" s="139"/>
      <c r="G57" s="140"/>
    </row>
    <row r="58" spans="2:7" x14ac:dyDescent="0.35">
      <c r="B58" s="60" t="s">
        <v>69</v>
      </c>
      <c r="C58" s="135" t="s">
        <v>70</v>
      </c>
      <c r="D58" s="136"/>
      <c r="E58" s="136"/>
      <c r="F58" s="136"/>
      <c r="G58" s="137"/>
    </row>
    <row r="59" spans="2:7" x14ac:dyDescent="0.35">
      <c r="B59" s="7" t="s">
        <v>71</v>
      </c>
      <c r="C59" s="138"/>
      <c r="D59" s="139"/>
      <c r="E59" s="139"/>
      <c r="F59" s="139"/>
      <c r="G59" s="14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6" zoomScale="90" zoomScaleNormal="90" workbookViewId="0">
      <selection activeCell="F60" sqref="F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3.81640625" style="116" customWidth="1"/>
    <col min="10" max="10" width="13.81640625" style="8" customWidth="1"/>
    <col min="11" max="11" width="11.453125" style="116"/>
    <col min="12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9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9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9"/>
      <c r="J5" s="15"/>
    </row>
    <row r="6" spans="1:11" ht="20.25" customHeight="1" x14ac:dyDescent="0.25">
      <c r="E6" s="15"/>
      <c r="F6" s="15"/>
      <c r="G6" s="15"/>
      <c r="H6" s="17"/>
      <c r="I6" s="113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114">
        <f>SUM(J10:J141)</f>
        <v>175</v>
      </c>
      <c r="J8" s="25">
        <f>I8/8</f>
        <v>21.875</v>
      </c>
    </row>
    <row r="9" spans="1:11" ht="20.25" customHeight="1" thickBot="1" x14ac:dyDescent="0.3">
      <c r="E9" s="15"/>
      <c r="F9" s="15"/>
      <c r="G9" s="15"/>
      <c r="H9" s="17"/>
      <c r="I9" s="113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5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78</v>
      </c>
      <c r="I11" s="106"/>
      <c r="J11" s="38"/>
      <c r="K11" s="117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06"/>
      <c r="J12" s="38"/>
      <c r="K12" s="117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06"/>
      <c r="J13" s="38"/>
      <c r="K13" s="117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06"/>
      <c r="J14" s="38"/>
      <c r="K14" s="117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06"/>
      <c r="J15" s="38"/>
      <c r="K15" s="117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6"/>
      <c r="J16" s="38"/>
      <c r="K16" s="117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6"/>
      <c r="J17" s="38"/>
      <c r="K17" s="117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9004</v>
      </c>
      <c r="H18" s="43" t="s">
        <v>79</v>
      </c>
      <c r="I18" s="112" t="s">
        <v>92</v>
      </c>
      <c r="J18" s="38">
        <v>9</v>
      </c>
      <c r="K18" s="117" t="s">
        <v>69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6"/>
      <c r="J19" s="38"/>
      <c r="K19" s="117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6"/>
      <c r="J20" s="38"/>
      <c r="K20" s="117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6"/>
      <c r="J21" s="38"/>
      <c r="K21" s="117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6"/>
      <c r="J22" s="38"/>
      <c r="K22" s="117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9004</v>
      </c>
      <c r="H23" s="48" t="s">
        <v>79</v>
      </c>
      <c r="I23" s="115" t="s">
        <v>92</v>
      </c>
      <c r="J23" s="49">
        <v>9</v>
      </c>
      <c r="K23" s="117" t="s">
        <v>69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7"/>
      <c r="J24" s="49"/>
      <c r="K24" s="117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7"/>
      <c r="J25" s="49"/>
      <c r="K25" s="117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7"/>
      <c r="J26" s="49"/>
      <c r="K26" s="117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7"/>
      <c r="J27" s="49"/>
      <c r="K27" s="117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9" t="s">
        <v>80</v>
      </c>
      <c r="I28" s="106" t="s">
        <v>94</v>
      </c>
      <c r="J28" s="38">
        <v>9</v>
      </c>
      <c r="K28" s="117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09" t="s">
        <v>81</v>
      </c>
      <c r="I29" s="106"/>
      <c r="J29" s="38"/>
      <c r="K29" s="117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6"/>
      <c r="J30" s="38"/>
      <c r="K30" s="117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6"/>
      <c r="J31" s="38"/>
      <c r="K31" s="117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6"/>
      <c r="J32" s="38"/>
      <c r="K32" s="117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9004</v>
      </c>
      <c r="H33" s="48" t="s">
        <v>79</v>
      </c>
      <c r="I33" s="115" t="s">
        <v>92</v>
      </c>
      <c r="J33" s="49">
        <v>9</v>
      </c>
      <c r="K33" s="117" t="s">
        <v>69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7"/>
      <c r="J34" s="49"/>
      <c r="K34" s="117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7"/>
      <c r="J35" s="49"/>
      <c r="K35" s="117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7"/>
      <c r="J36" s="49"/>
      <c r="K36" s="117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7"/>
      <c r="J37" s="49"/>
      <c r="K37" s="117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82</v>
      </c>
      <c r="I38" s="106" t="s">
        <v>92</v>
      </c>
      <c r="J38" s="38">
        <v>9</v>
      </c>
      <c r="K38" s="117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6"/>
      <c r="J39" s="38"/>
      <c r="K39" s="117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6"/>
      <c r="J40" s="38"/>
      <c r="K40" s="117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6"/>
      <c r="J41" s="38"/>
      <c r="K41" s="117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6"/>
      <c r="J42" s="38"/>
      <c r="K42" s="117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6"/>
      <c r="J43" s="38"/>
      <c r="K43" s="117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6"/>
      <c r="J44" s="38"/>
      <c r="K44" s="117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96</v>
      </c>
      <c r="G45" s="36">
        <v>9003</v>
      </c>
      <c r="H45" s="43" t="s">
        <v>82</v>
      </c>
      <c r="I45" s="106" t="s">
        <v>92</v>
      </c>
      <c r="J45" s="38">
        <v>9</v>
      </c>
      <c r="K45" s="117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6"/>
      <c r="J46" s="38"/>
      <c r="K46" s="117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6"/>
      <c r="J47" s="38"/>
      <c r="K47" s="117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6"/>
      <c r="J48" s="38"/>
      <c r="K48" s="117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6"/>
      <c r="J49" s="38"/>
      <c r="K49" s="117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96</v>
      </c>
      <c r="G50" s="47">
        <v>9003</v>
      </c>
      <c r="H50" s="48" t="s">
        <v>82</v>
      </c>
      <c r="I50" s="107" t="s">
        <v>92</v>
      </c>
      <c r="J50" s="49">
        <v>9</v>
      </c>
      <c r="K50" s="117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10"/>
      <c r="I51" s="107"/>
      <c r="J51" s="49"/>
      <c r="K51" s="117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7"/>
      <c r="J52" s="49"/>
      <c r="K52" s="117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7"/>
      <c r="J53" s="49"/>
      <c r="K53" s="117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7"/>
      <c r="J54" s="49"/>
      <c r="K54" s="117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96</v>
      </c>
      <c r="G55" s="36">
        <v>9003</v>
      </c>
      <c r="H55" s="43" t="s">
        <v>83</v>
      </c>
      <c r="I55" s="106" t="s">
        <v>92</v>
      </c>
      <c r="J55" s="38">
        <v>9</v>
      </c>
      <c r="K55" s="117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11" t="s">
        <v>84</v>
      </c>
      <c r="I56" s="106"/>
      <c r="J56" s="38"/>
      <c r="K56" s="117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6"/>
      <c r="J57" s="38"/>
      <c r="K57" s="117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6"/>
      <c r="J58" s="38"/>
      <c r="K58" s="117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6"/>
      <c r="J59" s="38"/>
      <c r="K59" s="117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97</v>
      </c>
      <c r="G60" s="47">
        <v>9003</v>
      </c>
      <c r="H60" s="48" t="s">
        <v>85</v>
      </c>
      <c r="I60" s="107" t="s">
        <v>93</v>
      </c>
      <c r="J60" s="49">
        <v>9</v>
      </c>
      <c r="K60" s="117" t="s">
        <v>60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96</v>
      </c>
      <c r="G61" s="47">
        <v>9003</v>
      </c>
      <c r="H61" s="48" t="s">
        <v>86</v>
      </c>
      <c r="I61" s="107"/>
      <c r="J61" s="49"/>
      <c r="K61" s="117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7"/>
      <c r="J62" s="49"/>
      <c r="K62" s="117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7"/>
      <c r="J63" s="49"/>
      <c r="K63" s="117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7"/>
      <c r="J64" s="49"/>
      <c r="K64" s="117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96</v>
      </c>
      <c r="G65" s="36">
        <v>9003</v>
      </c>
      <c r="H65" s="43" t="s">
        <v>87</v>
      </c>
      <c r="I65" s="106" t="s">
        <v>92</v>
      </c>
      <c r="J65" s="38">
        <v>9</v>
      </c>
      <c r="K65" s="117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6"/>
      <c r="J66" s="38"/>
      <c r="K66" s="117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6"/>
      <c r="J67" s="38"/>
      <c r="K67" s="117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6"/>
      <c r="J68" s="38"/>
      <c r="K68" s="117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6"/>
      <c r="J69" s="38"/>
      <c r="K69" s="117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6"/>
      <c r="J70" s="38"/>
      <c r="K70" s="117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6"/>
      <c r="J71" s="38"/>
      <c r="K71" s="117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96</v>
      </c>
      <c r="G72" s="36">
        <v>9003</v>
      </c>
      <c r="H72" s="43" t="s">
        <v>88</v>
      </c>
      <c r="I72" s="112" t="s">
        <v>92</v>
      </c>
      <c r="J72" s="38">
        <v>9</v>
      </c>
      <c r="K72" s="117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6"/>
      <c r="J73" s="38"/>
      <c r="K73" s="117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6"/>
      <c r="J74" s="38"/>
      <c r="K74" s="117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6"/>
      <c r="J75" s="38"/>
      <c r="K75" s="117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6"/>
      <c r="J76" s="38"/>
      <c r="K76" s="117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96</v>
      </c>
      <c r="G77" s="47">
        <v>9003</v>
      </c>
      <c r="H77" s="48" t="s">
        <v>88</v>
      </c>
      <c r="I77" s="115" t="s">
        <v>92</v>
      </c>
      <c r="J77" s="49">
        <v>9</v>
      </c>
      <c r="K77" s="117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7"/>
      <c r="J78" s="49"/>
      <c r="K78" s="117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7"/>
      <c r="J79" s="49"/>
      <c r="K79" s="117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7"/>
      <c r="J80" s="49"/>
      <c r="K80" s="117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7"/>
      <c r="J81" s="49"/>
      <c r="K81" s="117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96</v>
      </c>
      <c r="G82" s="36">
        <v>9003</v>
      </c>
      <c r="H82" s="43" t="s">
        <v>88</v>
      </c>
      <c r="I82" s="112" t="s">
        <v>92</v>
      </c>
      <c r="J82" s="38">
        <v>9</v>
      </c>
      <c r="K82" s="117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6"/>
      <c r="J83" s="38"/>
      <c r="K83" s="117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6"/>
      <c r="J84" s="38"/>
      <c r="K84" s="117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6"/>
      <c r="J85" s="38"/>
      <c r="K85" s="117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6"/>
      <c r="J86" s="38"/>
      <c r="K86" s="117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96</v>
      </c>
      <c r="G87" s="47">
        <v>9003</v>
      </c>
      <c r="H87" s="48" t="s">
        <v>88</v>
      </c>
      <c r="I87" s="115" t="s">
        <v>92</v>
      </c>
      <c r="J87" s="49">
        <v>9</v>
      </c>
      <c r="K87" s="117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7"/>
      <c r="J88" s="49"/>
      <c r="K88" s="117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7"/>
      <c r="J89" s="49"/>
      <c r="K89" s="117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7"/>
      <c r="J90" s="49"/>
      <c r="K90" s="117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7"/>
      <c r="J91" s="49"/>
      <c r="K91" s="117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96</v>
      </c>
      <c r="G92" s="36">
        <v>9003</v>
      </c>
      <c r="H92" s="43" t="s">
        <v>88</v>
      </c>
      <c r="I92" s="112" t="s">
        <v>92</v>
      </c>
      <c r="J92" s="38">
        <v>4</v>
      </c>
      <c r="K92" s="117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9010</v>
      </c>
      <c r="H93" s="43" t="s">
        <v>89</v>
      </c>
      <c r="I93" s="106"/>
      <c r="J93" s="38"/>
      <c r="K93" s="117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6"/>
      <c r="J94" s="38"/>
      <c r="K94" s="117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6"/>
      <c r="J95" s="38"/>
      <c r="K95" s="117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6"/>
      <c r="J96" s="38"/>
      <c r="K96" s="117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6"/>
      <c r="J97" s="38"/>
      <c r="K97" s="117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6"/>
      <c r="J98" s="38"/>
      <c r="K98" s="117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6"/>
      <c r="J99" s="38"/>
      <c r="K99" s="117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96</v>
      </c>
      <c r="G100" s="36">
        <v>9003</v>
      </c>
      <c r="H100" s="43" t="s">
        <v>88</v>
      </c>
      <c r="I100" s="112" t="s">
        <v>92</v>
      </c>
      <c r="J100" s="38">
        <v>9</v>
      </c>
      <c r="K100" s="117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6"/>
      <c r="J101" s="38"/>
      <c r="K101" s="117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6"/>
      <c r="J102" s="38"/>
      <c r="K102" s="117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6"/>
      <c r="J103" s="38"/>
      <c r="K103" s="117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6"/>
      <c r="J104" s="38"/>
      <c r="K104" s="117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96</v>
      </c>
      <c r="G105" s="47">
        <v>9003</v>
      </c>
      <c r="H105" s="48" t="s">
        <v>88</v>
      </c>
      <c r="I105" s="115" t="s">
        <v>92</v>
      </c>
      <c r="J105" s="49">
        <v>9</v>
      </c>
      <c r="K105" s="117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7"/>
      <c r="J106" s="49"/>
      <c r="K106" s="117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7"/>
      <c r="J107" s="49"/>
      <c r="K107" s="117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7"/>
      <c r="J108" s="49"/>
      <c r="K108" s="117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7"/>
      <c r="J109" s="49"/>
      <c r="K109" s="117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9004</v>
      </c>
      <c r="H110" s="43" t="s">
        <v>90</v>
      </c>
      <c r="I110" s="106" t="s">
        <v>92</v>
      </c>
      <c r="J110" s="38">
        <v>9</v>
      </c>
      <c r="K110" s="117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6"/>
      <c r="J111" s="38"/>
      <c r="K111" s="117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6"/>
      <c r="J112" s="38"/>
      <c r="K112" s="117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6"/>
      <c r="J113" s="38"/>
      <c r="K113" s="117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6"/>
      <c r="J114" s="38"/>
      <c r="K114" s="117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9004</v>
      </c>
      <c r="H115" s="110" t="s">
        <v>91</v>
      </c>
      <c r="I115" s="107" t="s">
        <v>92</v>
      </c>
      <c r="J115" s="49">
        <v>9</v>
      </c>
      <c r="K115" s="117" t="s">
        <v>60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10" t="s">
        <v>84</v>
      </c>
      <c r="I116" s="107"/>
      <c r="J116" s="49"/>
      <c r="K116" s="117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7"/>
      <c r="J117" s="49"/>
      <c r="K117" s="117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7"/>
      <c r="J118" s="49"/>
      <c r="K118" s="117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7"/>
      <c r="J119" s="49"/>
      <c r="K119" s="117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96</v>
      </c>
      <c r="G120" s="36">
        <v>9003</v>
      </c>
      <c r="H120" s="43" t="s">
        <v>88</v>
      </c>
      <c r="I120" s="112" t="s">
        <v>92</v>
      </c>
      <c r="J120" s="38">
        <v>9</v>
      </c>
      <c r="K120" s="117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6"/>
      <c r="J121" s="38"/>
      <c r="K121" s="117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6"/>
      <c r="J122" s="38"/>
      <c r="K122" s="117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6"/>
      <c r="J123" s="38"/>
      <c r="K123" s="117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6"/>
      <c r="J124" s="38"/>
      <c r="K124" s="117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6"/>
      <c r="J125" s="38"/>
      <c r="K125" s="117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08"/>
      <c r="J126" s="57"/>
      <c r="K126" s="11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7" priority="31" stopIfTrue="1">
      <formula>IF($A11=1,B11,)</formula>
    </cfRule>
    <cfRule type="expression" dxfId="356" priority="32" stopIfTrue="1">
      <formula>IF($A11="",B11,)</formula>
    </cfRule>
  </conditionalFormatting>
  <conditionalFormatting sqref="E11:E15">
    <cfRule type="expression" dxfId="355" priority="33" stopIfTrue="1">
      <formula>IF($A11="",B11,"")</formula>
    </cfRule>
  </conditionalFormatting>
  <conditionalFormatting sqref="E16:E124">
    <cfRule type="expression" dxfId="354" priority="34" stopIfTrue="1">
      <formula>IF($A16&lt;&gt;1,B16,"")</formula>
    </cfRule>
  </conditionalFormatting>
  <conditionalFormatting sqref="D11:D124">
    <cfRule type="expression" dxfId="353" priority="35" stopIfTrue="1">
      <formula>IF($A11="",B11,)</formula>
    </cfRule>
  </conditionalFormatting>
  <conditionalFormatting sqref="G11:G16 G82:G119 G18:G60 G62:G76">
    <cfRule type="expression" dxfId="352" priority="36" stopIfTrue="1">
      <formula>#REF!="Freelancer"</formula>
    </cfRule>
    <cfRule type="expression" dxfId="351" priority="37" stopIfTrue="1">
      <formula>#REF!="DTC Int. Staff"</formula>
    </cfRule>
  </conditionalFormatting>
  <conditionalFormatting sqref="G115:G119 G87:G104 G18:G22 G33:G49 G60 G62:G76">
    <cfRule type="expression" dxfId="350" priority="29" stopIfTrue="1">
      <formula>$F$5="Freelancer"</formula>
    </cfRule>
    <cfRule type="expression" dxfId="349" priority="30" stopIfTrue="1">
      <formula>$F$5="DTC Int. Staff"</formula>
    </cfRule>
  </conditionalFormatting>
  <conditionalFormatting sqref="G16">
    <cfRule type="expression" dxfId="348" priority="27" stopIfTrue="1">
      <formula>#REF!="Freelancer"</formula>
    </cfRule>
    <cfRule type="expression" dxfId="347" priority="28" stopIfTrue="1">
      <formula>#REF!="DTC Int. Staff"</formula>
    </cfRule>
  </conditionalFormatting>
  <conditionalFormatting sqref="G16">
    <cfRule type="expression" dxfId="346" priority="25" stopIfTrue="1">
      <formula>$F$5="Freelancer"</formula>
    </cfRule>
    <cfRule type="expression" dxfId="345" priority="26" stopIfTrue="1">
      <formula>$F$5="DTC Int. Staff"</formula>
    </cfRule>
  </conditionalFormatting>
  <conditionalFormatting sqref="G17">
    <cfRule type="expression" dxfId="344" priority="23" stopIfTrue="1">
      <formula>#REF!="Freelancer"</formula>
    </cfRule>
    <cfRule type="expression" dxfId="343" priority="24" stopIfTrue="1">
      <formula>#REF!="DTC Int. Staff"</formula>
    </cfRule>
  </conditionalFormatting>
  <conditionalFormatting sqref="G17">
    <cfRule type="expression" dxfId="342" priority="21" stopIfTrue="1">
      <formula>$F$5="Freelancer"</formula>
    </cfRule>
    <cfRule type="expression" dxfId="341" priority="22" stopIfTrue="1">
      <formula>$F$5="DTC Int. Staff"</formula>
    </cfRule>
  </conditionalFormatting>
  <conditionalFormatting sqref="C126">
    <cfRule type="expression" dxfId="340" priority="18" stopIfTrue="1">
      <formula>IF($A126=1,B126,)</formula>
    </cfRule>
    <cfRule type="expression" dxfId="339" priority="19" stopIfTrue="1">
      <formula>IF($A126="",B126,)</formula>
    </cfRule>
  </conditionalFormatting>
  <conditionalFormatting sqref="D126">
    <cfRule type="expression" dxfId="338" priority="20" stopIfTrue="1">
      <formula>IF($A126="",B126,)</formula>
    </cfRule>
  </conditionalFormatting>
  <conditionalFormatting sqref="C125">
    <cfRule type="expression" dxfId="337" priority="15" stopIfTrue="1">
      <formula>IF($A125=1,B125,)</formula>
    </cfRule>
    <cfRule type="expression" dxfId="336" priority="16" stopIfTrue="1">
      <formula>IF($A125="",B125,)</formula>
    </cfRule>
  </conditionalFormatting>
  <conditionalFormatting sqref="D125">
    <cfRule type="expression" dxfId="335" priority="17" stopIfTrue="1">
      <formula>IF($A125="",B125,)</formula>
    </cfRule>
  </conditionalFormatting>
  <conditionalFormatting sqref="E125">
    <cfRule type="expression" dxfId="334" priority="14" stopIfTrue="1">
      <formula>IF($A125&lt;&gt;1,B125,"")</formula>
    </cfRule>
  </conditionalFormatting>
  <conditionalFormatting sqref="E126">
    <cfRule type="expression" dxfId="333" priority="13" stopIfTrue="1">
      <formula>IF($A126&lt;&gt;1,B126,"")</formula>
    </cfRule>
  </conditionalFormatting>
  <conditionalFormatting sqref="G55:G59">
    <cfRule type="expression" dxfId="332" priority="11" stopIfTrue="1">
      <formula>$F$5="Freelancer"</formula>
    </cfRule>
    <cfRule type="expression" dxfId="331" priority="12" stopIfTrue="1">
      <formula>$F$5="DTC Int. Staff"</formula>
    </cfRule>
  </conditionalFormatting>
  <conditionalFormatting sqref="G77:G81">
    <cfRule type="expression" dxfId="330" priority="9" stopIfTrue="1">
      <formula>#REF!="Freelancer"</formula>
    </cfRule>
    <cfRule type="expression" dxfId="329" priority="10" stopIfTrue="1">
      <formula>#REF!="DTC Int. Staff"</formula>
    </cfRule>
  </conditionalFormatting>
  <conditionalFormatting sqref="G77:G81">
    <cfRule type="expression" dxfId="328" priority="7" stopIfTrue="1">
      <formula>$F$5="Freelancer"</formula>
    </cfRule>
    <cfRule type="expression" dxfId="327" priority="8" stopIfTrue="1">
      <formula>$F$5="DTC Int. Staff"</formula>
    </cfRule>
  </conditionalFormatting>
  <conditionalFormatting sqref="G61">
    <cfRule type="expression" dxfId="326" priority="1" stopIfTrue="1">
      <formula>#REF!="Freelancer"</formula>
    </cfRule>
    <cfRule type="expression" dxfId="32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88" zoomScale="70" zoomScaleNormal="70" workbookViewId="0">
      <selection activeCell="G97" sqref="G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144</v>
      </c>
      <c r="K8" s="25">
        <f>J8/8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96</v>
      </c>
      <c r="G11" s="47">
        <v>9002</v>
      </c>
      <c r="H11" s="48" t="s">
        <v>115</v>
      </c>
      <c r="I11" s="47" t="s">
        <v>92</v>
      </c>
      <c r="J11" s="49">
        <v>9</v>
      </c>
      <c r="K11" s="96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6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6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6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6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96</v>
      </c>
      <c r="G16" s="36">
        <v>9002</v>
      </c>
      <c r="H16" s="119" t="s">
        <v>115</v>
      </c>
      <c r="I16" s="36" t="s">
        <v>92</v>
      </c>
      <c r="J16" s="38">
        <v>8</v>
      </c>
      <c r="K16" s="98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98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98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98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98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131</v>
      </c>
      <c r="G21" s="47">
        <v>9003</v>
      </c>
      <c r="H21" s="48" t="s">
        <v>113</v>
      </c>
      <c r="I21" s="47" t="s">
        <v>92</v>
      </c>
      <c r="J21" s="49">
        <v>8</v>
      </c>
      <c r="K21" s="96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96</v>
      </c>
      <c r="G22" s="47">
        <v>9002</v>
      </c>
      <c r="H22" s="48" t="s">
        <v>115</v>
      </c>
      <c r="I22" s="47"/>
      <c r="J22" s="49"/>
      <c r="K22" s="96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6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6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6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97</v>
      </c>
      <c r="G26" s="36">
        <v>9003</v>
      </c>
      <c r="H26" s="43" t="s">
        <v>110</v>
      </c>
      <c r="I26" s="36" t="s">
        <v>92</v>
      </c>
      <c r="J26" s="38">
        <v>8</v>
      </c>
      <c r="K26" s="98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97</v>
      </c>
      <c r="G27" s="36">
        <v>9003</v>
      </c>
      <c r="H27" s="43" t="s">
        <v>111</v>
      </c>
      <c r="I27" s="36"/>
      <c r="J27" s="38"/>
      <c r="K27" s="98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84</v>
      </c>
      <c r="I28" s="36"/>
      <c r="J28" s="38"/>
      <c r="K28" s="98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 t="s">
        <v>131</v>
      </c>
      <c r="G29" s="36">
        <v>9003</v>
      </c>
      <c r="H29" s="43" t="s">
        <v>112</v>
      </c>
      <c r="I29" s="36"/>
      <c r="J29" s="38"/>
      <c r="K29" s="98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98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131</v>
      </c>
      <c r="G31" s="47">
        <v>9003</v>
      </c>
      <c r="H31" s="48" t="s">
        <v>107</v>
      </c>
      <c r="I31" s="47" t="s">
        <v>92</v>
      </c>
      <c r="J31" s="49">
        <v>8</v>
      </c>
      <c r="K31" s="96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96</v>
      </c>
      <c r="G32" s="47">
        <v>9002</v>
      </c>
      <c r="H32" s="48" t="s">
        <v>109</v>
      </c>
      <c r="I32" s="47"/>
      <c r="J32" s="49"/>
      <c r="K32" s="96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6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6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6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98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98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131</v>
      </c>
      <c r="G38" s="47">
        <v>9003</v>
      </c>
      <c r="H38" s="48" t="s">
        <v>108</v>
      </c>
      <c r="I38" s="47" t="s">
        <v>92</v>
      </c>
      <c r="J38" s="49">
        <v>8</v>
      </c>
      <c r="K38" s="96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97</v>
      </c>
      <c r="G39" s="47">
        <v>9003</v>
      </c>
      <c r="H39" s="48" t="s">
        <v>106</v>
      </c>
      <c r="I39" s="47"/>
      <c r="J39" s="49"/>
      <c r="K39" s="96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6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6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6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95</v>
      </c>
      <c r="G43" s="36">
        <v>9003</v>
      </c>
      <c r="H43" s="43" t="s">
        <v>105</v>
      </c>
      <c r="I43" s="36" t="s">
        <v>92</v>
      </c>
      <c r="J43" s="38">
        <v>9</v>
      </c>
      <c r="K43" s="98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97</v>
      </c>
      <c r="G44" s="36">
        <v>9003</v>
      </c>
      <c r="H44" s="43" t="s">
        <v>114</v>
      </c>
      <c r="I44" s="36"/>
      <c r="J44" s="38"/>
      <c r="K44" s="98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98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98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98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97</v>
      </c>
      <c r="G48" s="47">
        <v>9003</v>
      </c>
      <c r="H48" s="48" t="s">
        <v>98</v>
      </c>
      <c r="I48" s="47" t="s">
        <v>92</v>
      </c>
      <c r="J48" s="49">
        <v>9</v>
      </c>
      <c r="K48" s="96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97</v>
      </c>
      <c r="G49" s="47">
        <v>9003</v>
      </c>
      <c r="H49" s="48" t="s">
        <v>101</v>
      </c>
      <c r="I49" s="47"/>
      <c r="J49" s="49"/>
      <c r="K49" s="96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>
        <v>9004</v>
      </c>
      <c r="H50" s="48" t="s">
        <v>104</v>
      </c>
      <c r="I50" s="47"/>
      <c r="J50" s="49"/>
      <c r="K50" s="96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6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6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131</v>
      </c>
      <c r="G53" s="36">
        <v>9003</v>
      </c>
      <c r="H53" s="43" t="s">
        <v>102</v>
      </c>
      <c r="I53" s="36" t="s">
        <v>103</v>
      </c>
      <c r="J53" s="38">
        <v>8</v>
      </c>
      <c r="K53" s="98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65" t="s">
        <v>96</v>
      </c>
      <c r="G54" s="66">
        <v>9002</v>
      </c>
      <c r="H54" s="67" t="s">
        <v>99</v>
      </c>
      <c r="I54" s="36"/>
      <c r="J54" s="38"/>
      <c r="K54" s="98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98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98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98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96</v>
      </c>
      <c r="G58" s="47">
        <v>9002</v>
      </c>
      <c r="H58" s="48" t="s">
        <v>99</v>
      </c>
      <c r="I58" s="47" t="s">
        <v>92</v>
      </c>
      <c r="J58" s="49">
        <v>8</v>
      </c>
      <c r="K58" s="96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6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6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6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6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98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98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96</v>
      </c>
      <c r="G65" s="47">
        <v>9002</v>
      </c>
      <c r="H65" s="48" t="s">
        <v>99</v>
      </c>
      <c r="I65" s="47" t="s">
        <v>92</v>
      </c>
      <c r="J65" s="49">
        <v>8</v>
      </c>
      <c r="K65" s="96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97</v>
      </c>
      <c r="G66" s="47">
        <v>9003</v>
      </c>
      <c r="H66" s="48" t="s">
        <v>100</v>
      </c>
      <c r="I66" s="47"/>
      <c r="J66" s="49"/>
      <c r="K66" s="96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6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6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6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96</v>
      </c>
      <c r="G70" s="36">
        <v>9002</v>
      </c>
      <c r="H70" s="43" t="s">
        <v>119</v>
      </c>
      <c r="I70" s="36" t="s">
        <v>92</v>
      </c>
      <c r="J70" s="38">
        <v>8</v>
      </c>
      <c r="K70" s="98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98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98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98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98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96</v>
      </c>
      <c r="G75" s="47">
        <v>9002</v>
      </c>
      <c r="H75" s="48" t="s">
        <v>119</v>
      </c>
      <c r="I75" s="47" t="s">
        <v>92</v>
      </c>
      <c r="J75" s="49">
        <v>8</v>
      </c>
      <c r="K75" s="96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6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6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6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6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96</v>
      </c>
      <c r="G80" s="36">
        <v>9002</v>
      </c>
      <c r="H80" s="43" t="s">
        <v>119</v>
      </c>
      <c r="I80" s="36" t="s">
        <v>92</v>
      </c>
      <c r="J80" s="38">
        <v>8</v>
      </c>
      <c r="K80" s="98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96</v>
      </c>
      <c r="G81" s="36">
        <v>9002</v>
      </c>
      <c r="H81" s="43" t="s">
        <v>120</v>
      </c>
      <c r="I81" s="36"/>
      <c r="J81" s="38"/>
      <c r="K81" s="98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 t="s">
        <v>84</v>
      </c>
      <c r="I82" s="36"/>
      <c r="J82" s="38"/>
      <c r="K82" s="98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98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98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131</v>
      </c>
      <c r="G85" s="47">
        <v>9003</v>
      </c>
      <c r="H85" s="48" t="s">
        <v>127</v>
      </c>
      <c r="I85" s="47" t="s">
        <v>92</v>
      </c>
      <c r="J85" s="49">
        <v>8</v>
      </c>
      <c r="K85" s="96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97</v>
      </c>
      <c r="G86" s="47">
        <v>9003</v>
      </c>
      <c r="H86" s="48" t="s">
        <v>128</v>
      </c>
      <c r="I86" s="47"/>
      <c r="J86" s="49"/>
      <c r="K86" s="96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 t="s">
        <v>96</v>
      </c>
      <c r="G87" s="47">
        <v>9002</v>
      </c>
      <c r="H87" s="48" t="s">
        <v>120</v>
      </c>
      <c r="I87" s="47"/>
      <c r="J87" s="49"/>
      <c r="K87" s="96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6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6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98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98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132</v>
      </c>
      <c r="G92" s="47">
        <v>9003</v>
      </c>
      <c r="H92" s="48" t="s">
        <v>118</v>
      </c>
      <c r="I92" s="47" t="s">
        <v>92</v>
      </c>
      <c r="J92" s="49">
        <v>11</v>
      </c>
      <c r="K92" s="96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96</v>
      </c>
      <c r="G93" s="47">
        <v>9002</v>
      </c>
      <c r="H93" s="48" t="s">
        <v>120</v>
      </c>
      <c r="I93" s="47"/>
      <c r="J93" s="49"/>
      <c r="K93" s="96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97</v>
      </c>
      <c r="G94" s="47">
        <v>9003</v>
      </c>
      <c r="H94" s="48" t="s">
        <v>129</v>
      </c>
      <c r="I94" s="47"/>
      <c r="J94" s="49"/>
      <c r="K94" s="96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6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6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132</v>
      </c>
      <c r="G97" s="36">
        <v>9003</v>
      </c>
      <c r="H97" s="43" t="s">
        <v>118</v>
      </c>
      <c r="I97" s="36" t="s">
        <v>92</v>
      </c>
      <c r="J97" s="38">
        <v>10</v>
      </c>
      <c r="K97" s="98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96</v>
      </c>
      <c r="G98" s="36">
        <v>9002</v>
      </c>
      <c r="H98" s="43" t="s">
        <v>120</v>
      </c>
      <c r="I98" s="36"/>
      <c r="J98" s="38"/>
      <c r="K98" s="98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131</v>
      </c>
      <c r="G99" s="36">
        <v>9003</v>
      </c>
      <c r="H99" s="43" t="s">
        <v>130</v>
      </c>
      <c r="I99" s="36"/>
      <c r="J99" s="38"/>
      <c r="K99" s="98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98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98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>
        <v>9010</v>
      </c>
      <c r="H102" s="48" t="s">
        <v>116</v>
      </c>
      <c r="I102" s="47"/>
      <c r="J102" s="49"/>
      <c r="K102" s="96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6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6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6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6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>
        <v>9010</v>
      </c>
      <c r="H107" s="43" t="s">
        <v>116</v>
      </c>
      <c r="I107" s="36"/>
      <c r="J107" s="38"/>
      <c r="K107" s="98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98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98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98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98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>
        <v>9014</v>
      </c>
      <c r="H112" s="48" t="s">
        <v>117</v>
      </c>
      <c r="I112" s="47"/>
      <c r="J112" s="49"/>
      <c r="K112" s="96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6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6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6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6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98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0" t="str">
        <f t="shared" si="7"/>
        <v>Sun</v>
      </c>
      <c r="E118" s="88">
        <f>+E117+1</f>
        <v>44255</v>
      </c>
      <c r="F118" s="101"/>
      <c r="G118" s="102"/>
      <c r="H118" s="103"/>
      <c r="I118" s="102"/>
      <c r="J118" s="104"/>
      <c r="K118" s="99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24" priority="55" stopIfTrue="1">
      <formula>IF($A11=1,B11,)</formula>
    </cfRule>
    <cfRule type="expression" dxfId="323" priority="56" stopIfTrue="1">
      <formula>IF($A11="",B11,)</formula>
    </cfRule>
  </conditionalFormatting>
  <conditionalFormatting sqref="E11:E15">
    <cfRule type="expression" dxfId="322" priority="57" stopIfTrue="1">
      <formula>IF($A11="",B11,"")</formula>
    </cfRule>
  </conditionalFormatting>
  <conditionalFormatting sqref="E26:E43 E48 E53:E70 E75 E102 E107:E118 E80:E97">
    <cfRule type="expression" dxfId="321" priority="58" stopIfTrue="1">
      <formula>IF($A26&lt;&gt;1,B26,"")</formula>
    </cfRule>
  </conditionalFormatting>
  <conditionalFormatting sqref="D11:D15 D26:D43 D48 D53:D70 D75 D102 D107:D118 D80:D97">
    <cfRule type="expression" dxfId="320" priority="59" stopIfTrue="1">
      <formula>IF($A11="",B11,)</formula>
    </cfRule>
  </conditionalFormatting>
  <conditionalFormatting sqref="G11:G20 G26:G53 G90:G118 G55:G84">
    <cfRule type="expression" dxfId="319" priority="60" stopIfTrue="1">
      <formula>#REF!="Freelancer"</formula>
    </cfRule>
    <cfRule type="expression" dxfId="318" priority="61" stopIfTrue="1">
      <formula>#REF!="DTC Int. Staff"</formula>
    </cfRule>
  </conditionalFormatting>
  <conditionalFormatting sqref="G118 G64:G84 G37:G53 G26:G30 G91:G111 G55:G57">
    <cfRule type="expression" dxfId="317" priority="53" stopIfTrue="1">
      <formula>$F$5="Freelancer"</formula>
    </cfRule>
    <cfRule type="expression" dxfId="316" priority="54" stopIfTrue="1">
      <formula>$F$5="DTC Int. Staff"</formula>
    </cfRule>
  </conditionalFormatting>
  <conditionalFormatting sqref="G16:G20">
    <cfRule type="expression" dxfId="315" priority="51" stopIfTrue="1">
      <formula>#REF!="Freelancer"</formula>
    </cfRule>
    <cfRule type="expression" dxfId="314" priority="52" stopIfTrue="1">
      <formula>#REF!="DTC Int. Staff"</formula>
    </cfRule>
  </conditionalFormatting>
  <conditionalFormatting sqref="G16:G20">
    <cfRule type="expression" dxfId="313" priority="49" stopIfTrue="1">
      <formula>$F$5="Freelancer"</formula>
    </cfRule>
    <cfRule type="expression" dxfId="312" priority="50" stopIfTrue="1">
      <formula>$F$5="DTC Int. Staff"</formula>
    </cfRule>
  </conditionalFormatting>
  <conditionalFormatting sqref="G23:G25">
    <cfRule type="expression" dxfId="311" priority="47" stopIfTrue="1">
      <formula>#REF!="Freelancer"</formula>
    </cfRule>
    <cfRule type="expression" dxfId="310" priority="48" stopIfTrue="1">
      <formula>#REF!="DTC Int. Staff"</formula>
    </cfRule>
  </conditionalFormatting>
  <conditionalFormatting sqref="G23:G25">
    <cfRule type="expression" dxfId="309" priority="45" stopIfTrue="1">
      <formula>$F$5="Freelancer"</formula>
    </cfRule>
    <cfRule type="expression" dxfId="308" priority="46" stopIfTrue="1">
      <formula>$F$5="DTC Int. Staff"</formula>
    </cfRule>
  </conditionalFormatting>
  <conditionalFormatting sqref="G63">
    <cfRule type="expression" dxfId="307" priority="35" stopIfTrue="1">
      <formula>$F$5="Freelancer"</formula>
    </cfRule>
    <cfRule type="expression" dxfId="306" priority="36" stopIfTrue="1">
      <formula>$F$5="DTC Int. Staff"</formula>
    </cfRule>
  </conditionalFormatting>
  <conditionalFormatting sqref="G85:G89">
    <cfRule type="expression" dxfId="305" priority="33" stopIfTrue="1">
      <formula>#REF!="Freelancer"</formula>
    </cfRule>
    <cfRule type="expression" dxfId="304" priority="34" stopIfTrue="1">
      <formula>#REF!="DTC Int. Staff"</formula>
    </cfRule>
  </conditionalFormatting>
  <conditionalFormatting sqref="G85:G89">
    <cfRule type="expression" dxfId="303" priority="31" stopIfTrue="1">
      <formula>$F$5="Freelancer"</formula>
    </cfRule>
    <cfRule type="expression" dxfId="302" priority="32" stopIfTrue="1">
      <formula>$F$5="DTC Int. Staff"</formula>
    </cfRule>
  </conditionalFormatting>
  <conditionalFormatting sqref="E17:E20">
    <cfRule type="expression" dxfId="301" priority="29" stopIfTrue="1">
      <formula>IF($A17="",B17,"")</formula>
    </cfRule>
  </conditionalFormatting>
  <conditionalFormatting sqref="D17:D20">
    <cfRule type="expression" dxfId="300" priority="30" stopIfTrue="1">
      <formula>IF($A17="",B17,)</formula>
    </cfRule>
  </conditionalFormatting>
  <conditionalFormatting sqref="E22:E25">
    <cfRule type="expression" dxfId="299" priority="27" stopIfTrue="1">
      <formula>IF($A22="",B22,"")</formula>
    </cfRule>
  </conditionalFormatting>
  <conditionalFormatting sqref="D22:D25">
    <cfRule type="expression" dxfId="298" priority="28" stopIfTrue="1">
      <formula>IF($A22="",B22,)</formula>
    </cfRule>
  </conditionalFormatting>
  <conditionalFormatting sqref="E44:E47">
    <cfRule type="expression" dxfId="297" priority="25" stopIfTrue="1">
      <formula>IF($A44="",B44,"")</formula>
    </cfRule>
  </conditionalFormatting>
  <conditionalFormatting sqref="D44:D47">
    <cfRule type="expression" dxfId="296" priority="26" stopIfTrue="1">
      <formula>IF($A44="",B44,)</formula>
    </cfRule>
  </conditionalFormatting>
  <conditionalFormatting sqref="E49:E52">
    <cfRule type="expression" dxfId="295" priority="23" stopIfTrue="1">
      <formula>IF($A49="",B49,"")</formula>
    </cfRule>
  </conditionalFormatting>
  <conditionalFormatting sqref="D49:D52">
    <cfRule type="expression" dxfId="294" priority="24" stopIfTrue="1">
      <formula>IF($A49="",B49,)</formula>
    </cfRule>
  </conditionalFormatting>
  <conditionalFormatting sqref="E71:E74">
    <cfRule type="expression" dxfId="293" priority="21" stopIfTrue="1">
      <formula>IF($A71="",B71,"")</formula>
    </cfRule>
  </conditionalFormatting>
  <conditionalFormatting sqref="D71:D74">
    <cfRule type="expression" dxfId="292" priority="22" stopIfTrue="1">
      <formula>IF($A71="",B71,)</formula>
    </cfRule>
  </conditionalFormatting>
  <conditionalFormatting sqref="E76:E79">
    <cfRule type="expression" dxfId="291" priority="19" stopIfTrue="1">
      <formula>IF($A76="",B76,"")</formula>
    </cfRule>
  </conditionalFormatting>
  <conditionalFormatting sqref="D76:D79">
    <cfRule type="expression" dxfId="290" priority="20" stopIfTrue="1">
      <formula>IF($A76="",B76,)</formula>
    </cfRule>
  </conditionalFormatting>
  <conditionalFormatting sqref="E98:E101">
    <cfRule type="expression" dxfId="289" priority="17" stopIfTrue="1">
      <formula>IF($A98="",B98,"")</formula>
    </cfRule>
  </conditionalFormatting>
  <conditionalFormatting sqref="D98:D101">
    <cfRule type="expression" dxfId="288" priority="18" stopIfTrue="1">
      <formula>IF($A98="",B98,)</formula>
    </cfRule>
  </conditionalFormatting>
  <conditionalFormatting sqref="E98">
    <cfRule type="timePeriod" dxfId="287" priority="16" timePeriod="lastWeek">
      <formula>AND(TODAY()-ROUNDDOWN(E98,0)&gt;=(WEEKDAY(TODAY())),TODAY()-ROUNDDOWN(E98,0)&lt;(WEEKDAY(TODAY())+7))</formula>
    </cfRule>
  </conditionalFormatting>
  <conditionalFormatting sqref="E103:E106">
    <cfRule type="expression" dxfId="286" priority="14" stopIfTrue="1">
      <formula>IF($A103="",B103,"")</formula>
    </cfRule>
  </conditionalFormatting>
  <conditionalFormatting sqref="D103:D106">
    <cfRule type="expression" dxfId="285" priority="15" stopIfTrue="1">
      <formula>IF($A103="",B103,)</formula>
    </cfRule>
  </conditionalFormatting>
  <conditionalFormatting sqref="E103:E106">
    <cfRule type="timePeriod" dxfId="284" priority="13" timePeriod="lastWeek">
      <formula>AND(TODAY()-ROUNDDOWN(E103,0)&gt;=(WEEKDAY(TODAY())),TODAY()-ROUNDDOWN(E103,0)&lt;(WEEKDAY(TODAY())+7))</formula>
    </cfRule>
  </conditionalFormatting>
  <conditionalFormatting sqref="G21">
    <cfRule type="expression" dxfId="283" priority="11" stopIfTrue="1">
      <formula>#REF!="Freelancer"</formula>
    </cfRule>
    <cfRule type="expression" dxfId="282" priority="12" stopIfTrue="1">
      <formula>#REF!="DTC Int. Staff"</formula>
    </cfRule>
  </conditionalFormatting>
  <conditionalFormatting sqref="G21">
    <cfRule type="expression" dxfId="281" priority="9" stopIfTrue="1">
      <formula>$F$5="Freelancer"</formula>
    </cfRule>
    <cfRule type="expression" dxfId="280" priority="10" stopIfTrue="1">
      <formula>$F$5="DTC Int. Staff"</formula>
    </cfRule>
  </conditionalFormatting>
  <conditionalFormatting sqref="G22">
    <cfRule type="expression" dxfId="279" priority="7" stopIfTrue="1">
      <formula>#REF!="Freelancer"</formula>
    </cfRule>
    <cfRule type="expression" dxfId="278" priority="8" stopIfTrue="1">
      <formula>#REF!="DTC Int. Staff"</formula>
    </cfRule>
  </conditionalFormatting>
  <conditionalFormatting sqref="G22">
    <cfRule type="expression" dxfId="277" priority="5" stopIfTrue="1">
      <formula>#REF!="Freelancer"</formula>
    </cfRule>
    <cfRule type="expression" dxfId="276" priority="6" stopIfTrue="1">
      <formula>#REF!="DTC Int. Staff"</formula>
    </cfRule>
  </conditionalFormatting>
  <conditionalFormatting sqref="G22">
    <cfRule type="expression" dxfId="275" priority="3" stopIfTrue="1">
      <formula>$F$5="Freelancer"</formula>
    </cfRule>
    <cfRule type="expression" dxfId="274" priority="4" stopIfTrue="1">
      <formula>$F$5="DTC Int. Staff"</formula>
    </cfRule>
  </conditionalFormatting>
  <conditionalFormatting sqref="G54">
    <cfRule type="expression" dxfId="273" priority="1" stopIfTrue="1">
      <formula>#REF!="Freelancer"</formula>
    </cfRule>
    <cfRule type="expression" dxfId="27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21" zoomScale="70" zoomScaleNormal="70" workbookViewId="0">
      <selection activeCell="L130" sqref="L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6"/>
    <col min="12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132</v>
      </c>
      <c r="G11" s="47">
        <v>9003</v>
      </c>
      <c r="H11" s="48" t="s">
        <v>118</v>
      </c>
      <c r="I11" s="47" t="s">
        <v>92</v>
      </c>
      <c r="J11" s="49">
        <v>9</v>
      </c>
      <c r="K11" s="125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96</v>
      </c>
      <c r="G12" s="47">
        <v>9002</v>
      </c>
      <c r="H12" s="48" t="s">
        <v>119</v>
      </c>
      <c r="I12" s="47"/>
      <c r="J12" s="49"/>
      <c r="K12" s="125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125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125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125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23" t="s">
        <v>96</v>
      </c>
      <c r="G16" s="124">
        <v>9002</v>
      </c>
      <c r="H16" s="43" t="s">
        <v>120</v>
      </c>
      <c r="I16" s="36" t="s">
        <v>92</v>
      </c>
      <c r="J16" s="38">
        <v>9</v>
      </c>
      <c r="K16" s="117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132</v>
      </c>
      <c r="G17" s="36">
        <v>9003</v>
      </c>
      <c r="H17" s="43" t="s">
        <v>118</v>
      </c>
      <c r="I17" s="36"/>
      <c r="J17" s="38"/>
      <c r="K17" s="117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17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17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17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154</v>
      </c>
      <c r="G21" s="47">
        <v>9003</v>
      </c>
      <c r="H21" s="48" t="s">
        <v>121</v>
      </c>
      <c r="I21" s="47" t="s">
        <v>92</v>
      </c>
      <c r="J21" s="49">
        <v>8</v>
      </c>
      <c r="K21" s="125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48" t="s">
        <v>123</v>
      </c>
      <c r="I22" s="47"/>
      <c r="J22" s="49"/>
      <c r="K22" s="125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48"/>
      <c r="I23" s="47"/>
      <c r="J23" s="49"/>
      <c r="K23" s="125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48"/>
      <c r="I24" s="47"/>
      <c r="J24" s="49"/>
      <c r="K24" s="125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12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3" t="s">
        <v>96</v>
      </c>
      <c r="G26" s="124">
        <v>9002</v>
      </c>
      <c r="H26" s="43" t="s">
        <v>120</v>
      </c>
      <c r="I26" s="36" t="s">
        <v>92</v>
      </c>
      <c r="J26" s="38">
        <v>8</v>
      </c>
      <c r="K26" s="117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122</v>
      </c>
      <c r="I27" s="36"/>
      <c r="J27" s="38"/>
      <c r="K27" s="117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154</v>
      </c>
      <c r="G28" s="36">
        <v>9003</v>
      </c>
      <c r="H28" s="43" t="s">
        <v>123</v>
      </c>
      <c r="I28" s="36"/>
      <c r="J28" s="38"/>
      <c r="K28" s="117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17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17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132</v>
      </c>
      <c r="G31" s="47">
        <v>9003</v>
      </c>
      <c r="H31" s="48" t="s">
        <v>124</v>
      </c>
      <c r="I31" s="47" t="s">
        <v>92</v>
      </c>
      <c r="J31" s="49">
        <v>8</v>
      </c>
      <c r="K31" s="125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125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125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125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12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17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17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 t="s">
        <v>125</v>
      </c>
      <c r="I38" s="36"/>
      <c r="J38" s="38"/>
      <c r="K38" s="117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17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17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17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1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96</v>
      </c>
      <c r="G43" s="47">
        <v>9002</v>
      </c>
      <c r="H43" s="48" t="s">
        <v>120</v>
      </c>
      <c r="I43" s="47" t="s">
        <v>92</v>
      </c>
      <c r="J43" s="49">
        <v>8</v>
      </c>
      <c r="K43" s="125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 t="s">
        <v>126</v>
      </c>
      <c r="I44" s="47"/>
      <c r="J44" s="49"/>
      <c r="K44" s="125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125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125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125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96</v>
      </c>
      <c r="G48" s="124">
        <v>9002</v>
      </c>
      <c r="H48" s="43" t="s">
        <v>126</v>
      </c>
      <c r="I48" s="36" t="s">
        <v>92</v>
      </c>
      <c r="J48" s="38">
        <v>8</v>
      </c>
      <c r="K48" s="117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133</v>
      </c>
      <c r="I49" s="36"/>
      <c r="J49" s="38"/>
      <c r="K49" s="117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17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17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17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96</v>
      </c>
      <c r="G53" s="47">
        <v>9002</v>
      </c>
      <c r="H53" s="48" t="s">
        <v>133</v>
      </c>
      <c r="I53" s="47" t="s">
        <v>92</v>
      </c>
      <c r="J53" s="49">
        <v>8</v>
      </c>
      <c r="K53" s="11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17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17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17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17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96</v>
      </c>
      <c r="G58" s="124">
        <v>9002</v>
      </c>
      <c r="H58" s="120" t="s">
        <v>133</v>
      </c>
      <c r="I58" s="66" t="s">
        <v>92</v>
      </c>
      <c r="J58" s="93">
        <v>9</v>
      </c>
      <c r="K58" s="117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155</v>
      </c>
      <c r="G59" s="66">
        <v>9003</v>
      </c>
      <c r="H59" s="120" t="s">
        <v>134</v>
      </c>
      <c r="I59" s="66"/>
      <c r="J59" s="93"/>
      <c r="K59" s="117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17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17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1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17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17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155</v>
      </c>
      <c r="G65" s="36">
        <v>9003</v>
      </c>
      <c r="H65" s="43" t="s">
        <v>134</v>
      </c>
      <c r="I65" s="36" t="s">
        <v>92</v>
      </c>
      <c r="J65" s="38">
        <v>8</v>
      </c>
      <c r="K65" s="117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96</v>
      </c>
      <c r="G66" s="124">
        <v>9002</v>
      </c>
      <c r="H66" s="43" t="s">
        <v>133</v>
      </c>
      <c r="I66" s="36"/>
      <c r="J66" s="38"/>
      <c r="K66" s="117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17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17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1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96</v>
      </c>
      <c r="G70" s="47">
        <v>9002</v>
      </c>
      <c r="H70" s="48" t="s">
        <v>133</v>
      </c>
      <c r="I70" s="47" t="s">
        <v>92</v>
      </c>
      <c r="J70" s="49">
        <v>8</v>
      </c>
      <c r="K70" s="125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125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125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125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125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96</v>
      </c>
      <c r="G75" s="124">
        <v>9002</v>
      </c>
      <c r="H75" s="43" t="s">
        <v>136</v>
      </c>
      <c r="I75" s="36" t="s">
        <v>92</v>
      </c>
      <c r="J75" s="38">
        <v>8</v>
      </c>
      <c r="K75" s="117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17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17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17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1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96</v>
      </c>
      <c r="G80" s="47">
        <v>9002</v>
      </c>
      <c r="H80" s="48" t="s">
        <v>136</v>
      </c>
      <c r="I80" s="47" t="s">
        <v>92</v>
      </c>
      <c r="J80" s="49">
        <v>8</v>
      </c>
      <c r="K80" s="125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157</v>
      </c>
      <c r="G81" s="47">
        <v>9002</v>
      </c>
      <c r="H81" s="48" t="s">
        <v>140</v>
      </c>
      <c r="I81" s="47"/>
      <c r="J81" s="49"/>
      <c r="K81" s="125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125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125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125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 t="s">
        <v>135</v>
      </c>
      <c r="I85" s="66"/>
      <c r="J85" s="93"/>
      <c r="K85" s="117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17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17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17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1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17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17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96</v>
      </c>
      <c r="G92" s="124">
        <v>9002</v>
      </c>
      <c r="H92" s="43" t="s">
        <v>136</v>
      </c>
      <c r="I92" s="36" t="s">
        <v>92</v>
      </c>
      <c r="J92" s="38">
        <v>10</v>
      </c>
      <c r="K92" s="117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137</v>
      </c>
      <c r="I93" s="36"/>
      <c r="J93" s="38"/>
      <c r="K93" s="117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123" t="s">
        <v>156</v>
      </c>
      <c r="G94" s="36">
        <v>9003</v>
      </c>
      <c r="H94" s="43" t="s">
        <v>139</v>
      </c>
      <c r="I94" s="36"/>
      <c r="J94" s="38"/>
      <c r="K94" s="117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123" t="s">
        <v>157</v>
      </c>
      <c r="G95" s="36">
        <v>9002</v>
      </c>
      <c r="H95" s="43" t="s">
        <v>140</v>
      </c>
      <c r="I95" s="36"/>
      <c r="J95" s="38"/>
      <c r="K95" s="117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>
        <v>9002</v>
      </c>
      <c r="H96" s="43" t="s">
        <v>142</v>
      </c>
      <c r="I96" s="36"/>
      <c r="J96" s="38"/>
      <c r="K96" s="117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17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96</v>
      </c>
      <c r="G98" s="47">
        <v>9002</v>
      </c>
      <c r="H98" s="48" t="s">
        <v>138</v>
      </c>
      <c r="I98" s="47" t="s">
        <v>92</v>
      </c>
      <c r="J98" s="49">
        <v>9</v>
      </c>
      <c r="K98" s="125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48" t="s">
        <v>137</v>
      </c>
      <c r="I99" s="47"/>
      <c r="J99" s="49"/>
      <c r="K99" s="125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 t="s">
        <v>136</v>
      </c>
      <c r="I100" s="47"/>
      <c r="J100" s="49"/>
      <c r="K100" s="125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 t="s">
        <v>156</v>
      </c>
      <c r="G101" s="47">
        <v>9003</v>
      </c>
      <c r="H101" s="48" t="s">
        <v>139</v>
      </c>
      <c r="I101" s="47"/>
      <c r="J101" s="49"/>
      <c r="K101" s="125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125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96</v>
      </c>
      <c r="G103" s="124">
        <v>9002</v>
      </c>
      <c r="H103" s="119" t="s">
        <v>138</v>
      </c>
      <c r="I103" s="36" t="s">
        <v>92</v>
      </c>
      <c r="J103" s="38">
        <v>10</v>
      </c>
      <c r="K103" s="117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119" t="s">
        <v>137</v>
      </c>
      <c r="I104" s="36"/>
      <c r="J104" s="38"/>
      <c r="K104" s="117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119" t="s">
        <v>136</v>
      </c>
      <c r="I105" s="36"/>
      <c r="J105" s="38"/>
      <c r="K105" s="117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 t="s">
        <v>156</v>
      </c>
      <c r="G106" s="36">
        <v>9003</v>
      </c>
      <c r="H106" s="119" t="s">
        <v>139</v>
      </c>
      <c r="I106" s="36"/>
      <c r="J106" s="38"/>
      <c r="K106" s="117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>
        <v>9002</v>
      </c>
      <c r="H107" s="43" t="s">
        <v>143</v>
      </c>
      <c r="I107" s="36"/>
      <c r="J107" s="38"/>
      <c r="K107" s="117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 t="s">
        <v>141</v>
      </c>
      <c r="I108" s="47"/>
      <c r="J108" s="49"/>
      <c r="K108" s="125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125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125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125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125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 t="s">
        <v>141</v>
      </c>
      <c r="I113" s="66"/>
      <c r="J113" s="93"/>
      <c r="K113" s="117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17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7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17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17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17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17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96</v>
      </c>
      <c r="G120" s="124">
        <v>9002</v>
      </c>
      <c r="H120" s="43" t="s">
        <v>144</v>
      </c>
      <c r="I120" s="36" t="s">
        <v>92</v>
      </c>
      <c r="J120" s="38">
        <v>8</v>
      </c>
      <c r="K120" s="117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156</v>
      </c>
      <c r="G121" s="36">
        <v>9003</v>
      </c>
      <c r="H121" s="43" t="s">
        <v>139</v>
      </c>
      <c r="I121" s="36"/>
      <c r="J121" s="38"/>
      <c r="K121" s="117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17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17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17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96</v>
      </c>
      <c r="G125" s="47">
        <v>9002</v>
      </c>
      <c r="H125" s="48" t="s">
        <v>144</v>
      </c>
      <c r="I125" s="47" t="s">
        <v>92</v>
      </c>
      <c r="J125" s="49">
        <v>8</v>
      </c>
      <c r="K125" s="125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156</v>
      </c>
      <c r="G126" s="86">
        <v>9003</v>
      </c>
      <c r="H126" s="121" t="s">
        <v>139</v>
      </c>
      <c r="I126" s="86"/>
      <c r="J126" s="49"/>
      <c r="K126" s="125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125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125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125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9002</v>
      </c>
      <c r="H130" s="43" t="s">
        <v>143</v>
      </c>
      <c r="I130" s="36" t="s">
        <v>92</v>
      </c>
      <c r="J130" s="38">
        <v>8</v>
      </c>
      <c r="K130" s="117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 t="s">
        <v>156</v>
      </c>
      <c r="G131" s="36">
        <v>9003</v>
      </c>
      <c r="H131" s="43" t="s">
        <v>147</v>
      </c>
      <c r="I131" s="36"/>
      <c r="J131" s="38"/>
      <c r="K131" s="117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17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17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1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71" priority="101" stopIfTrue="1">
      <formula>IF($A11=1,B11,)</formula>
    </cfRule>
    <cfRule type="expression" dxfId="270" priority="102" stopIfTrue="1">
      <formula>IF($A11="",B11,)</formula>
    </cfRule>
  </conditionalFormatting>
  <conditionalFormatting sqref="E11:E15">
    <cfRule type="expression" dxfId="269" priority="103" stopIfTrue="1">
      <formula>IF($A11="",B11,"")</formula>
    </cfRule>
  </conditionalFormatting>
  <conditionalFormatting sqref="E130:E134 E26:E124">
    <cfRule type="expression" dxfId="268" priority="104" stopIfTrue="1">
      <formula>IF($A26&lt;&gt;1,B26,"")</formula>
    </cfRule>
  </conditionalFormatting>
  <conditionalFormatting sqref="D130:D134 D11:D15 D26:D124">
    <cfRule type="expression" dxfId="267" priority="105" stopIfTrue="1">
      <formula>IF($A11="",B11,)</formula>
    </cfRule>
  </conditionalFormatting>
  <conditionalFormatting sqref="G27:G30 G90:G91 G13:G15 G17:G20 G49:G52 G59:G65 G67:G69 G76:G79 G93:G97 G104:G119 G99:G102 G81:G84 G71:G74 G54:G57 G44:G47 G32:G42">
    <cfRule type="expression" dxfId="266" priority="106" stopIfTrue="1">
      <formula>#REF!="Freelancer"</formula>
    </cfRule>
    <cfRule type="expression" dxfId="265" priority="107" stopIfTrue="1">
      <formula>#REF!="DTC Int. Staff"</formula>
    </cfRule>
  </conditionalFormatting>
  <conditionalFormatting sqref="G119 G27:G30 G37:G42 G64:G65 G91 G49:G52 G67:G69 G76:G79 G93:G97 G104:G112 G99:G102 G81:G84 G71:G74 G54:G57 G44:G47">
    <cfRule type="expression" dxfId="264" priority="99" stopIfTrue="1">
      <formula>$F$5="Freelancer"</formula>
    </cfRule>
    <cfRule type="expression" dxfId="263" priority="100" stopIfTrue="1">
      <formula>$F$5="DTC Int. Staff"</formula>
    </cfRule>
  </conditionalFormatting>
  <conditionalFormatting sqref="G17:G20">
    <cfRule type="expression" dxfId="262" priority="97" stopIfTrue="1">
      <formula>#REF!="Freelancer"</formula>
    </cfRule>
    <cfRule type="expression" dxfId="261" priority="98" stopIfTrue="1">
      <formula>#REF!="DTC Int. Staff"</formula>
    </cfRule>
  </conditionalFormatting>
  <conditionalFormatting sqref="G17:G20">
    <cfRule type="expression" dxfId="260" priority="95" stopIfTrue="1">
      <formula>$F$5="Freelancer"</formula>
    </cfRule>
    <cfRule type="expression" dxfId="259" priority="96" stopIfTrue="1">
      <formula>$F$5="DTC Int. Staff"</formula>
    </cfRule>
  </conditionalFormatting>
  <conditionalFormatting sqref="G21:G25">
    <cfRule type="expression" dxfId="258" priority="93" stopIfTrue="1">
      <formula>#REF!="Freelancer"</formula>
    </cfRule>
    <cfRule type="expression" dxfId="257" priority="94" stopIfTrue="1">
      <formula>#REF!="DTC Int. Staff"</formula>
    </cfRule>
  </conditionalFormatting>
  <conditionalFormatting sqref="G21:G25">
    <cfRule type="expression" dxfId="256" priority="91" stopIfTrue="1">
      <formula>$F$5="Freelancer"</formula>
    </cfRule>
    <cfRule type="expression" dxfId="255" priority="92" stopIfTrue="1">
      <formula>$F$5="DTC Int. Staff"</formula>
    </cfRule>
  </conditionalFormatting>
  <conditionalFormatting sqref="C125:C129">
    <cfRule type="expression" dxfId="254" priority="85" stopIfTrue="1">
      <formula>IF($A125=1,B125,)</formula>
    </cfRule>
    <cfRule type="expression" dxfId="253" priority="86" stopIfTrue="1">
      <formula>IF($A125="",B125,)</formula>
    </cfRule>
  </conditionalFormatting>
  <conditionalFormatting sqref="D125:D129">
    <cfRule type="expression" dxfId="252" priority="87" stopIfTrue="1">
      <formula>IF($A125="",B125,)</formula>
    </cfRule>
  </conditionalFormatting>
  <conditionalFormatting sqref="E125:E129">
    <cfRule type="expression" dxfId="251" priority="84" stopIfTrue="1">
      <formula>IF($A125&lt;&gt;1,B125,"")</formula>
    </cfRule>
  </conditionalFormatting>
  <conditionalFormatting sqref="G63">
    <cfRule type="expression" dxfId="250" priority="81" stopIfTrue="1">
      <formula>$F$5="Freelancer"</formula>
    </cfRule>
    <cfRule type="expression" dxfId="249" priority="82" stopIfTrue="1">
      <formula>$F$5="DTC Int. Staff"</formula>
    </cfRule>
  </conditionalFormatting>
  <conditionalFormatting sqref="G85:G89">
    <cfRule type="expression" dxfId="248" priority="79" stopIfTrue="1">
      <formula>#REF!="Freelancer"</formula>
    </cfRule>
    <cfRule type="expression" dxfId="247" priority="80" stopIfTrue="1">
      <formula>#REF!="DTC Int. Staff"</formula>
    </cfRule>
  </conditionalFormatting>
  <conditionalFormatting sqref="G85:G89">
    <cfRule type="expression" dxfId="246" priority="77" stopIfTrue="1">
      <formula>$F$5="Freelancer"</formula>
    </cfRule>
    <cfRule type="expression" dxfId="245" priority="78" stopIfTrue="1">
      <formula>$F$5="DTC Int. Staff"</formula>
    </cfRule>
  </conditionalFormatting>
  <conditionalFormatting sqref="E17:E20">
    <cfRule type="expression" dxfId="244" priority="75" stopIfTrue="1">
      <formula>IF($A17="",B17,"")</formula>
    </cfRule>
  </conditionalFormatting>
  <conditionalFormatting sqref="D17:D20">
    <cfRule type="expression" dxfId="243" priority="76" stopIfTrue="1">
      <formula>IF($A17="",B17,)</formula>
    </cfRule>
  </conditionalFormatting>
  <conditionalFormatting sqref="E22:E25">
    <cfRule type="expression" dxfId="242" priority="73" stopIfTrue="1">
      <formula>IF($A22="",B22,"")</formula>
    </cfRule>
  </conditionalFormatting>
  <conditionalFormatting sqref="D22:D25">
    <cfRule type="expression" dxfId="241" priority="74" stopIfTrue="1">
      <formula>IF($A22="",B22,)</formula>
    </cfRule>
  </conditionalFormatting>
  <conditionalFormatting sqref="G12">
    <cfRule type="expression" dxfId="240" priority="71" stopIfTrue="1">
      <formula>#REF!="Freelancer"</formula>
    </cfRule>
    <cfRule type="expression" dxfId="239" priority="72" stopIfTrue="1">
      <formula>#REF!="DTC Int. Staff"</formula>
    </cfRule>
  </conditionalFormatting>
  <conditionalFormatting sqref="G12">
    <cfRule type="expression" dxfId="238" priority="69" stopIfTrue="1">
      <formula>$F$5="Freelancer"</formula>
    </cfRule>
    <cfRule type="expression" dxfId="237" priority="70" stopIfTrue="1">
      <formula>$F$5="DTC Int. Staff"</formula>
    </cfRule>
  </conditionalFormatting>
  <conditionalFormatting sqref="G16">
    <cfRule type="expression" dxfId="236" priority="67" stopIfTrue="1">
      <formula>#REF!="Freelancer"</formula>
    </cfRule>
    <cfRule type="expression" dxfId="235" priority="68" stopIfTrue="1">
      <formula>#REF!="DTC Int. Staff"</formula>
    </cfRule>
  </conditionalFormatting>
  <conditionalFormatting sqref="G16">
    <cfRule type="expression" dxfId="234" priority="65" stopIfTrue="1">
      <formula>$F$5="Freelancer"</formula>
    </cfRule>
    <cfRule type="expression" dxfId="233" priority="66" stopIfTrue="1">
      <formula>$F$5="DTC Int. Staff"</formula>
    </cfRule>
  </conditionalFormatting>
  <conditionalFormatting sqref="G26">
    <cfRule type="expression" dxfId="232" priority="63" stopIfTrue="1">
      <formula>#REF!="Freelancer"</formula>
    </cfRule>
    <cfRule type="expression" dxfId="231" priority="64" stopIfTrue="1">
      <formula>#REF!="DTC Int. Staff"</formula>
    </cfRule>
  </conditionalFormatting>
  <conditionalFormatting sqref="G26">
    <cfRule type="expression" dxfId="230" priority="61" stopIfTrue="1">
      <formula>$F$5="Freelancer"</formula>
    </cfRule>
    <cfRule type="expression" dxfId="229" priority="62" stopIfTrue="1">
      <formula>$F$5="DTC Int. Staff"</formula>
    </cfRule>
  </conditionalFormatting>
  <conditionalFormatting sqref="G48">
    <cfRule type="expression" dxfId="228" priority="59" stopIfTrue="1">
      <formula>#REF!="Freelancer"</formula>
    </cfRule>
    <cfRule type="expression" dxfId="227" priority="60" stopIfTrue="1">
      <formula>#REF!="DTC Int. Staff"</formula>
    </cfRule>
  </conditionalFormatting>
  <conditionalFormatting sqref="G48">
    <cfRule type="expression" dxfId="226" priority="57" stopIfTrue="1">
      <formula>$F$5="Freelancer"</formula>
    </cfRule>
    <cfRule type="expression" dxfId="225" priority="58" stopIfTrue="1">
      <formula>$F$5="DTC Int. Staff"</formula>
    </cfRule>
  </conditionalFormatting>
  <conditionalFormatting sqref="G58">
    <cfRule type="expression" dxfId="224" priority="55" stopIfTrue="1">
      <formula>#REF!="Freelancer"</formula>
    </cfRule>
    <cfRule type="expression" dxfId="223" priority="56" stopIfTrue="1">
      <formula>#REF!="DTC Int. Staff"</formula>
    </cfRule>
  </conditionalFormatting>
  <conditionalFormatting sqref="G58">
    <cfRule type="expression" dxfId="222" priority="53" stopIfTrue="1">
      <formula>$F$5="Freelancer"</formula>
    </cfRule>
    <cfRule type="expression" dxfId="221" priority="54" stopIfTrue="1">
      <formula>$F$5="DTC Int. Staff"</formula>
    </cfRule>
  </conditionalFormatting>
  <conditionalFormatting sqref="G66">
    <cfRule type="expression" dxfId="220" priority="51" stopIfTrue="1">
      <formula>#REF!="Freelancer"</formula>
    </cfRule>
    <cfRule type="expression" dxfId="219" priority="52" stopIfTrue="1">
      <formula>#REF!="DTC Int. Staff"</formula>
    </cfRule>
  </conditionalFormatting>
  <conditionalFormatting sqref="G66">
    <cfRule type="expression" dxfId="218" priority="49" stopIfTrue="1">
      <formula>$F$5="Freelancer"</formula>
    </cfRule>
    <cfRule type="expression" dxfId="217" priority="50" stopIfTrue="1">
      <formula>$F$5="DTC Int. Staff"</formula>
    </cfRule>
  </conditionalFormatting>
  <conditionalFormatting sqref="G75">
    <cfRule type="expression" dxfId="216" priority="47" stopIfTrue="1">
      <formula>#REF!="Freelancer"</formula>
    </cfRule>
    <cfRule type="expression" dxfId="215" priority="48" stopIfTrue="1">
      <formula>#REF!="DTC Int. Staff"</formula>
    </cfRule>
  </conditionalFormatting>
  <conditionalFormatting sqref="G75">
    <cfRule type="expression" dxfId="214" priority="45" stopIfTrue="1">
      <formula>$F$5="Freelancer"</formula>
    </cfRule>
    <cfRule type="expression" dxfId="213" priority="46" stopIfTrue="1">
      <formula>$F$5="DTC Int. Staff"</formula>
    </cfRule>
  </conditionalFormatting>
  <conditionalFormatting sqref="G92">
    <cfRule type="expression" dxfId="212" priority="43" stopIfTrue="1">
      <formula>#REF!="Freelancer"</formula>
    </cfRule>
    <cfRule type="expression" dxfId="211" priority="44" stopIfTrue="1">
      <formula>#REF!="DTC Int. Staff"</formula>
    </cfRule>
  </conditionalFormatting>
  <conditionalFormatting sqref="G92">
    <cfRule type="expression" dxfId="210" priority="41" stopIfTrue="1">
      <formula>$F$5="Freelancer"</formula>
    </cfRule>
    <cfRule type="expression" dxfId="209" priority="42" stopIfTrue="1">
      <formula>$F$5="DTC Int. Staff"</formula>
    </cfRule>
  </conditionalFormatting>
  <conditionalFormatting sqref="G103">
    <cfRule type="expression" dxfId="208" priority="39" stopIfTrue="1">
      <formula>#REF!="Freelancer"</formula>
    </cfRule>
    <cfRule type="expression" dxfId="207" priority="40" stopIfTrue="1">
      <formula>#REF!="DTC Int. Staff"</formula>
    </cfRule>
  </conditionalFormatting>
  <conditionalFormatting sqref="G103">
    <cfRule type="expression" dxfId="206" priority="37" stopIfTrue="1">
      <formula>$F$5="Freelancer"</formula>
    </cfRule>
    <cfRule type="expression" dxfId="205" priority="38" stopIfTrue="1">
      <formula>$F$5="DTC Int. Staff"</formula>
    </cfRule>
  </conditionalFormatting>
  <conditionalFormatting sqref="G120">
    <cfRule type="expression" dxfId="204" priority="35" stopIfTrue="1">
      <formula>#REF!="Freelancer"</formula>
    </cfRule>
    <cfRule type="expression" dxfId="203" priority="36" stopIfTrue="1">
      <formula>#REF!="DTC Int. Staff"</formula>
    </cfRule>
  </conditionalFormatting>
  <conditionalFormatting sqref="G120">
    <cfRule type="expression" dxfId="202" priority="33" stopIfTrue="1">
      <formula>$F$5="Freelancer"</formula>
    </cfRule>
    <cfRule type="expression" dxfId="201" priority="34" stopIfTrue="1">
      <formula>$F$5="DTC Int. Staff"</formula>
    </cfRule>
  </conditionalFormatting>
  <conditionalFormatting sqref="G125">
    <cfRule type="expression" dxfId="200" priority="31" stopIfTrue="1">
      <formula>#REF!="Freelancer"</formula>
    </cfRule>
    <cfRule type="expression" dxfId="199" priority="32" stopIfTrue="1">
      <formula>#REF!="DTC Int. Staff"</formula>
    </cfRule>
  </conditionalFormatting>
  <conditionalFormatting sqref="G125">
    <cfRule type="expression" dxfId="198" priority="29" stopIfTrue="1">
      <formula>$F$5="Freelancer"</formula>
    </cfRule>
    <cfRule type="expression" dxfId="197" priority="30" stopIfTrue="1">
      <formula>$F$5="DTC Int. Staff"</formula>
    </cfRule>
  </conditionalFormatting>
  <conditionalFormatting sqref="G98">
    <cfRule type="expression" dxfId="196" priority="27" stopIfTrue="1">
      <formula>#REF!="Freelancer"</formula>
    </cfRule>
    <cfRule type="expression" dxfId="195" priority="28" stopIfTrue="1">
      <formula>#REF!="DTC Int. Staff"</formula>
    </cfRule>
  </conditionalFormatting>
  <conditionalFormatting sqref="G98">
    <cfRule type="expression" dxfId="194" priority="25" stopIfTrue="1">
      <formula>$F$5="Freelancer"</formula>
    </cfRule>
    <cfRule type="expression" dxfId="193" priority="26" stopIfTrue="1">
      <formula>$F$5="DTC Int. Staff"</formula>
    </cfRule>
  </conditionalFormatting>
  <conditionalFormatting sqref="G80">
    <cfRule type="expression" dxfId="192" priority="23" stopIfTrue="1">
      <formula>#REF!="Freelancer"</formula>
    </cfRule>
    <cfRule type="expression" dxfId="191" priority="24" stopIfTrue="1">
      <formula>#REF!="DTC Int. Staff"</formula>
    </cfRule>
  </conditionalFormatting>
  <conditionalFormatting sqref="G80">
    <cfRule type="expression" dxfId="190" priority="21" stopIfTrue="1">
      <formula>$F$5="Freelancer"</formula>
    </cfRule>
    <cfRule type="expression" dxfId="189" priority="22" stopIfTrue="1">
      <formula>$F$5="DTC Int. Staff"</formula>
    </cfRule>
  </conditionalFormatting>
  <conditionalFormatting sqref="G70">
    <cfRule type="expression" dxfId="188" priority="19" stopIfTrue="1">
      <formula>#REF!="Freelancer"</formula>
    </cfRule>
    <cfRule type="expression" dxfId="187" priority="20" stopIfTrue="1">
      <formula>#REF!="DTC Int. Staff"</formula>
    </cfRule>
  </conditionalFormatting>
  <conditionalFormatting sqref="G70">
    <cfRule type="expression" dxfId="186" priority="17" stopIfTrue="1">
      <formula>$F$5="Freelancer"</formula>
    </cfRule>
    <cfRule type="expression" dxfId="185" priority="18" stopIfTrue="1">
      <formula>$F$5="DTC Int. Staff"</formula>
    </cfRule>
  </conditionalFormatting>
  <conditionalFormatting sqref="G53">
    <cfRule type="expression" dxfId="184" priority="15" stopIfTrue="1">
      <formula>#REF!="Freelancer"</formula>
    </cfRule>
    <cfRule type="expression" dxfId="183" priority="16" stopIfTrue="1">
      <formula>#REF!="DTC Int. Staff"</formula>
    </cfRule>
  </conditionalFormatting>
  <conditionalFormatting sqref="G53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G43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43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11">
    <cfRule type="expression" dxfId="176" priority="7" stopIfTrue="1">
      <formula>#REF!="Freelancer"</formula>
    </cfRule>
    <cfRule type="expression" dxfId="175" priority="8" stopIfTrue="1">
      <formula>#REF!="DTC Int. Staff"</formula>
    </cfRule>
  </conditionalFormatting>
  <conditionalFormatting sqref="G11">
    <cfRule type="expression" dxfId="174" priority="5" stopIfTrue="1">
      <formula>$F$5="Freelancer"</formula>
    </cfRule>
    <cfRule type="expression" dxfId="173" priority="6" stopIfTrue="1">
      <formula>$F$5="DTC Int. Staff"</formula>
    </cfRule>
  </conditionalFormatting>
  <conditionalFormatting sqref="G31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G31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5" zoomScale="90" zoomScaleNormal="90" workbookViewId="0">
      <selection activeCell="H84" sqref="H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151</v>
      </c>
      <c r="J8" s="25">
        <f>I8/8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9002</v>
      </c>
      <c r="H11" s="43" t="s">
        <v>145</v>
      </c>
      <c r="I11" s="36" t="s">
        <v>92</v>
      </c>
      <c r="J11" s="38">
        <v>10</v>
      </c>
      <c r="K11" s="98">
        <v>4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98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98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9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9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96</v>
      </c>
      <c r="G16" s="47">
        <v>9002</v>
      </c>
      <c r="H16" s="48" t="s">
        <v>146</v>
      </c>
      <c r="I16" s="47" t="s">
        <v>92</v>
      </c>
      <c r="J16" s="49">
        <v>8</v>
      </c>
      <c r="K16" s="98">
        <v>4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98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98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98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98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98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8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177</v>
      </c>
      <c r="G23" s="47">
        <v>9002</v>
      </c>
      <c r="H23" s="48" t="s">
        <v>148</v>
      </c>
      <c r="I23" s="47" t="s">
        <v>92</v>
      </c>
      <c r="J23" s="49">
        <v>8</v>
      </c>
      <c r="K23" s="98">
        <v>4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96</v>
      </c>
      <c r="G24" s="47">
        <v>9002</v>
      </c>
      <c r="H24" s="48" t="s">
        <v>146</v>
      </c>
      <c r="I24" s="47"/>
      <c r="J24" s="49"/>
      <c r="K24" s="98">
        <v>4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98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98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98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2" t="s">
        <v>117</v>
      </c>
      <c r="I28" s="36"/>
      <c r="J28" s="38"/>
      <c r="K28" s="98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98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98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98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9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96</v>
      </c>
      <c r="G33" s="47">
        <v>9002</v>
      </c>
      <c r="H33" s="48" t="s">
        <v>146</v>
      </c>
      <c r="I33" s="47" t="s">
        <v>92</v>
      </c>
      <c r="J33" s="49">
        <v>8</v>
      </c>
      <c r="K33" s="98">
        <v>4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156</v>
      </c>
      <c r="G34" s="47">
        <v>9001</v>
      </c>
      <c r="H34" s="48" t="s">
        <v>149</v>
      </c>
      <c r="I34" s="47"/>
      <c r="J34" s="49"/>
      <c r="K34" s="98">
        <v>4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9004</v>
      </c>
      <c r="H35" s="48" t="s">
        <v>150</v>
      </c>
      <c r="I35" s="47"/>
      <c r="J35" s="49"/>
      <c r="K35" s="98">
        <v>2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98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98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96</v>
      </c>
      <c r="G38" s="36">
        <v>9002</v>
      </c>
      <c r="H38" s="43" t="s">
        <v>146</v>
      </c>
      <c r="I38" s="36" t="s">
        <v>92</v>
      </c>
      <c r="J38" s="38">
        <v>8</v>
      </c>
      <c r="K38" s="98">
        <v>4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174</v>
      </c>
      <c r="G39" s="36">
        <v>9001</v>
      </c>
      <c r="H39" s="43" t="s">
        <v>151</v>
      </c>
      <c r="I39" s="36"/>
      <c r="J39" s="38"/>
      <c r="K39" s="98">
        <v>4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98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98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9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153</v>
      </c>
      <c r="I43" s="47" t="s">
        <v>92</v>
      </c>
      <c r="J43" s="49">
        <v>8</v>
      </c>
      <c r="K43" s="98">
        <v>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96</v>
      </c>
      <c r="G44" s="47">
        <v>9002</v>
      </c>
      <c r="H44" s="48" t="s">
        <v>146</v>
      </c>
      <c r="I44" s="47"/>
      <c r="J44" s="49"/>
      <c r="K44" s="98">
        <v>4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98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98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98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8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8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174</v>
      </c>
      <c r="G50" s="47">
        <v>9001</v>
      </c>
      <c r="H50" s="126" t="s">
        <v>152</v>
      </c>
      <c r="I50" s="47" t="s">
        <v>92</v>
      </c>
      <c r="J50" s="49">
        <v>8</v>
      </c>
      <c r="K50" s="98">
        <v>4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98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98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98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98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117</v>
      </c>
      <c r="I55" s="36"/>
      <c r="J55" s="38"/>
      <c r="K55" s="98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98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98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98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98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117</v>
      </c>
      <c r="I60" s="47"/>
      <c r="J60" s="49"/>
      <c r="K60" s="98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98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98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98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98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117</v>
      </c>
      <c r="I65" s="36"/>
      <c r="J65" s="38"/>
      <c r="K65" s="98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98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98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98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98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96</v>
      </c>
      <c r="G70" s="47">
        <v>9002</v>
      </c>
      <c r="H70" s="48" t="s">
        <v>146</v>
      </c>
      <c r="I70" s="47" t="s">
        <v>92</v>
      </c>
      <c r="J70" s="49">
        <v>8</v>
      </c>
      <c r="K70" s="98">
        <v>4</v>
      </c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9004</v>
      </c>
      <c r="H71" s="48" t="s">
        <v>162</v>
      </c>
      <c r="I71" s="47"/>
      <c r="J71" s="49"/>
      <c r="K71" s="98">
        <v>4</v>
      </c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98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98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98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98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98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96</v>
      </c>
      <c r="G77" s="47">
        <v>9002</v>
      </c>
      <c r="H77" s="48" t="s">
        <v>146</v>
      </c>
      <c r="I77" s="47" t="s">
        <v>92</v>
      </c>
      <c r="J77" s="49">
        <v>8</v>
      </c>
      <c r="K77" s="98">
        <v>4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98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98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98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98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96</v>
      </c>
      <c r="G82" s="36">
        <v>9002</v>
      </c>
      <c r="H82" s="43" t="s">
        <v>146</v>
      </c>
      <c r="I82" s="36" t="s">
        <v>92</v>
      </c>
      <c r="J82" s="38">
        <v>9</v>
      </c>
      <c r="K82" s="98">
        <v>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176</v>
      </c>
      <c r="G83" s="36">
        <v>9001</v>
      </c>
      <c r="H83" s="43" t="s">
        <v>160</v>
      </c>
      <c r="I83" s="36"/>
      <c r="J83" s="38"/>
      <c r="K83" s="98">
        <v>4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131</v>
      </c>
      <c r="G84" s="36">
        <v>9001</v>
      </c>
      <c r="H84" s="43" t="s">
        <v>161</v>
      </c>
      <c r="I84" s="36"/>
      <c r="J84" s="38"/>
      <c r="K84" s="98">
        <v>4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157</v>
      </c>
      <c r="G85" s="36">
        <v>9002</v>
      </c>
      <c r="H85" s="43" t="s">
        <v>163</v>
      </c>
      <c r="I85" s="36"/>
      <c r="J85" s="38"/>
      <c r="K85" s="98">
        <v>4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98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96</v>
      </c>
      <c r="G87" s="47">
        <v>9002</v>
      </c>
      <c r="H87" s="48" t="s">
        <v>146</v>
      </c>
      <c r="I87" s="47" t="s">
        <v>92</v>
      </c>
      <c r="J87" s="49">
        <v>9</v>
      </c>
      <c r="K87" s="98">
        <v>4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174</v>
      </c>
      <c r="G88" s="47">
        <v>9001</v>
      </c>
      <c r="H88" s="48" t="s">
        <v>158</v>
      </c>
      <c r="I88" s="47"/>
      <c r="J88" s="49"/>
      <c r="K88" s="98">
        <v>4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131</v>
      </c>
      <c r="G89" s="47">
        <v>9001</v>
      </c>
      <c r="H89" s="48" t="s">
        <v>164</v>
      </c>
      <c r="I89" s="47"/>
      <c r="J89" s="49"/>
      <c r="K89" s="98">
        <v>4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176</v>
      </c>
      <c r="G90" s="47">
        <v>9001</v>
      </c>
      <c r="H90" s="48" t="s">
        <v>165</v>
      </c>
      <c r="I90" s="47"/>
      <c r="J90" s="49"/>
      <c r="K90" s="98">
        <v>2</v>
      </c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98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96</v>
      </c>
      <c r="G92" s="36">
        <v>9002</v>
      </c>
      <c r="H92" s="43" t="s">
        <v>146</v>
      </c>
      <c r="I92" s="36" t="s">
        <v>92</v>
      </c>
      <c r="J92" s="38">
        <v>9</v>
      </c>
      <c r="K92" s="98">
        <v>4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174</v>
      </c>
      <c r="G93" s="36">
        <v>9001</v>
      </c>
      <c r="H93" s="43" t="s">
        <v>159</v>
      </c>
      <c r="I93" s="36"/>
      <c r="J93" s="38"/>
      <c r="K93" s="98">
        <v>4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98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98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9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9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96</v>
      </c>
      <c r="G98" s="47">
        <v>9002</v>
      </c>
      <c r="H98" s="48" t="s">
        <v>146</v>
      </c>
      <c r="I98" s="47" t="s">
        <v>92</v>
      </c>
      <c r="J98" s="49">
        <v>9</v>
      </c>
      <c r="K98" s="98">
        <v>4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176</v>
      </c>
      <c r="G99" s="47">
        <v>9001</v>
      </c>
      <c r="H99" s="48" t="s">
        <v>166</v>
      </c>
      <c r="I99" s="47"/>
      <c r="J99" s="49"/>
      <c r="K99" s="98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131</v>
      </c>
      <c r="G100" s="47">
        <v>9001</v>
      </c>
      <c r="H100" s="48" t="s">
        <v>167</v>
      </c>
      <c r="I100" s="47"/>
      <c r="J100" s="49"/>
      <c r="K100" s="98">
        <v>4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98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98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9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98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98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98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98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9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96</v>
      </c>
      <c r="G109" s="47">
        <v>9002</v>
      </c>
      <c r="H109" s="48" t="s">
        <v>146</v>
      </c>
      <c r="I109" s="47" t="s">
        <v>92</v>
      </c>
      <c r="J109" s="49">
        <v>8</v>
      </c>
      <c r="K109" s="98">
        <v>4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131</v>
      </c>
      <c r="G110" s="47">
        <v>9001</v>
      </c>
      <c r="H110" s="48" t="s">
        <v>168</v>
      </c>
      <c r="I110" s="47"/>
      <c r="J110" s="49"/>
      <c r="K110" s="98">
        <v>4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98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98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98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96</v>
      </c>
      <c r="G114" s="36">
        <v>9002</v>
      </c>
      <c r="H114" s="43" t="s">
        <v>146</v>
      </c>
      <c r="I114" s="36" t="s">
        <v>92</v>
      </c>
      <c r="J114" s="38">
        <v>8</v>
      </c>
      <c r="K114" s="98">
        <v>4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131</v>
      </c>
      <c r="G115" s="36">
        <v>9001</v>
      </c>
      <c r="H115" s="43" t="s">
        <v>168</v>
      </c>
      <c r="I115" s="36"/>
      <c r="J115" s="38"/>
      <c r="K115" s="98">
        <v>4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98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9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9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96</v>
      </c>
      <c r="G119" s="47">
        <v>9002</v>
      </c>
      <c r="H119" s="127" t="s">
        <v>146</v>
      </c>
      <c r="I119" s="47" t="s">
        <v>92</v>
      </c>
      <c r="J119" s="49">
        <v>8</v>
      </c>
      <c r="K119" s="98">
        <v>4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131</v>
      </c>
      <c r="G120" s="47">
        <v>9001</v>
      </c>
      <c r="H120" s="127" t="s">
        <v>168</v>
      </c>
      <c r="I120" s="47"/>
      <c r="J120" s="49"/>
      <c r="K120" s="98">
        <v>4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129" t="s">
        <v>171</v>
      </c>
      <c r="I121" s="47"/>
      <c r="J121" s="49"/>
      <c r="K121" s="98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98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98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9004</v>
      </c>
      <c r="H124" s="43" t="s">
        <v>170</v>
      </c>
      <c r="I124" s="36" t="s">
        <v>92</v>
      </c>
      <c r="J124" s="38">
        <v>9</v>
      </c>
      <c r="K124" s="98">
        <v>2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176</v>
      </c>
      <c r="G125" s="36">
        <v>9001</v>
      </c>
      <c r="H125" s="128" t="s">
        <v>169</v>
      </c>
      <c r="I125" s="36"/>
      <c r="J125" s="38"/>
      <c r="K125" s="98">
        <v>2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96</v>
      </c>
      <c r="G126" s="36">
        <v>9002</v>
      </c>
      <c r="H126" s="128" t="s">
        <v>146</v>
      </c>
      <c r="I126" s="36"/>
      <c r="J126" s="38"/>
      <c r="K126" s="98">
        <v>4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9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9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96</v>
      </c>
      <c r="G129" s="47">
        <v>9002</v>
      </c>
      <c r="H129" s="48" t="s">
        <v>146</v>
      </c>
      <c r="I129" s="47" t="s">
        <v>92</v>
      </c>
      <c r="J129" s="49">
        <v>8</v>
      </c>
      <c r="K129" s="98">
        <v>4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98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98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98"/>
    </row>
    <row r="133" spans="1:11" ht="21" customHeight="1" thickBot="1" x14ac:dyDescent="0.3">
      <c r="C133" s="40"/>
      <c r="D133" s="100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5"/>
      <c r="K133" s="99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68" priority="53" stopIfTrue="1">
      <formula>IF($A11=1,B11,)</formula>
    </cfRule>
    <cfRule type="expression" dxfId="167" priority="54" stopIfTrue="1">
      <formula>IF($A11="",B11,)</formula>
    </cfRule>
  </conditionalFormatting>
  <conditionalFormatting sqref="E11:E15">
    <cfRule type="expression" dxfId="166" priority="55" stopIfTrue="1">
      <formula>IF($A11="",B11,"")</formula>
    </cfRule>
  </conditionalFormatting>
  <conditionalFormatting sqref="E16:E128">
    <cfRule type="expression" dxfId="165" priority="56" stopIfTrue="1">
      <formula>IF($A16&lt;&gt;1,B16,"")</formula>
    </cfRule>
  </conditionalFormatting>
  <conditionalFormatting sqref="D11:D128">
    <cfRule type="expression" dxfId="164" priority="57" stopIfTrue="1">
      <formula>IF($A11="",B11,)</formula>
    </cfRule>
  </conditionalFormatting>
  <conditionalFormatting sqref="G12:G15 G82:G99 G22 G17:G20 G25:G32 G34:G43 G45:G76 G101:G123">
    <cfRule type="expression" dxfId="163" priority="58" stopIfTrue="1">
      <formula>#REF!="Freelancer"</formula>
    </cfRule>
    <cfRule type="expression" dxfId="162" priority="59" stopIfTrue="1">
      <formula>#REF!="DTC Int. Staff"</formula>
    </cfRule>
  </conditionalFormatting>
  <conditionalFormatting sqref="G119:G123 G87:G99 G22 G34:G43 G60:G76 G45:G49 G101:G108">
    <cfRule type="expression" dxfId="161" priority="51" stopIfTrue="1">
      <formula>$F$5="Freelancer"</formula>
    </cfRule>
    <cfRule type="expression" dxfId="160" priority="52" stopIfTrue="1">
      <formula>$F$5="DTC Int. Staff"</formula>
    </cfRule>
  </conditionalFormatting>
  <conditionalFormatting sqref="G17:G20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17:G20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21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21">
    <cfRule type="expression" dxfId="153" priority="43" stopIfTrue="1">
      <formula>$F$5="Freelancer"</formula>
    </cfRule>
    <cfRule type="expression" dxfId="152" priority="44" stopIfTrue="1">
      <formula>$F$5="DTC Int. Staff"</formula>
    </cfRule>
  </conditionalFormatting>
  <conditionalFormatting sqref="C129:C133">
    <cfRule type="expression" dxfId="151" priority="37" stopIfTrue="1">
      <formula>IF($A129=1,B129,)</formula>
    </cfRule>
    <cfRule type="expression" dxfId="150" priority="38" stopIfTrue="1">
      <formula>IF($A129="",B129,)</formula>
    </cfRule>
  </conditionalFormatting>
  <conditionalFormatting sqref="D129:D133">
    <cfRule type="expression" dxfId="149" priority="39" stopIfTrue="1">
      <formula>IF($A129="",B129,)</formula>
    </cfRule>
  </conditionalFormatting>
  <conditionalFormatting sqref="E129:E133">
    <cfRule type="expression" dxfId="148" priority="36" stopIfTrue="1">
      <formula>IF($A129&lt;&gt;1,B129,"")</formula>
    </cfRule>
  </conditionalFormatting>
  <conditionalFormatting sqref="G55:G59">
    <cfRule type="expression" dxfId="147" priority="33" stopIfTrue="1">
      <formula>$F$5="Freelancer"</formula>
    </cfRule>
    <cfRule type="expression" dxfId="146" priority="34" stopIfTrue="1">
      <formula>$F$5="DTC Int. Staff"</formula>
    </cfRule>
  </conditionalFormatting>
  <conditionalFormatting sqref="G77:G81">
    <cfRule type="expression" dxfId="145" priority="31" stopIfTrue="1">
      <formula>#REF!="Freelancer"</formula>
    </cfRule>
    <cfRule type="expression" dxfId="144" priority="32" stopIfTrue="1">
      <formula>#REF!="DTC Int. Staff"</formula>
    </cfRule>
  </conditionalFormatting>
  <conditionalFormatting sqref="G77:G81">
    <cfRule type="expression" dxfId="143" priority="29" stopIfTrue="1">
      <formula>$F$5="Freelancer"</formula>
    </cfRule>
    <cfRule type="expression" dxfId="142" priority="30" stopIfTrue="1">
      <formula>$F$5="DTC Int. Staff"</formula>
    </cfRule>
  </conditionalFormatting>
  <conditionalFormatting sqref="G16">
    <cfRule type="expression" dxfId="141" priority="27" stopIfTrue="1">
      <formula>#REF!="Freelancer"</formula>
    </cfRule>
    <cfRule type="expression" dxfId="140" priority="28" stopIfTrue="1">
      <formula>#REF!="DTC Int. Staff"</formula>
    </cfRule>
  </conditionalFormatting>
  <conditionalFormatting sqref="G16">
    <cfRule type="expression" dxfId="139" priority="25" stopIfTrue="1">
      <formula>$F$5="Freelancer"</formula>
    </cfRule>
    <cfRule type="expression" dxfId="138" priority="26" stopIfTrue="1">
      <formula>$F$5="DTC Int. Staff"</formula>
    </cfRule>
  </conditionalFormatting>
  <conditionalFormatting sqref="G24">
    <cfRule type="expression" dxfId="137" priority="23" stopIfTrue="1">
      <formula>#REF!="Freelancer"</formula>
    </cfRule>
    <cfRule type="expression" dxfId="136" priority="24" stopIfTrue="1">
      <formula>#REF!="DTC Int. Staff"</formula>
    </cfRule>
  </conditionalFormatting>
  <conditionalFormatting sqref="G24">
    <cfRule type="expression" dxfId="135" priority="21" stopIfTrue="1">
      <formula>$F$5="Freelancer"</formula>
    </cfRule>
    <cfRule type="expression" dxfId="134" priority="22" stopIfTrue="1">
      <formula>$F$5="DTC Int. Staff"</formula>
    </cfRule>
  </conditionalFormatting>
  <conditionalFormatting sqref="G33">
    <cfRule type="expression" dxfId="133" priority="19" stopIfTrue="1">
      <formula>#REF!="Freelancer"</formula>
    </cfRule>
    <cfRule type="expression" dxfId="132" priority="20" stopIfTrue="1">
      <formula>#REF!="DTC Int. Staff"</formula>
    </cfRule>
  </conditionalFormatting>
  <conditionalFormatting sqref="G33">
    <cfRule type="expression" dxfId="131" priority="17" stopIfTrue="1">
      <formula>$F$5="Freelancer"</formula>
    </cfRule>
    <cfRule type="expression" dxfId="130" priority="18" stopIfTrue="1">
      <formula>$F$5="DTC Int. Staff"</formula>
    </cfRule>
  </conditionalFormatting>
  <conditionalFormatting sqref="G44">
    <cfRule type="expression" dxfId="129" priority="15" stopIfTrue="1">
      <formula>#REF!="Freelancer"</formula>
    </cfRule>
    <cfRule type="expression" dxfId="128" priority="16" stopIfTrue="1">
      <formula>#REF!="DTC Int. Staff"</formula>
    </cfRule>
  </conditionalFormatting>
  <conditionalFormatting sqref="G44">
    <cfRule type="expression" dxfId="127" priority="13" stopIfTrue="1">
      <formula>$F$5="Freelancer"</formula>
    </cfRule>
    <cfRule type="expression" dxfId="126" priority="14" stopIfTrue="1">
      <formula>$F$5="DTC Int. Staff"</formula>
    </cfRule>
  </conditionalFormatting>
  <conditionalFormatting sqref="G11">
    <cfRule type="expression" dxfId="125" priority="11" stopIfTrue="1">
      <formula>#REF!="Freelancer"</formula>
    </cfRule>
    <cfRule type="expression" dxfId="124" priority="12" stopIfTrue="1">
      <formula>#REF!="DTC Int. Staff"</formula>
    </cfRule>
  </conditionalFormatting>
  <conditionalFormatting sqref="G11">
    <cfRule type="expression" dxfId="123" priority="9" stopIfTrue="1">
      <formula>$F$5="Freelancer"</formula>
    </cfRule>
    <cfRule type="expression" dxfId="122" priority="10" stopIfTrue="1">
      <formula>$F$5="DTC Int. Staff"</formula>
    </cfRule>
  </conditionalFormatting>
  <conditionalFormatting sqref="G23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23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100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100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21" zoomScale="90" zoomScaleNormal="90" workbookViewId="0">
      <selection activeCell="F82" sqref="F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6"/>
    <col min="12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146</v>
      </c>
      <c r="J8" s="25">
        <f>I8/8</f>
        <v>18.25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7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17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7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117</v>
      </c>
      <c r="I13" s="36"/>
      <c r="J13" s="38"/>
      <c r="K13" s="117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7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7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7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7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117</v>
      </c>
      <c r="I18" s="47"/>
      <c r="J18" s="49"/>
      <c r="K18" s="117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17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17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17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7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96</v>
      </c>
      <c r="G23" s="66">
        <v>9002</v>
      </c>
      <c r="H23" s="67" t="s">
        <v>146</v>
      </c>
      <c r="I23" s="66" t="s">
        <v>93</v>
      </c>
      <c r="J23" s="93">
        <v>8</v>
      </c>
      <c r="K23" s="117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 t="s">
        <v>171</v>
      </c>
      <c r="I24" s="66"/>
      <c r="J24" s="93"/>
      <c r="K24" s="117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7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7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7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96</v>
      </c>
      <c r="G28" s="47">
        <v>9002</v>
      </c>
      <c r="H28" s="129" t="s">
        <v>146</v>
      </c>
      <c r="I28" s="47" t="s">
        <v>93</v>
      </c>
      <c r="J28" s="49">
        <v>8</v>
      </c>
      <c r="K28" s="117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29"/>
      <c r="I29" s="47"/>
      <c r="J29" s="49"/>
      <c r="K29" s="117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7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7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7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96</v>
      </c>
      <c r="G33" s="66">
        <v>9002</v>
      </c>
      <c r="H33" s="67" t="s">
        <v>146</v>
      </c>
      <c r="I33" s="66" t="s">
        <v>93</v>
      </c>
      <c r="J33" s="93">
        <v>8</v>
      </c>
      <c r="K33" s="117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174</v>
      </c>
      <c r="G34" s="66">
        <v>9003</v>
      </c>
      <c r="H34" s="67" t="s">
        <v>175</v>
      </c>
      <c r="I34" s="66"/>
      <c r="J34" s="93"/>
      <c r="K34" s="117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7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7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7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7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7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96</v>
      </c>
      <c r="G40" s="47">
        <v>9002</v>
      </c>
      <c r="H40" s="48" t="s">
        <v>146</v>
      </c>
      <c r="I40" s="47" t="s">
        <v>93</v>
      </c>
      <c r="J40" s="49">
        <v>8</v>
      </c>
      <c r="K40" s="117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17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7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17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17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178</v>
      </c>
      <c r="G45" s="36">
        <v>9003</v>
      </c>
      <c r="H45" s="43" t="s">
        <v>184</v>
      </c>
      <c r="I45" s="36" t="s">
        <v>93</v>
      </c>
      <c r="J45" s="38">
        <v>8</v>
      </c>
      <c r="K45" s="117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123"/>
      <c r="G46" s="124"/>
      <c r="H46" s="132"/>
      <c r="I46" s="36"/>
      <c r="J46" s="38"/>
      <c r="K46" s="117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17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7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7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96</v>
      </c>
      <c r="G50" s="47">
        <v>9002</v>
      </c>
      <c r="H50" s="129" t="s">
        <v>146</v>
      </c>
      <c r="I50" s="47" t="s">
        <v>93</v>
      </c>
      <c r="J50" s="49">
        <v>8</v>
      </c>
      <c r="K50" s="117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178</v>
      </c>
      <c r="G51" s="47">
        <v>9003</v>
      </c>
      <c r="H51" s="131" t="s">
        <v>184</v>
      </c>
      <c r="I51" s="47"/>
      <c r="J51" s="49"/>
      <c r="K51" s="117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129" t="s">
        <v>171</v>
      </c>
      <c r="I52" s="47"/>
      <c r="J52" s="49"/>
      <c r="K52" s="117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17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17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>
        <v>9004</v>
      </c>
      <c r="H55" s="43" t="s">
        <v>172</v>
      </c>
      <c r="I55" s="36" t="s">
        <v>93</v>
      </c>
      <c r="J55" s="38">
        <v>8</v>
      </c>
      <c r="K55" s="117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123" t="s">
        <v>96</v>
      </c>
      <c r="G56" s="124">
        <v>9002</v>
      </c>
      <c r="H56" s="132" t="s">
        <v>146</v>
      </c>
      <c r="I56" s="36"/>
      <c r="J56" s="38"/>
      <c r="K56" s="117" t="s">
        <v>57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17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17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7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96</v>
      </c>
      <c r="G60" s="47">
        <v>9002</v>
      </c>
      <c r="H60" s="130" t="s">
        <v>146</v>
      </c>
      <c r="I60" s="47" t="s">
        <v>93</v>
      </c>
      <c r="J60" s="49">
        <v>8</v>
      </c>
      <c r="K60" s="117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176</v>
      </c>
      <c r="G61" s="47">
        <v>9003</v>
      </c>
      <c r="H61" s="48" t="s">
        <v>173</v>
      </c>
      <c r="I61" s="47"/>
      <c r="J61" s="49"/>
      <c r="K61" s="117" t="s">
        <v>57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17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17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17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17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17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96</v>
      </c>
      <c r="G67" s="66">
        <v>9002</v>
      </c>
      <c r="H67" s="43" t="s">
        <v>146</v>
      </c>
      <c r="I67" s="36" t="s">
        <v>93</v>
      </c>
      <c r="J67" s="38">
        <v>8</v>
      </c>
      <c r="K67" s="117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17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17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17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17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96</v>
      </c>
      <c r="G72" s="47">
        <v>9002</v>
      </c>
      <c r="H72" s="48" t="s">
        <v>146</v>
      </c>
      <c r="I72" s="47" t="s">
        <v>93</v>
      </c>
      <c r="J72" s="49">
        <v>8</v>
      </c>
      <c r="K72" s="117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17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17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17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17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96</v>
      </c>
      <c r="G77" s="66">
        <v>9002</v>
      </c>
      <c r="H77" s="67" t="s">
        <v>146</v>
      </c>
      <c r="I77" s="66" t="s">
        <v>93</v>
      </c>
      <c r="J77" s="93">
        <v>8</v>
      </c>
      <c r="K77" s="117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43" t="s">
        <v>183</v>
      </c>
      <c r="I78" s="66"/>
      <c r="J78" s="93"/>
      <c r="K78" s="117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157</v>
      </c>
      <c r="G79" s="66">
        <v>9002</v>
      </c>
      <c r="H79" s="67" t="s">
        <v>179</v>
      </c>
      <c r="I79" s="66"/>
      <c r="J79" s="93"/>
      <c r="K79" s="117" t="s">
        <v>57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17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17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96</v>
      </c>
      <c r="G82" s="47">
        <v>9002</v>
      </c>
      <c r="H82" s="48" t="s">
        <v>146</v>
      </c>
      <c r="I82" s="47" t="s">
        <v>93</v>
      </c>
      <c r="J82" s="49">
        <v>8</v>
      </c>
      <c r="K82" s="117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157</v>
      </c>
      <c r="G83" s="47">
        <v>9002</v>
      </c>
      <c r="H83" s="48" t="s">
        <v>179</v>
      </c>
      <c r="I83" s="47"/>
      <c r="J83" s="49"/>
      <c r="K83" s="117" t="s">
        <v>57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17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17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17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96</v>
      </c>
      <c r="G87" s="66">
        <v>9002</v>
      </c>
      <c r="H87" s="67" t="s">
        <v>146</v>
      </c>
      <c r="I87" s="66" t="s">
        <v>93</v>
      </c>
      <c r="J87" s="93">
        <v>8</v>
      </c>
      <c r="K87" s="117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157</v>
      </c>
      <c r="G88" s="66">
        <v>9002</v>
      </c>
      <c r="H88" s="67" t="s">
        <v>179</v>
      </c>
      <c r="I88" s="66"/>
      <c r="J88" s="93"/>
      <c r="K88" s="117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 t="s">
        <v>171</v>
      </c>
      <c r="I89" s="66"/>
      <c r="J89" s="93"/>
      <c r="K89" s="117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17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17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17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17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65" t="s">
        <v>96</v>
      </c>
      <c r="G94" s="66">
        <v>9002</v>
      </c>
      <c r="H94" s="67" t="s">
        <v>146</v>
      </c>
      <c r="I94" s="36" t="s">
        <v>93</v>
      </c>
      <c r="J94" s="38">
        <v>8</v>
      </c>
      <c r="K94" s="117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183</v>
      </c>
      <c r="I95" s="36"/>
      <c r="J95" s="38"/>
      <c r="K95" s="117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17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17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17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96</v>
      </c>
      <c r="G99" s="47">
        <v>9002</v>
      </c>
      <c r="H99" s="48" t="s">
        <v>146</v>
      </c>
      <c r="I99" s="47" t="s">
        <v>93</v>
      </c>
      <c r="J99" s="49">
        <v>8</v>
      </c>
      <c r="K99" s="117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 t="s">
        <v>183</v>
      </c>
      <c r="I100" s="47"/>
      <c r="J100" s="49"/>
      <c r="K100" s="117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17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17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17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117</v>
      </c>
      <c r="I104" s="66"/>
      <c r="J104" s="93"/>
      <c r="K104" s="117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17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17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17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17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96</v>
      </c>
      <c r="G109" s="47">
        <v>9002</v>
      </c>
      <c r="H109" s="48" t="s">
        <v>146</v>
      </c>
      <c r="I109" s="47" t="s">
        <v>93</v>
      </c>
      <c r="J109" s="49">
        <v>8</v>
      </c>
      <c r="K109" s="117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 t="s">
        <v>183</v>
      </c>
      <c r="I110" s="47"/>
      <c r="J110" s="49"/>
      <c r="K110" s="117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 t="s">
        <v>171</v>
      </c>
      <c r="I111" s="47"/>
      <c r="J111" s="49"/>
      <c r="K111" s="117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17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17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96</v>
      </c>
      <c r="G114" s="66">
        <v>9002</v>
      </c>
      <c r="H114" s="67" t="s">
        <v>146</v>
      </c>
      <c r="I114" s="66" t="s">
        <v>93</v>
      </c>
      <c r="J114" s="93">
        <v>9</v>
      </c>
      <c r="K114" s="117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174</v>
      </c>
      <c r="G115" s="66">
        <v>9002</v>
      </c>
      <c r="H115" s="43" t="s">
        <v>182</v>
      </c>
      <c r="I115" s="66"/>
      <c r="J115" s="93"/>
      <c r="K115" s="117" t="s">
        <v>57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17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17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17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17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17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96</v>
      </c>
      <c r="G121" s="66">
        <v>9002</v>
      </c>
      <c r="H121" s="67" t="s">
        <v>146</v>
      </c>
      <c r="I121" s="36" t="s">
        <v>93</v>
      </c>
      <c r="J121" s="38">
        <v>9</v>
      </c>
      <c r="K121" s="117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178</v>
      </c>
      <c r="G122" s="36">
        <v>9003</v>
      </c>
      <c r="H122" s="43" t="s">
        <v>180</v>
      </c>
      <c r="I122" s="36"/>
      <c r="J122" s="38"/>
      <c r="K122" s="117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17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17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18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13" priority="53" stopIfTrue="1">
      <formula>IF($A11=1,B11,)</formula>
    </cfRule>
    <cfRule type="expression" dxfId="112" priority="54" stopIfTrue="1">
      <formula>IF($A11="",B11,)</formula>
    </cfRule>
  </conditionalFormatting>
  <conditionalFormatting sqref="E11">
    <cfRule type="expression" dxfId="111" priority="55" stopIfTrue="1">
      <formula>IF($A11="",B11,"")</formula>
    </cfRule>
  </conditionalFormatting>
  <conditionalFormatting sqref="E12:E119">
    <cfRule type="expression" dxfId="110" priority="56" stopIfTrue="1">
      <formula>IF($A12&lt;&gt;1,B12,"")</formula>
    </cfRule>
  </conditionalFormatting>
  <conditionalFormatting sqref="D11:D119">
    <cfRule type="expression" dxfId="109" priority="57" stopIfTrue="1">
      <formula>IF($A11="",B11,)</formula>
    </cfRule>
  </conditionalFormatting>
  <conditionalFormatting sqref="G11:G12 G18:G45 G83:G86 G68:G71 G73:G76 G100:G108 G110:G113 G88:G93 G95:G98 G115:G118 G47:G55 G57:G66">
    <cfRule type="expression" dxfId="108" priority="58" stopIfTrue="1">
      <formula>#REF!="Freelancer"</formula>
    </cfRule>
    <cfRule type="expression" dxfId="107" priority="59" stopIfTrue="1">
      <formula>#REF!="DTC Int. Staff"</formula>
    </cfRule>
  </conditionalFormatting>
  <conditionalFormatting sqref="G115:G118 G18:G22 G33:G45 G60:G66 G88:G93 G68:G71 G73:G76 G100:G103 G95:G98 G47:G49">
    <cfRule type="expression" dxfId="106" priority="51" stopIfTrue="1">
      <formula>$F$5="Freelancer"</formula>
    </cfRule>
    <cfRule type="expression" dxfId="105" priority="52" stopIfTrue="1">
      <formula>$F$5="DTC Int. Staff"</formula>
    </cfRule>
  </conditionalFormatting>
  <conditionalFormatting sqref="G12">
    <cfRule type="expression" dxfId="104" priority="49" stopIfTrue="1">
      <formula>#REF!="Freelancer"</formula>
    </cfRule>
    <cfRule type="expression" dxfId="103" priority="50" stopIfTrue="1">
      <formula>#REF!="DTC Int. Staff"</formula>
    </cfRule>
  </conditionalFormatting>
  <conditionalFormatting sqref="G12">
    <cfRule type="expression" dxfId="102" priority="47" stopIfTrue="1">
      <formula>$F$5="Freelancer"</formula>
    </cfRule>
    <cfRule type="expression" dxfId="101" priority="48" stopIfTrue="1">
      <formula>$F$5="DTC Int. Staff"</formula>
    </cfRule>
  </conditionalFormatting>
  <conditionalFormatting sqref="G13:G17">
    <cfRule type="expression" dxfId="100" priority="45" stopIfTrue="1">
      <formula>#REF!="Freelancer"</formula>
    </cfRule>
    <cfRule type="expression" dxfId="99" priority="46" stopIfTrue="1">
      <formula>#REF!="DTC Int. Staff"</formula>
    </cfRule>
  </conditionalFormatting>
  <conditionalFormatting sqref="G13:G17">
    <cfRule type="expression" dxfId="98" priority="43" stopIfTrue="1">
      <formula>$F$5="Freelancer"</formula>
    </cfRule>
    <cfRule type="expression" dxfId="97" priority="44" stopIfTrue="1">
      <formula>$F$5="DTC Int. Staff"</formula>
    </cfRule>
  </conditionalFormatting>
  <conditionalFormatting sqref="C121:C125">
    <cfRule type="expression" dxfId="96" priority="40" stopIfTrue="1">
      <formula>IF($A121=1,B121,)</formula>
    </cfRule>
    <cfRule type="expression" dxfId="95" priority="41" stopIfTrue="1">
      <formula>IF($A121="",B121,)</formula>
    </cfRule>
  </conditionalFormatting>
  <conditionalFormatting sqref="D121:D125">
    <cfRule type="expression" dxfId="94" priority="42" stopIfTrue="1">
      <formula>IF($A121="",B121,)</formula>
    </cfRule>
  </conditionalFormatting>
  <conditionalFormatting sqref="C120">
    <cfRule type="expression" dxfId="93" priority="37" stopIfTrue="1">
      <formula>IF($A120=1,B120,)</formula>
    </cfRule>
    <cfRule type="expression" dxfId="92" priority="38" stopIfTrue="1">
      <formula>IF($A120="",B120,)</formula>
    </cfRule>
  </conditionalFormatting>
  <conditionalFormatting sqref="D120">
    <cfRule type="expression" dxfId="91" priority="39" stopIfTrue="1">
      <formula>IF($A120="",B120,)</formula>
    </cfRule>
  </conditionalFormatting>
  <conditionalFormatting sqref="E120">
    <cfRule type="expression" dxfId="90" priority="36" stopIfTrue="1">
      <formula>IF($A120&lt;&gt;1,B120,"")</formula>
    </cfRule>
  </conditionalFormatting>
  <conditionalFormatting sqref="E121:E125">
    <cfRule type="expression" dxfId="89" priority="35" stopIfTrue="1">
      <formula>IF($A121&lt;&gt;1,B121,"")</formula>
    </cfRule>
  </conditionalFormatting>
  <conditionalFormatting sqref="G55 G57:G59">
    <cfRule type="expression" dxfId="88" priority="33" stopIfTrue="1">
      <formula>$F$5="Freelancer"</formula>
    </cfRule>
    <cfRule type="expression" dxfId="87" priority="34" stopIfTrue="1">
      <formula>$F$5="DTC Int. Staff"</formula>
    </cfRule>
  </conditionalFormatting>
  <conditionalFormatting sqref="G78 G80:G81">
    <cfRule type="expression" dxfId="86" priority="31" stopIfTrue="1">
      <formula>#REF!="Freelancer"</formula>
    </cfRule>
    <cfRule type="expression" dxfId="85" priority="32" stopIfTrue="1">
      <formula>#REF!="DTC Int. Staff"</formula>
    </cfRule>
  </conditionalFormatting>
  <conditionalFormatting sqref="G78 G80:G81">
    <cfRule type="expression" dxfId="84" priority="29" stopIfTrue="1">
      <formula>$F$5="Freelancer"</formula>
    </cfRule>
    <cfRule type="expression" dxfId="83" priority="30" stopIfTrue="1">
      <formula>$F$5="DTC Int. Staff"</formula>
    </cfRule>
  </conditionalFormatting>
  <conditionalFormatting sqref="G67">
    <cfRule type="expression" dxfId="82" priority="27" stopIfTrue="1">
      <formula>#REF!="Freelancer"</formula>
    </cfRule>
    <cfRule type="expression" dxfId="81" priority="28" stopIfTrue="1">
      <formula>#REF!="DTC Int. Staff"</formula>
    </cfRule>
  </conditionalFormatting>
  <conditionalFormatting sqref="G72">
    <cfRule type="expression" dxfId="80" priority="25" stopIfTrue="1">
      <formula>#REF!="Freelancer"</formula>
    </cfRule>
    <cfRule type="expression" dxfId="79" priority="26" stopIfTrue="1">
      <formula>#REF!="DTC Int. Staff"</formula>
    </cfRule>
  </conditionalFormatting>
  <conditionalFormatting sqref="G77">
    <cfRule type="expression" dxfId="78" priority="23" stopIfTrue="1">
      <formula>#REF!="Freelancer"</formula>
    </cfRule>
    <cfRule type="expression" dxfId="77" priority="24" stopIfTrue="1">
      <formula>#REF!="DTC Int. Staff"</formula>
    </cfRule>
  </conditionalFormatting>
  <conditionalFormatting sqref="G82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99">
    <cfRule type="expression" dxfId="74" priority="19" stopIfTrue="1">
      <formula>#REF!="Freelancer"</formula>
    </cfRule>
    <cfRule type="expression" dxfId="73" priority="20" stopIfTrue="1">
      <formula>#REF!="DTC Int. Staff"</formula>
    </cfRule>
  </conditionalFormatting>
  <conditionalFormatting sqref="G109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87">
    <cfRule type="expression" dxfId="70" priority="15" stopIfTrue="1">
      <formula>#REF!="Freelancer"</formula>
    </cfRule>
    <cfRule type="expression" dxfId="69" priority="16" stopIfTrue="1">
      <formula>#REF!="DTC Int. Staff"</formula>
    </cfRule>
  </conditionalFormatting>
  <conditionalFormatting sqref="G94">
    <cfRule type="expression" dxfId="68" priority="13" stopIfTrue="1">
      <formula>#REF!="Freelancer"</formula>
    </cfRule>
    <cfRule type="expression" dxfId="67" priority="14" stopIfTrue="1">
      <formula>#REF!="DTC Int. Staff"</formula>
    </cfRule>
  </conditionalFormatting>
  <conditionalFormatting sqref="G114">
    <cfRule type="expression" dxfId="66" priority="11" stopIfTrue="1">
      <formula>#REF!="Freelancer"</formula>
    </cfRule>
    <cfRule type="expression" dxfId="65" priority="12" stopIfTrue="1">
      <formula>#REF!="DTC Int. Staff"</formula>
    </cfRule>
  </conditionalFormatting>
  <conditionalFormatting sqref="G121">
    <cfRule type="expression" dxfId="64" priority="9" stopIfTrue="1">
      <formula>#REF!="Freelancer"</formula>
    </cfRule>
    <cfRule type="expression" dxfId="63" priority="10" stopIfTrue="1">
      <formula>#REF!="DTC Int. Staff"</formula>
    </cfRule>
  </conditionalFormatting>
  <conditionalFormatting sqref="G46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56">
    <cfRule type="expression" dxfId="60" priority="5" stopIfTrue="1">
      <formula>#REF!="Freelancer"</formula>
    </cfRule>
    <cfRule type="expression" dxfId="59" priority="6" stopIfTrue="1">
      <formula>#REF!="DTC Int. Staff"</formula>
    </cfRule>
  </conditionalFormatting>
  <conditionalFormatting sqref="G79">
    <cfRule type="expression" dxfId="58" priority="3" stopIfTrue="1">
      <formula>#REF!="Freelancer"</formula>
    </cfRule>
    <cfRule type="expression" dxfId="57" priority="4" stopIfTrue="1">
      <formula>#REF!="DTC Int. Staff"</formula>
    </cfRule>
  </conditionalFormatting>
  <conditionalFormatting sqref="G79">
    <cfRule type="expression" dxfId="56" priority="1" stopIfTrue="1">
      <formula>$F$5="Freelancer"</formula>
    </cfRule>
    <cfRule type="expression" dxfId="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118" zoomScale="90" zoomScaleNormal="90" workbookViewId="0">
      <selection activeCell="K125" sqref="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116" bestFit="1" customWidth="1"/>
    <col min="12" max="16384" width="11.453125" style="8"/>
  </cols>
  <sheetData>
    <row r="1" spans="1:11" ht="51.75" customHeight="1" thickBot="1" x14ac:dyDescent="0.3">
      <c r="D1" s="181" t="s">
        <v>5</v>
      </c>
      <c r="E1" s="182"/>
      <c r="F1" s="182"/>
      <c r="G1" s="182"/>
      <c r="H1" s="182"/>
      <c r="I1" s="182"/>
      <c r="J1" s="182"/>
      <c r="K1" s="1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9" t="s">
        <v>8</v>
      </c>
      <c r="E4" s="18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96</v>
      </c>
      <c r="G11" s="66">
        <v>9002</v>
      </c>
      <c r="H11" s="67" t="s">
        <v>146</v>
      </c>
      <c r="I11" s="36" t="s">
        <v>93</v>
      </c>
      <c r="J11" s="38">
        <v>8</v>
      </c>
      <c r="K11" s="185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65" t="s">
        <v>178</v>
      </c>
      <c r="G12" s="36">
        <v>9003</v>
      </c>
      <c r="H12" s="43" t="s">
        <v>180</v>
      </c>
      <c r="I12" s="36"/>
      <c r="J12" s="38"/>
      <c r="K12" s="185" t="s">
        <v>57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65" t="s">
        <v>174</v>
      </c>
      <c r="G13" s="66">
        <v>9002</v>
      </c>
      <c r="H13" s="43" t="s">
        <v>181</v>
      </c>
      <c r="I13" s="36"/>
      <c r="J13" s="38"/>
      <c r="K13" s="185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185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185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96</v>
      </c>
      <c r="G16" s="47">
        <v>9002</v>
      </c>
      <c r="H16" s="48" t="s">
        <v>146</v>
      </c>
      <c r="I16" s="47" t="s">
        <v>93</v>
      </c>
      <c r="J16" s="49">
        <v>8</v>
      </c>
      <c r="K16" s="125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25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25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25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25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43" t="s">
        <v>117</v>
      </c>
      <c r="I21" s="36"/>
      <c r="J21" s="38"/>
      <c r="K21" s="185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185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185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185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185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96</v>
      </c>
      <c r="G26" s="47">
        <v>9002</v>
      </c>
      <c r="H26" s="48" t="s">
        <v>146</v>
      </c>
      <c r="I26" s="47" t="s">
        <v>93</v>
      </c>
      <c r="J26" s="49">
        <v>8</v>
      </c>
      <c r="K26" s="125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174</v>
      </c>
      <c r="G27" s="47">
        <v>9002</v>
      </c>
      <c r="H27" s="48" t="s">
        <v>181</v>
      </c>
      <c r="I27" s="47"/>
      <c r="J27" s="49"/>
      <c r="K27" s="125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25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25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25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25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185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96</v>
      </c>
      <c r="G33" s="47">
        <v>9002</v>
      </c>
      <c r="H33" s="48" t="s">
        <v>146</v>
      </c>
      <c r="I33" s="47" t="s">
        <v>93</v>
      </c>
      <c r="J33" s="49">
        <v>8</v>
      </c>
      <c r="K33" s="125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25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25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25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25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123" t="s">
        <v>96</v>
      </c>
      <c r="G38" s="124">
        <v>9002</v>
      </c>
      <c r="H38" s="119" t="s">
        <v>146</v>
      </c>
      <c r="I38" s="36" t="s">
        <v>93</v>
      </c>
      <c r="J38" s="38">
        <v>8</v>
      </c>
      <c r="K38" s="185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185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185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185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185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96</v>
      </c>
      <c r="G43" s="47">
        <v>9002</v>
      </c>
      <c r="H43" s="48" t="s">
        <v>146</v>
      </c>
      <c r="I43" s="47" t="s">
        <v>92</v>
      </c>
      <c r="J43" s="49">
        <v>8</v>
      </c>
      <c r="K43" s="125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 t="s">
        <v>174</v>
      </c>
      <c r="G44" s="47">
        <v>9002</v>
      </c>
      <c r="H44" s="48" t="s">
        <v>181</v>
      </c>
      <c r="I44" s="47"/>
      <c r="J44" s="49"/>
      <c r="K44" s="125" t="s">
        <v>57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25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25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25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123" t="s">
        <v>96</v>
      </c>
      <c r="G48" s="124">
        <v>9002</v>
      </c>
      <c r="H48" s="119" t="s">
        <v>146</v>
      </c>
      <c r="I48" s="36" t="s">
        <v>93</v>
      </c>
      <c r="J48" s="38">
        <v>8</v>
      </c>
      <c r="K48" s="185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196</v>
      </c>
      <c r="G49" s="36">
        <v>9003</v>
      </c>
      <c r="H49" s="43" t="s">
        <v>185</v>
      </c>
      <c r="I49" s="36"/>
      <c r="J49" s="38"/>
      <c r="K49" s="185" t="s">
        <v>57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196</v>
      </c>
      <c r="G50" s="36">
        <v>9003</v>
      </c>
      <c r="H50" s="43" t="s">
        <v>186</v>
      </c>
      <c r="I50" s="36"/>
      <c r="J50" s="38"/>
      <c r="K50" s="185" t="s">
        <v>57</v>
      </c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 t="s">
        <v>171</v>
      </c>
      <c r="I51" s="36"/>
      <c r="J51" s="38"/>
      <c r="K51" s="185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185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96</v>
      </c>
      <c r="G53" s="47">
        <v>9002</v>
      </c>
      <c r="H53" s="48" t="s">
        <v>146</v>
      </c>
      <c r="I53" s="47" t="s">
        <v>92</v>
      </c>
      <c r="J53" s="49">
        <v>8</v>
      </c>
      <c r="K53" s="125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25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25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25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25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185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185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196</v>
      </c>
      <c r="G60" s="47">
        <v>9003</v>
      </c>
      <c r="H60" s="48" t="s">
        <v>186</v>
      </c>
      <c r="I60" s="47" t="s">
        <v>93</v>
      </c>
      <c r="J60" s="49">
        <v>8</v>
      </c>
      <c r="K60" s="125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25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25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25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25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196</v>
      </c>
      <c r="G65" s="36">
        <v>9003</v>
      </c>
      <c r="H65" s="43" t="s">
        <v>186</v>
      </c>
      <c r="I65" s="36" t="s">
        <v>93</v>
      </c>
      <c r="J65" s="38">
        <v>8</v>
      </c>
      <c r="K65" s="185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185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185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185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185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196</v>
      </c>
      <c r="G70" s="47">
        <v>9003</v>
      </c>
      <c r="H70" s="48" t="s">
        <v>186</v>
      </c>
      <c r="I70" s="47" t="s">
        <v>93</v>
      </c>
      <c r="J70" s="49">
        <v>8</v>
      </c>
      <c r="K70" s="125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 t="s">
        <v>174</v>
      </c>
      <c r="G71" s="47">
        <v>9002</v>
      </c>
      <c r="H71" s="48" t="s">
        <v>189</v>
      </c>
      <c r="I71" s="47"/>
      <c r="J71" s="49"/>
      <c r="K71" s="125" t="s">
        <v>57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25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25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25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196</v>
      </c>
      <c r="G75" s="36">
        <v>9003</v>
      </c>
      <c r="H75" s="43" t="s">
        <v>186</v>
      </c>
      <c r="I75" s="36" t="s">
        <v>92</v>
      </c>
      <c r="J75" s="38">
        <v>9</v>
      </c>
      <c r="K75" s="185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9004</v>
      </c>
      <c r="H76" s="43" t="s">
        <v>187</v>
      </c>
      <c r="I76" s="36" t="s">
        <v>188</v>
      </c>
      <c r="J76" s="38"/>
      <c r="K76" s="185" t="s">
        <v>57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 t="s">
        <v>171</v>
      </c>
      <c r="I77" s="36"/>
      <c r="J77" s="38"/>
      <c r="K77" s="185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185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185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174</v>
      </c>
      <c r="G80" s="47">
        <v>9002</v>
      </c>
      <c r="H80" s="48" t="s">
        <v>189</v>
      </c>
      <c r="I80" s="47" t="s">
        <v>93</v>
      </c>
      <c r="J80" s="49">
        <v>8</v>
      </c>
      <c r="K80" s="125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196</v>
      </c>
      <c r="G81" s="47">
        <v>9003</v>
      </c>
      <c r="H81" s="48" t="s">
        <v>190</v>
      </c>
      <c r="I81" s="47"/>
      <c r="J81" s="49"/>
      <c r="K81" s="125" t="s">
        <v>57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25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25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25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185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185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174</v>
      </c>
      <c r="G87" s="47">
        <v>9002</v>
      </c>
      <c r="H87" s="48" t="s">
        <v>189</v>
      </c>
      <c r="I87" s="47" t="s">
        <v>93</v>
      </c>
      <c r="J87" s="49">
        <v>8</v>
      </c>
      <c r="K87" s="125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25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25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25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25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174</v>
      </c>
      <c r="G92" s="36">
        <v>9002</v>
      </c>
      <c r="H92" s="43" t="s">
        <v>189</v>
      </c>
      <c r="I92" s="124" t="s">
        <v>93</v>
      </c>
      <c r="J92" s="133">
        <v>8</v>
      </c>
      <c r="K92" s="185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96</v>
      </c>
      <c r="G93" s="36">
        <v>9002</v>
      </c>
      <c r="H93" s="43" t="s">
        <v>191</v>
      </c>
      <c r="I93" s="36"/>
      <c r="J93" s="38"/>
      <c r="K93" s="185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185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185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185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185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174</v>
      </c>
      <c r="G98" s="47">
        <v>9002</v>
      </c>
      <c r="H98" s="48" t="s">
        <v>189</v>
      </c>
      <c r="I98" s="47" t="s">
        <v>93</v>
      </c>
      <c r="J98" s="49">
        <v>8</v>
      </c>
      <c r="K98" s="125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96</v>
      </c>
      <c r="G99" s="47">
        <v>9002</v>
      </c>
      <c r="H99" s="48" t="s">
        <v>191</v>
      </c>
      <c r="I99" s="47"/>
      <c r="J99" s="49"/>
      <c r="K99" s="125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25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25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25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195</v>
      </c>
      <c r="G103" s="36">
        <v>9003</v>
      </c>
      <c r="H103" s="43" t="s">
        <v>193</v>
      </c>
      <c r="I103" s="36" t="s">
        <v>92</v>
      </c>
      <c r="J103" s="38">
        <v>8</v>
      </c>
      <c r="K103" s="185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185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185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185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185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195</v>
      </c>
      <c r="G108" s="47">
        <v>9003</v>
      </c>
      <c r="H108" s="48" t="s">
        <v>194</v>
      </c>
      <c r="I108" s="47" t="s">
        <v>92</v>
      </c>
      <c r="J108" s="49">
        <v>9</v>
      </c>
      <c r="K108" s="125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 t="s">
        <v>171</v>
      </c>
      <c r="I109" s="47"/>
      <c r="J109" s="49"/>
      <c r="K109" s="125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25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25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25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185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185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195</v>
      </c>
      <c r="G115" s="47">
        <v>9003</v>
      </c>
      <c r="H115" s="184" t="s">
        <v>193</v>
      </c>
      <c r="I115" s="47" t="s">
        <v>92</v>
      </c>
      <c r="J115" s="49">
        <v>8</v>
      </c>
      <c r="K115" s="125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157</v>
      </c>
      <c r="G116" s="47">
        <v>9002</v>
      </c>
      <c r="H116" s="134" t="s">
        <v>192</v>
      </c>
      <c r="I116" s="47"/>
      <c r="J116" s="49"/>
      <c r="K116" s="125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25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25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25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195</v>
      </c>
      <c r="G120" s="36">
        <v>9003</v>
      </c>
      <c r="H120" s="43" t="s">
        <v>193</v>
      </c>
      <c r="I120" s="36" t="s">
        <v>92</v>
      </c>
      <c r="J120" s="38">
        <v>8</v>
      </c>
      <c r="K120" s="185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185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185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185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185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195</v>
      </c>
      <c r="G125" s="47">
        <v>9003</v>
      </c>
      <c r="H125" s="48" t="s">
        <v>193</v>
      </c>
      <c r="I125" s="47" t="s">
        <v>92</v>
      </c>
      <c r="J125" s="49">
        <v>8</v>
      </c>
      <c r="K125" s="125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125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125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125"/>
    </row>
    <row r="129" spans="1:11" ht="21.75" customHeight="1" thickBot="1" x14ac:dyDescent="0.3">
      <c r="A129" s="31"/>
      <c r="C129" s="80"/>
      <c r="D129" s="94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5"/>
      <c r="K129" s="186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4" priority="53" stopIfTrue="1">
      <formula>IF($A11=1,B11,)</formula>
    </cfRule>
    <cfRule type="expression" dxfId="53" priority="54" stopIfTrue="1">
      <formula>IF($A11="",B11,)</formula>
    </cfRule>
  </conditionalFormatting>
  <conditionalFormatting sqref="E11:E15">
    <cfRule type="expression" dxfId="52" priority="55" stopIfTrue="1">
      <formula>IF($A11="",B11,"")</formula>
    </cfRule>
  </conditionalFormatting>
  <conditionalFormatting sqref="E16:E124">
    <cfRule type="expression" dxfId="51" priority="56" stopIfTrue="1">
      <formula>IF($A16&lt;&gt;1,B16,"")</formula>
    </cfRule>
  </conditionalFormatting>
  <conditionalFormatting sqref="D11:D124">
    <cfRule type="expression" dxfId="50" priority="57" stopIfTrue="1">
      <formula>IF($A11="",B11,)</formula>
    </cfRule>
  </conditionalFormatting>
  <conditionalFormatting sqref="G86:G119 G14:G15 G28:G32 G17:G20 G34:G37 G39:G42 G45:G47 G54:G84 G51:G52">
    <cfRule type="expression" dxfId="49" priority="58" stopIfTrue="1">
      <formula>#REF!="Freelancer"</formula>
    </cfRule>
    <cfRule type="expression" dxfId="48" priority="59" stopIfTrue="1">
      <formula>#REF!="DTC Int. Staff"</formula>
    </cfRule>
  </conditionalFormatting>
  <conditionalFormatting sqref="G115:G119 G87:G112 G34:G37 G60:G84 G28:G30 G39:G42 G45:G47 G54:G57 G51:G52">
    <cfRule type="expression" dxfId="47" priority="51" stopIfTrue="1">
      <formula>$F$5="Freelancer"</formula>
    </cfRule>
    <cfRule type="expression" dxfId="46" priority="52" stopIfTrue="1">
      <formula>$F$5="DTC Int. Staff"</formula>
    </cfRule>
  </conditionalFormatting>
  <conditionalFormatting sqref="G17:G20">
    <cfRule type="expression" dxfId="45" priority="49" stopIfTrue="1">
      <formula>#REF!="Freelancer"</formula>
    </cfRule>
    <cfRule type="expression" dxfId="44" priority="50" stopIfTrue="1">
      <formula>#REF!="DTC Int. Staff"</formula>
    </cfRule>
  </conditionalFormatting>
  <conditionalFormatting sqref="G17:G20">
    <cfRule type="expression" dxfId="43" priority="47" stopIfTrue="1">
      <formula>$F$5="Freelancer"</formula>
    </cfRule>
    <cfRule type="expression" dxfId="42" priority="48" stopIfTrue="1">
      <formula>$F$5="DTC Int. Staff"</formula>
    </cfRule>
  </conditionalFormatting>
  <conditionalFormatting sqref="G21:G25">
    <cfRule type="expression" dxfId="41" priority="45" stopIfTrue="1">
      <formula>#REF!="Freelancer"</formula>
    </cfRule>
    <cfRule type="expression" dxfId="40" priority="46" stopIfTrue="1">
      <formula>#REF!="DTC Int. Staff"</formula>
    </cfRule>
  </conditionalFormatting>
  <conditionalFormatting sqref="G21:G25">
    <cfRule type="expression" dxfId="39" priority="43" stopIfTrue="1">
      <formula>$F$5="Freelancer"</formula>
    </cfRule>
    <cfRule type="expression" dxfId="38" priority="44" stopIfTrue="1">
      <formula>$F$5="DTC Int. Staff"</formula>
    </cfRule>
  </conditionalFormatting>
  <conditionalFormatting sqref="C125:C129">
    <cfRule type="expression" dxfId="37" priority="37" stopIfTrue="1">
      <formula>IF($A125=1,B125,)</formula>
    </cfRule>
    <cfRule type="expression" dxfId="36" priority="38" stopIfTrue="1">
      <formula>IF($A125="",B125,)</formula>
    </cfRule>
  </conditionalFormatting>
  <conditionalFormatting sqref="D125:D129">
    <cfRule type="expression" dxfId="35" priority="39" stopIfTrue="1">
      <formula>IF($A125="",B125,)</formula>
    </cfRule>
  </conditionalFormatting>
  <conditionalFormatting sqref="E125:E129">
    <cfRule type="expression" dxfId="34" priority="36" stopIfTrue="1">
      <formula>IF($A125&lt;&gt;1,B125,"")</formula>
    </cfRule>
  </conditionalFormatting>
  <conditionalFormatting sqref="G5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2021-07-07T09:35:06Z</dcterms:modified>
</cp:coreProperties>
</file>