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ersonal\"/>
    </mc:Choice>
  </mc:AlternateContent>
  <xr:revisionPtr revIDLastSave="0" documentId="13_ncr:1_{14E8B79D-6B1C-4C46-B0A5-BD0B94A4A389}" xr6:coauthVersionLast="47" xr6:coauthVersionMax="47" xr10:uidLastSave="{00000000-0000-0000-0000-000000000000}"/>
  <bookViews>
    <workbookView xWindow="-80" yWindow="-80" windowWidth="19360" windowHeight="103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E12" i="53" l="1"/>
  <c r="E13" i="53" s="1"/>
  <c r="E14" i="53" s="1"/>
  <c r="E15" i="53" s="1"/>
  <c r="B11" i="53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103" i="57"/>
  <c r="D104" i="57" s="1"/>
  <c r="D105" i="57" s="1"/>
  <c r="D106" i="57" s="1"/>
  <c r="D107" i="57" s="1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9" i="50"/>
  <c r="D126" i="50"/>
  <c r="D127" i="50" s="1"/>
  <c r="D128" i="50" s="1"/>
  <c r="D103" i="39"/>
  <c r="D104" i="39" s="1"/>
  <c r="D105" i="39" s="1"/>
  <c r="D106" i="39" s="1"/>
  <c r="D107" i="39" s="1"/>
  <c r="A103" i="39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E129" i="50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<sst xmlns="http://schemas.openxmlformats.org/spreadsheetml/2006/main" count="269" uniqueCount="71">
  <si>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</si>
  <si>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</si>
  <si>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</si>
  <si>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</si>
  <si>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</si>
  <si>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</si>
  <si>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</si>
  <si>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</si>
  <si>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</si>
  <si>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</si>
  <si>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</si>
  <si>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</si>
  <si>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</si>
  <si>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</si>
  <si>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</si>
  <si>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</si>
  <si>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</si>
  <si>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</si>
  <si>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</si>
  <si>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</si>
  <si>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</si>
  <si>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</si>
  <si>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</si>
  <si>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</si>
  <si>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</si>
  <si>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</si>
  <si>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</si>
  <si>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</si>
  <si>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</si>
  <si>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</si>
  <si>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</si>
  <si>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</si>
  <si>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</si>
  <si>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</si>
  <si>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</si>
  <si>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</si>
  <si>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</si>
  <si>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</si>
  <si>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</si>
  <si>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</si>
  <si>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</si>
  <si>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</si>
  <si>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</si>
  <si>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</si>
  <si>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</si>
  <si>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</si>
  <si>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</si>
  <si>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</si>
  <si>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</si>
  <si>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</si>
  <si>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Wilailuck</t>
  </si>
  <si>
    <t>Kamjam</t>
  </si>
  <si>
    <t>TIME179</t>
  </si>
  <si>
    <t>TIME-202134</t>
  </si>
  <si>
    <t>ทำ Proposal กปน.</t>
  </si>
  <si>
    <t>TD-202104</t>
  </si>
  <si>
    <t>Updated Slide CRC</t>
  </si>
  <si>
    <t>WFH</t>
  </si>
  <si>
    <t>Abstract ภาษาไทย และอังกฤษ ของเล่มท่อ</t>
  </si>
  <si>
    <t>TIME-202078</t>
  </si>
  <si>
    <t>Organized CRC Digital Mindset Workshop</t>
  </si>
  <si>
    <t>TIME-202081</t>
  </si>
  <si>
    <t>TIME-202029</t>
  </si>
  <si>
    <t>Project Cal</t>
  </si>
  <si>
    <t xml:space="preserve">ประชุมต่อรองราคา/กิจกรรมที่ทำ </t>
  </si>
  <si>
    <t>ONDE</t>
  </si>
  <si>
    <t xml:space="preserve">สัมภาษณ์ BA </t>
  </si>
  <si>
    <t>Organized Watson Training</t>
  </si>
  <si>
    <t>ONDE Digital Certificate-เตรียมแผนงาน เริ่มทำการศึกษา</t>
  </si>
  <si>
    <t>ONDE Digital Certificate-ประชุม เตรียมแผนงานกับพี่โดม</t>
  </si>
  <si>
    <t>ONDE Digital Certificate-ศึกษาข้อมูล ทำสไลด์ เตรียมทำ Inception+Progress Phase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</si>
</sst>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28" zoomScale="90" zoomScaleNormal="90" workbookViewId="0">
      <selection activeCell="H39" sqref="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42</v>
      </c>
      <c r="J8" s="25">
        <f>I8/8</f>
        <v>5.25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67</v>
      </c>
      <c r="I11" s="36" t="s">
        <v>57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43" t="s">
        <v>68</v>
      </c>
      <c r="I12" s="36" t="s">
        <v>57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68</v>
      </c>
      <c r="I16" s="47" t="s">
        <v>57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55</v>
      </c>
      <c r="G21" s="36">
        <v>9001</v>
      </c>
      <c r="H21" s="43" t="s">
        <v>67</v>
      </c>
      <c r="I21" s="36" t="s">
        <v>57</v>
      </c>
      <c r="J21" s="85">
        <v>7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36">
        <v>9001</v>
      </c>
      <c r="H22" s="43" t="s">
        <v>69</v>
      </c>
      <c r="I22" s="36" t="s">
        <v>57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50" t="s">
        <v>70</v>
      </c>
      <c r="I28" s="36" t="s">
        <v>57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70</v>
      </c>
      <c r="I33" s="47" t="s">
        <v>57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8" priority="29" stopIfTrue="1">
      <formula>IF($A11=1,B11,)</formula>
    </cfRule>
    <cfRule type="expression" dxfId="367" priority="30" stopIfTrue="1">
      <formula>IF($A11="",B11,)</formula>
    </cfRule>
  </conditionalFormatting>
  <conditionalFormatting sqref="E11:E15">
    <cfRule type="expression" dxfId="366" priority="31" stopIfTrue="1">
      <formula>IF($A11="",B11,"")</formula>
    </cfRule>
  </conditionalFormatting>
  <conditionalFormatting sqref="E16:E124">
    <cfRule type="expression" dxfId="365" priority="32" stopIfTrue="1">
      <formula>IF($A16&lt;&gt;1,B16,"")</formula>
    </cfRule>
  </conditionalFormatting>
  <conditionalFormatting sqref="D11:D124">
    <cfRule type="expression" dxfId="364" priority="33" stopIfTrue="1">
      <formula>IF($A11="",B11,)</formula>
    </cfRule>
  </conditionalFormatting>
  <conditionalFormatting sqref="G11:G16 G82:G119 G18:G76">
    <cfRule type="expression" dxfId="363" priority="34" stopIfTrue="1">
      <formula>#REF!="Freelancer"</formula>
    </cfRule>
    <cfRule type="expression" dxfId="362" priority="35" stopIfTrue="1">
      <formula>#REF!="DTC Int. Staff"</formula>
    </cfRule>
  </conditionalFormatting>
  <conditionalFormatting sqref="G115:G119 G87:G104 G18:G22 G33:G49 G60:G76">
    <cfRule type="expression" dxfId="361" priority="27" stopIfTrue="1">
      <formula>$F$5="Freelancer"</formula>
    </cfRule>
    <cfRule type="expression" dxfId="360" priority="28" stopIfTrue="1">
      <formula>$F$5="DTC Int. Staff"</formula>
    </cfRule>
  </conditionalFormatting>
  <conditionalFormatting sqref="G16">
    <cfRule type="expression" dxfId="359" priority="25" stopIfTrue="1">
      <formula>#REF!="Freelancer"</formula>
    </cfRule>
    <cfRule type="expression" dxfId="358" priority="26" stopIfTrue="1">
      <formula>#REF!="DTC Int. Staff"</formula>
    </cfRule>
  </conditionalFormatting>
  <conditionalFormatting sqref="G16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7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7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C126">
    <cfRule type="expression" dxfId="351" priority="16" stopIfTrue="1">
      <formula>IF($A126=1,B126,)</formula>
    </cfRule>
    <cfRule type="expression" dxfId="350" priority="17" stopIfTrue="1">
      <formula>IF($A126="",B126,)</formula>
    </cfRule>
  </conditionalFormatting>
  <conditionalFormatting sqref="D126">
    <cfRule type="expression" dxfId="349" priority="18" stopIfTrue="1">
      <formula>IF($A126="",B126,)</formula>
    </cfRule>
  </conditionalFormatting>
  <conditionalFormatting sqref="C125">
    <cfRule type="expression" dxfId="348" priority="13" stopIfTrue="1">
      <formula>IF($A125=1,B125,)</formula>
    </cfRule>
    <cfRule type="expression" dxfId="347" priority="14" stopIfTrue="1">
      <formula>IF($A125="",B125,)</formula>
    </cfRule>
  </conditionalFormatting>
  <conditionalFormatting sqref="D125">
    <cfRule type="expression" dxfId="346" priority="15" stopIfTrue="1">
      <formula>IF($A125="",B125,)</formula>
    </cfRule>
  </conditionalFormatting>
  <conditionalFormatting sqref="E125">
    <cfRule type="expression" dxfId="345" priority="12" stopIfTrue="1">
      <formula>IF($A125&lt;&gt;1,B125,"")</formula>
    </cfRule>
  </conditionalFormatting>
  <conditionalFormatting sqref="E126">
    <cfRule type="expression" dxfId="344" priority="11" stopIfTrue="1">
      <formula>IF($A126&lt;&gt;1,B126,"")</formula>
    </cfRule>
  </conditionalFormatting>
  <conditionalFormatting sqref="G55:G59">
    <cfRule type="expression" dxfId="343" priority="9" stopIfTrue="1">
      <formula>$F$5="Freelancer"</formula>
    </cfRule>
    <cfRule type="expression" dxfId="342" priority="10" stopIfTrue="1">
      <formula>$F$5="DTC Int. Staff"</formula>
    </cfRule>
  </conditionalFormatting>
  <conditionalFormatting sqref="G77:G81">
    <cfRule type="expression" dxfId="341" priority="7" stopIfTrue="1">
      <formula>#REF!="Freelancer"</formula>
    </cfRule>
    <cfRule type="expression" dxfId="340" priority="8" stopIfTrue="1">
      <formula>#REF!="DTC Int. Staff"</formula>
    </cfRule>
  </conditionalFormatting>
  <conditionalFormatting sqref="G77:G81">
    <cfRule type="expression" dxfId="339" priority="5" stopIfTrue="1">
      <formula>$F$5="Freelancer"</formula>
    </cfRule>
    <cfRule type="expression" dxfId="33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7" priority="42" stopIfTrue="1">
      <formula>IF($A11=1,B11,)</formula>
    </cfRule>
    <cfRule type="expression" dxfId="336" priority="43" stopIfTrue="1">
      <formula>IF($A11="",B11,)</formula>
    </cfRule>
  </conditionalFormatting>
  <conditionalFormatting sqref="E11:E15">
    <cfRule type="expression" dxfId="335" priority="44" stopIfTrue="1">
      <formula>IF($A11="",B11,"")</formula>
    </cfRule>
  </conditionalFormatting>
  <conditionalFormatting sqref="E17:E20 E26:E43 E48 E53:E70 E75 E80:E98 E103 E108:E119">
    <cfRule type="expression" dxfId="334" priority="45" stopIfTrue="1">
      <formula>IF($A17&lt;&gt;1,B17,"")</formula>
    </cfRule>
  </conditionalFormatting>
  <conditionalFormatting sqref="D11:D15 D26:D43 D48 D53:D70 D75 D80:D98 D103 D108:D119 D17:D20">
    <cfRule type="expression" dxfId="333" priority="46" stopIfTrue="1">
      <formula>IF($A11="",B11,)</formula>
    </cfRule>
  </conditionalFormatting>
  <conditionalFormatting sqref="G11:G20 G26:G84 G90:G119">
    <cfRule type="expression" dxfId="332" priority="47" stopIfTrue="1">
      <formula>#REF!="Freelancer"</formula>
    </cfRule>
    <cfRule type="expression" dxfId="331" priority="48" stopIfTrue="1">
      <formula>#REF!="DTC Int. Staff"</formula>
    </cfRule>
  </conditionalFormatting>
  <conditionalFormatting sqref="G119 G26:G30 G37:G57 G64:G84 G91:G112">
    <cfRule type="expression" dxfId="330" priority="40" stopIfTrue="1">
      <formula>$F$5="Freelancer"</formula>
    </cfRule>
    <cfRule type="expression" dxfId="329" priority="41" stopIfTrue="1">
      <formula>$F$5="DTC Int. Staff"</formula>
    </cfRule>
  </conditionalFormatting>
  <conditionalFormatting sqref="G16:G20">
    <cfRule type="expression" dxfId="328" priority="38" stopIfTrue="1">
      <formula>#REF!="Freelancer"</formula>
    </cfRule>
    <cfRule type="expression" dxfId="327" priority="39" stopIfTrue="1">
      <formula>#REF!="DTC Int. Staff"</formula>
    </cfRule>
  </conditionalFormatting>
  <conditionalFormatting sqref="G16:G20">
    <cfRule type="expression" dxfId="326" priority="36" stopIfTrue="1">
      <formula>$F$5="Freelancer"</formula>
    </cfRule>
    <cfRule type="expression" dxfId="325" priority="37" stopIfTrue="1">
      <formula>$F$5="DTC Int. Staff"</formula>
    </cfRule>
  </conditionalFormatting>
  <conditionalFormatting sqref="G21:G25">
    <cfRule type="expression" dxfId="324" priority="34" stopIfTrue="1">
      <formula>#REF!="Freelancer"</formula>
    </cfRule>
    <cfRule type="expression" dxfId="323" priority="35" stopIfTrue="1">
      <formula>#REF!="DTC Int. Staff"</formula>
    </cfRule>
  </conditionalFormatting>
  <conditionalFormatting sqref="G21:G25">
    <cfRule type="expression" dxfId="322" priority="32" stopIfTrue="1">
      <formula>$F$5="Freelancer"</formula>
    </cfRule>
    <cfRule type="expression" dxfId="321" priority="33" stopIfTrue="1">
      <formula>$F$5="DTC Int. Staff"</formula>
    </cfRule>
  </conditionalFormatting>
  <conditionalFormatting sqref="G63">
    <cfRule type="expression" dxfId="320" priority="22" stopIfTrue="1">
      <formula>$F$5="Freelancer"</formula>
    </cfRule>
    <cfRule type="expression" dxfId="319" priority="23" stopIfTrue="1">
      <formula>$F$5="DTC Int. Staff"</formula>
    </cfRule>
  </conditionalFormatting>
  <conditionalFormatting sqref="G85:G89">
    <cfRule type="expression" dxfId="318" priority="20" stopIfTrue="1">
      <formula>#REF!="Freelancer"</formula>
    </cfRule>
    <cfRule type="expression" dxfId="317" priority="21" stopIfTrue="1">
      <formula>#REF!="DTC Int. Staff"</formula>
    </cfRule>
  </conditionalFormatting>
  <conditionalFormatting sqref="G85:G89">
    <cfRule type="expression" dxfId="316" priority="18" stopIfTrue="1">
      <formula>$F$5="Freelancer"</formula>
    </cfRule>
    <cfRule type="expression" dxfId="315" priority="19" stopIfTrue="1">
      <formula>$F$5="DTC Int. Staff"</formula>
    </cfRule>
  </conditionalFormatting>
  <conditionalFormatting sqref="E22:E25">
    <cfRule type="expression" dxfId="314" priority="16" stopIfTrue="1">
      <formula>IF($A22&lt;&gt;1,B22,"")</formula>
    </cfRule>
  </conditionalFormatting>
  <conditionalFormatting sqref="D22:D25">
    <cfRule type="expression" dxfId="313" priority="17" stopIfTrue="1">
      <formula>IF($A22="",B22,)</formula>
    </cfRule>
  </conditionalFormatting>
  <conditionalFormatting sqref="E44:E47">
    <cfRule type="expression" dxfId="312" priority="14" stopIfTrue="1">
      <formula>IF($A44&lt;&gt;1,B44,"")</formula>
    </cfRule>
  </conditionalFormatting>
  <conditionalFormatting sqref="D44:D47">
    <cfRule type="expression" dxfId="311" priority="15" stopIfTrue="1">
      <formula>IF($A44="",B44,)</formula>
    </cfRule>
  </conditionalFormatting>
  <conditionalFormatting sqref="E49:E52">
    <cfRule type="expression" dxfId="310" priority="12" stopIfTrue="1">
      <formula>IF($A49&lt;&gt;1,B49,"")</formula>
    </cfRule>
  </conditionalFormatting>
  <conditionalFormatting sqref="D49:D52">
    <cfRule type="expression" dxfId="309" priority="13" stopIfTrue="1">
      <formula>IF($A49="",B49,)</formula>
    </cfRule>
  </conditionalFormatting>
  <conditionalFormatting sqref="E71:E74">
    <cfRule type="expression" dxfId="308" priority="10" stopIfTrue="1">
      <formula>IF($A71&lt;&gt;1,B71,"")</formula>
    </cfRule>
  </conditionalFormatting>
  <conditionalFormatting sqref="D71:D74">
    <cfRule type="expression" dxfId="307" priority="11" stopIfTrue="1">
      <formula>IF($A71="",B71,)</formula>
    </cfRule>
  </conditionalFormatting>
  <conditionalFormatting sqref="E76:E79">
    <cfRule type="expression" dxfId="306" priority="8" stopIfTrue="1">
      <formula>IF($A76&lt;&gt;1,B76,"")</formula>
    </cfRule>
  </conditionalFormatting>
  <conditionalFormatting sqref="D76:D79">
    <cfRule type="expression" dxfId="305" priority="9" stopIfTrue="1">
      <formula>IF($A76="",B76,)</formula>
    </cfRule>
  </conditionalFormatting>
  <conditionalFormatting sqref="E93">
    <cfRule type="timePeriod" dxfId="30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3" priority="5" stopIfTrue="1">
      <formula>IF($A99&lt;&gt;1,B99,"")</formula>
    </cfRule>
  </conditionalFormatting>
  <conditionalFormatting sqref="D99:D102">
    <cfRule type="expression" dxfId="302" priority="6" stopIfTrue="1">
      <formula>IF($A99="",B99,)</formula>
    </cfRule>
  </conditionalFormatting>
  <conditionalFormatting sqref="E99:E102">
    <cfRule type="timePeriod" dxfId="30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0" priority="2" stopIfTrue="1">
      <formula>IF($A104&lt;&gt;1,B104,"")</formula>
    </cfRule>
  </conditionalFormatting>
  <conditionalFormatting sqref="D104:D107">
    <cfRule type="expression" dxfId="299" priority="3" stopIfTrue="1">
      <formula>IF($A104="",B104,)</formula>
    </cfRule>
  </conditionalFormatting>
  <conditionalFormatting sqref="E104:E107">
    <cfRule type="timePeriod" dxfId="29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8">
    <cfRule type="expression" dxfId="178" priority="32" stopIfTrue="1">
      <formula>IF($A16&lt;&gt;1,B16,"")</formula>
    </cfRule>
  </conditionalFormatting>
  <conditionalFormatting sqref="D11:D128">
    <cfRule type="expression" dxfId="177" priority="33" stopIfTrue="1">
      <formula>IF($A11="",B11,)</formula>
    </cfRule>
  </conditionalFormatting>
  <conditionalFormatting sqref="G11:G20 G82:G123 G22:G76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9:G123 G87:G108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9:C133">
    <cfRule type="expression" dxfId="164" priority="16" stopIfTrue="1">
      <formula>IF($A129=1,B129,)</formula>
    </cfRule>
    <cfRule type="expression" dxfId="163" priority="17" stopIfTrue="1">
      <formula>IF($A129="",B129,)</formula>
    </cfRule>
  </conditionalFormatting>
  <conditionalFormatting sqref="D129:D133">
    <cfRule type="expression" dxfId="162" priority="18" stopIfTrue="1">
      <formula>IF($A129="",B129,)</formula>
    </cfRule>
  </conditionalFormatting>
  <conditionalFormatting sqref="E129:E133">
    <cfRule type="expression" dxfId="161" priority="15" stopIfTrue="1">
      <formula>IF($A129&lt;&gt;1,B129,"")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4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4">
    <cfRule type="expression" dxfId="152" priority="3" stopIfTrue="1">
      <formula>IF($A134=1,B134,)</formula>
    </cfRule>
    <cfRule type="expression" dxfId="151" priority="4" stopIfTrue="1">
      <formula>IF($A134="",B134,)</formula>
    </cfRule>
  </conditionalFormatting>
  <conditionalFormatting sqref="E134">
    <cfRule type="expression" dxfId="150" priority="5" stopIfTrue="1">
      <formula>IF($A134&lt;&gt;1,B134,"")</formula>
    </cfRule>
  </conditionalFormatting>
  <conditionalFormatting sqref="D134">
    <cfRule type="expression" dxfId="149" priority="6" stopIfTrue="1">
      <formula>IF($A134="",B134,)</formula>
    </cfRule>
  </conditionalFormatting>
  <conditionalFormatting sqref="G134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1" zoomScale="96" zoomScaleNormal="96" workbookViewId="0">
      <selection activeCell="F114" sqref="F1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61</v>
      </c>
      <c r="G66" s="66">
        <v>9003</v>
      </c>
      <c r="H66" s="67" t="s">
        <v>54</v>
      </c>
      <c r="I66" s="66" t="s">
        <v>57</v>
      </c>
      <c r="J66" s="87">
        <v>6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59</v>
      </c>
      <c r="G67" s="66">
        <v>9001</v>
      </c>
      <c r="H67" s="67" t="s">
        <v>56</v>
      </c>
      <c r="I67" s="66" t="s">
        <v>57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61</v>
      </c>
      <c r="G71" s="47">
        <v>9003</v>
      </c>
      <c r="H71" s="48" t="s">
        <v>54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59</v>
      </c>
      <c r="G72" s="47">
        <v>9001</v>
      </c>
      <c r="H72" s="48" t="s">
        <v>56</v>
      </c>
      <c r="I72" s="47" t="s">
        <v>57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61</v>
      </c>
      <c r="G76" s="66">
        <v>9003</v>
      </c>
      <c r="H76" s="67" t="s">
        <v>54</v>
      </c>
      <c r="I76" s="66" t="s">
        <v>57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59</v>
      </c>
      <c r="G77" s="66">
        <v>9001</v>
      </c>
      <c r="H77" s="67" t="s">
        <v>56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61</v>
      </c>
      <c r="G81" s="47">
        <v>9003</v>
      </c>
      <c r="H81" s="48" t="s">
        <v>54</v>
      </c>
      <c r="I81" s="47" t="s">
        <v>57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61</v>
      </c>
      <c r="G86" s="36">
        <v>9003</v>
      </c>
      <c r="H86" s="43" t="s">
        <v>54</v>
      </c>
      <c r="I86" s="36" t="s">
        <v>57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62</v>
      </c>
      <c r="G93" s="66">
        <v>9001</v>
      </c>
      <c r="H93" s="67" t="s">
        <v>58</v>
      </c>
      <c r="I93" s="66"/>
      <c r="J93" s="87">
        <v>2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61</v>
      </c>
      <c r="G94" s="66">
        <v>9003</v>
      </c>
      <c r="H94" s="67" t="s">
        <v>54</v>
      </c>
      <c r="I94" s="66" t="s">
        <v>57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61</v>
      </c>
      <c r="G98" s="47">
        <v>9003</v>
      </c>
      <c r="H98" s="48" t="s">
        <v>54</v>
      </c>
      <c r="I98" s="47" t="s">
        <v>57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59</v>
      </c>
      <c r="G103" s="66">
        <v>9001</v>
      </c>
      <c r="H103" s="67" t="s">
        <v>60</v>
      </c>
      <c r="I103" s="66" t="s">
        <v>57</v>
      </c>
      <c r="J103" s="87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61</v>
      </c>
      <c r="G104" s="66">
        <v>9003</v>
      </c>
      <c r="H104" s="67" t="s">
        <v>54</v>
      </c>
      <c r="I104" s="66" t="s">
        <v>57</v>
      </c>
      <c r="J104" s="87">
        <v>7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61</v>
      </c>
      <c r="G108" s="47">
        <v>9003</v>
      </c>
      <c r="H108" s="48" t="s">
        <v>54</v>
      </c>
      <c r="I108" s="47" t="s">
        <v>57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9003</v>
      </c>
      <c r="H109" s="48" t="s">
        <v>63</v>
      </c>
      <c r="I109" s="47" t="s">
        <v>57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9003</v>
      </c>
      <c r="H113" s="43" t="s">
        <v>64</v>
      </c>
      <c r="I113" s="36" t="s">
        <v>65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61</v>
      </c>
      <c r="G114" s="36">
        <v>9003</v>
      </c>
      <c r="H114" s="43" t="s">
        <v>54</v>
      </c>
      <c r="I114" s="36" t="s">
        <v>57</v>
      </c>
      <c r="J114" s="85">
        <v>6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61</v>
      </c>
      <c r="G120" s="66">
        <v>9003</v>
      </c>
      <c r="H120" s="67" t="s">
        <v>54</v>
      </c>
      <c r="I120" s="66" t="s">
        <v>57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61</v>
      </c>
      <c r="G125" s="98">
        <v>9003</v>
      </c>
      <c r="H125" s="170" t="s">
        <v>54</v>
      </c>
      <c r="I125" s="98" t="s">
        <v>57</v>
      </c>
      <c r="J125" s="100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53</v>
      </c>
      <c r="G126" s="98">
        <v>9003</v>
      </c>
      <c r="H126" s="170" t="s">
        <v>63</v>
      </c>
      <c r="I126" s="98" t="s">
        <v>57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70" t="s">
        <v>66</v>
      </c>
      <c r="I127" s="98" t="s">
        <v>57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2021-09-07T07:12:48Z</dcterms:modified>
</cp:coreProperties>
</file>