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novo\Google Drive\T00_Mike\Time Sheet\2021\"/>
    </mc:Choice>
  </mc:AlternateContent>
  <xr:revisionPtr revIDLastSave="0" documentId="13_ncr:1_{2D41F66F-70B6-4CC1-8A8C-E880D3A6109B}" xr6:coauthVersionLast="47" xr6:coauthVersionMax="47" xr10:uidLastSave="{00000000-0000-0000-0000-000000000000}"/>
  <bookViews>
    <workbookView xWindow="-110" yWindow="-110" windowWidth="19420" windowHeight="10420" tabRatio="766" activeTab="8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2" i="57" l="1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J8" i="53"/>
  <c r="I8" i="53"/>
  <c r="F5" i="53"/>
  <c r="F4" i="53"/>
  <c r="F3" i="53"/>
  <c r="D125" i="52"/>
  <c r="D98" i="52"/>
  <c r="E112" i="52"/>
  <c r="E113" i="52"/>
  <c r="E114" i="52" s="1"/>
  <c r="E111" i="52"/>
  <c r="D112" i="52"/>
  <c r="D113" i="52"/>
  <c r="D114" i="52" s="1"/>
  <c r="D111" i="52"/>
  <c r="D126" i="52"/>
  <c r="D127" i="52" s="1"/>
  <c r="D128" i="52" s="1"/>
  <c r="D129" i="52" s="1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0" i="46" l="1"/>
  <c r="B11" i="46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E99" i="57" l="1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E105" i="46" s="1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sharedStrings.xml><?xml version="1.0" encoding="utf-8"?>
<sst xmlns="http://schemas.openxmlformats.org/spreadsheetml/2006/main" count="409" uniqueCount="133">
  <si>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</si>
  <si>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</si>
  <si>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</si>
  <si>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</si>
  <si>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</si>
  <si>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</si>
  <si>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</si>
  <si>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</si>
  <si>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</si>
  <si>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</si>
  <si>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</si>
  <si>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</si>
  <si>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</si>
  <si>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</si>
  <si>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</si>
  <si>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</si>
  <si>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</si>
  <si>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</si>
  <si>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</si>
  <si>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</si>
  <si>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</si>
  <si>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</si>
  <si>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</si>
  <si>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</si>
  <si>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</si>
  <si>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</si>
  <si>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</si>
  <si>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</si>
  <si>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</si>
  <si>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</si>
  <si>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</si>
  <si>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</si>
  <si>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</si>
  <si>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</si>
  <si>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</si>
  <si>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</si>
  <si>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</si>
  <si>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</si>
  <si>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</si>
  <si>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</si>
  <si>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</si>
  <si>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</si>
  <si>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</si>
  <si>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</si>
  <si>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</si>
  <si>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</si>
  <si>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</si>
  <si>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</si>
  <si>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</si>
  <si>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</si>
  <si>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Rojchanawit</t>
  </si>
  <si>
    <t>Budpasa</t>
  </si>
  <si>
    <t>TIME080</t>
  </si>
  <si>
    <t>TIME-202131</t>
  </si>
  <si>
    <t>Update slide kick off, discuss with team and experts</t>
  </si>
  <si>
    <t>TIME</t>
  </si>
  <si>
    <t>TIME-202117</t>
  </si>
  <si>
    <t>Designe question and topic for meeting with client. Adjust project plan.</t>
  </si>
  <si>
    <t>Conduct kick-off meeting. Discuss with team regarding client request and point of concern</t>
  </si>
  <si>
    <t>Drafting Hight level EA As-Is structure. Discuss with expert and team. Validate data goveranance council team. Meeting with client.</t>
  </si>
  <si>
    <t>Onsit visit at TINT. Present project update and site survey. Interview digital devision &amp; radiation center</t>
  </si>
  <si>
    <t>TINT</t>
  </si>
  <si>
    <t>Interview client, Re-write report and delivery draft version to them</t>
  </si>
  <si>
    <t>TIMT-202099</t>
  </si>
  <si>
    <t>Edited report and suggest team, How to meet client needed?</t>
  </si>
  <si>
    <t>Meeting with experts (Dr. Non) about market size caculation.</t>
  </si>
  <si>
    <t>Summary c-level interview vision. Analye data that grab from all division</t>
  </si>
  <si>
    <t>Interview stakeholde, try to get info what they expect from Digital tranformations. Prepare matrial for pitching committee and CEO</t>
  </si>
  <si>
    <t>Meeting with client regarding project status. Planning to present SWOT &amp; TOWS result. Discuss with Team and client regarding data governance framwork</t>
  </si>
  <si>
    <t>Meeting with team and client, revise structure of report.</t>
  </si>
  <si>
    <t>Interview client, 3 division and CEO</t>
  </si>
  <si>
    <t>Interview some department, request them to provide info of 5 EA layers</t>
  </si>
  <si>
    <t>Meeting with client and drawing their process work flow. Wrinting report and draft EA structure</t>
  </si>
  <si>
    <t>Advise an experts about social impact assessment.</t>
  </si>
  <si>
    <t>Consult client about how to full fill data in excel. Provide them about data form for data governance analysis</t>
  </si>
  <si>
    <t>Revise report, Designed EA form. Inview client for an expectation in IT</t>
  </si>
  <si>
    <t>Interview client for 3 department, collect data. Discuss with team and expert for data governance policy</t>
  </si>
  <si>
    <t>Meetign with client, retrive data from them. Try to drawing their work flow. Draft EA As-Is target</t>
  </si>
  <si>
    <t>TIMT</t>
  </si>
  <si>
    <t>Prepare deck for meeting with Digital Transformation committee, discuss with team and experts</t>
  </si>
  <si>
    <t>Present SWOT &amp; TOWS  to client and experts. Interview client for 2 department</t>
  </si>
  <si>
    <t xml:space="preserve">Meeting with Digital Transformation committee. Revised </t>
  </si>
  <si>
    <t>Meeting with team and expert. Revise project plan. Coordinate with client for gathering radio operator data</t>
  </si>
  <si>
    <t>Interview client, retrieve data and deep info from them. Inspect their ISO 9001 document</t>
  </si>
  <si>
    <t>Inspect client ISO 9001 document, analyze their business process</t>
  </si>
  <si>
    <t>Interview 3 division, discuss about their behavior and internal data. Drawing their workflow.</t>
  </si>
  <si>
    <t xml:space="preserve">Weekly update. </t>
  </si>
  <si>
    <t>Interview client, inspect their ISO 9001 data &amp; many document form</t>
  </si>
  <si>
    <t xml:space="preserve">Draft plan of transfomation, create strategy and action plan </t>
  </si>
  <si>
    <t xml:space="preserve"> TIME-202076</t>
  </si>
  <si>
    <t>Dicusss with Prime road, prepapre draft 2nd progress report. Provide letters to ERC</t>
  </si>
  <si>
    <t>TIME-202113</t>
  </si>
  <si>
    <t>Meeting with team, discuss about survey and interview question</t>
  </si>
  <si>
    <t>TIME-202052</t>
  </si>
  <si>
    <t>Revised report, edite policy and meeting with Dr.Vitawat, then delivery report to BTFP</t>
  </si>
  <si>
    <t>Meeting with client, interview some department. Inquiry data from them and analytz it</t>
  </si>
  <si>
    <t>Interview Strategy deparment and committee about project timeline and deliverable</t>
  </si>
  <si>
    <t>Writing report, analytze experimental data and creat recommendation policy</t>
  </si>
  <si>
    <t>Draft digital plan, drawing EA to be. Discuss with team and expert</t>
  </si>
  <si>
    <t>Edited report and meeting with Prim Road.</t>
  </si>
  <si>
    <t>Re-drawing EA to be. Meeting with client and committee</t>
  </si>
  <si>
    <t>Writing report, analyst data and creat policy.</t>
  </si>
  <si>
    <t>Edited report, prepare letter and submitted it to ERC</t>
  </si>
  <si>
    <t>Draftr Digital Plan and revise EA to-be</t>
  </si>
  <si>
    <t>Conduc EA to be workshop. Meeting with client and revise deck for next meeting</t>
  </si>
  <si>
    <t xml:space="preserve">Meeting with Dr.Vitawat. Prepare deck for meeting with NBTC </t>
  </si>
  <si>
    <t>Meeting with NBTC regrading 3rd deliverable</t>
  </si>
  <si>
    <t>Conduc EA to be workshop. Meeting with client and committee</t>
  </si>
  <si>
    <t>Revise draft EA &amp; Digital Plan pitching deck for client. Edited report, analyze action plan and contract</t>
  </si>
  <si>
    <t>Meeting with client. Edite Digital plan, EA , report.</t>
  </si>
  <si>
    <t>TIME-202076</t>
  </si>
  <si>
    <t>Conduct 2nd aceptance meeting</t>
  </si>
  <si>
    <t>TIME-202152</t>
  </si>
  <si>
    <t>Join proporsal pitching meeting</t>
  </si>
  <si>
    <t>Adjust draft digital plan</t>
  </si>
  <si>
    <t>Meeting with Experts and Media donut. Finding soulting for indepth interview and survey</t>
  </si>
  <si>
    <t>Prepare and present draft digital plan to member of TINT</t>
  </si>
  <si>
    <t>Discuss with Experts and team regarding inception report and benchmarking</t>
  </si>
  <si>
    <t xml:space="preserve">Drawing EA To be, </t>
  </si>
  <si>
    <t>Conduct data governance traingi to client, meeting with team and experts</t>
  </si>
  <si>
    <t>Revised TOC of Progress report 1</t>
  </si>
  <si>
    <t>Indepth interview staff in TINT, collecting data</t>
  </si>
  <si>
    <t>Research VSAT and writing report</t>
  </si>
  <si>
    <t xml:space="preserve">Discuss with Prime Road Team, rivise Progress report format and submite to client </t>
  </si>
  <si>
    <t xml:space="preserve">Collect more data about EA to be from client, drawing and meeting with client </t>
  </si>
  <si>
    <t xml:space="preserve">Draft digital plan, cauculated activity cost for any streategic </t>
  </si>
  <si>
    <t>Prepare letter for 2nd deliverable, coordinate ERC team and Prime Road</t>
  </si>
  <si>
    <t>Indept interview executive team, collected and analyze their vision and direction</t>
  </si>
  <si>
    <t>Joined NBCT meeting</t>
  </si>
  <si>
    <t>Presented draft of EA to be to referee team, discuss with expert.</t>
  </si>
  <si>
    <t>Collect more data about EA and business flow from core department</t>
  </si>
  <si>
    <t>Edite draft digital plan, revised 3rd report</t>
  </si>
  <si>
    <t>Presented draft of EA to be to executive board, discussed with team about their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</si>
</sst>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72">
    <xf numFmtId="0" fontId="0" fillId="0" borderId="0" xfId="0"/>
    <xf numFmtId="0" fontId="9" fillId="0" borderId="0" xfId="0" applyFont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11" fillId="6" borderId="10" xfId="0" applyFont="1" applyFill="1" applyBorder="1" applyAlignment="1">
      <alignment horizontal="left"/>
    </xf>
    <xf numFmtId="0" fontId="11" fillId="6" borderId="21" xfId="0" applyFont="1" applyFill="1" applyBorder="1" applyAlignment="1">
      <alignment horizontal="left"/>
    </xf>
    <xf numFmtId="0" fontId="9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vertical="center"/>
    </xf>
    <xf numFmtId="0" fontId="11" fillId="0" borderId="8" xfId="0" applyFont="1" applyBorder="1" applyAlignment="1" applyProtection="1">
      <alignment vertical="center"/>
    </xf>
    <xf numFmtId="0" fontId="11" fillId="0" borderId="4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horizontal="left" vertical="center"/>
    </xf>
    <xf numFmtId="0" fontId="11" fillId="0" borderId="0" xfId="0" applyFont="1" applyBorder="1" applyAlignment="1" applyProtection="1">
      <alignment horizontal="left" vertical="center"/>
    </xf>
    <xf numFmtId="0" fontId="11" fillId="0" borderId="0" xfId="0" applyFont="1" applyAlignment="1" applyProtection="1">
      <alignment vertical="center"/>
    </xf>
    <xf numFmtId="0" fontId="11" fillId="0" borderId="11" xfId="0" applyFont="1" applyBorder="1" applyAlignment="1" applyProtection="1">
      <alignment vertical="center"/>
    </xf>
    <xf numFmtId="0" fontId="11" fillId="0" borderId="0" xfId="0" applyFont="1" applyAlignment="1" applyProtection="1">
      <alignment horizontal="left" vertical="center"/>
    </xf>
    <xf numFmtId="0" fontId="11" fillId="0" borderId="0" xfId="0" applyFont="1" applyBorder="1" applyAlignment="1" applyProtection="1">
      <alignment vertical="center"/>
    </xf>
    <xf numFmtId="43" fontId="11" fillId="0" borderId="0" xfId="1" applyFont="1" applyBorder="1" applyAlignment="1" applyProtection="1">
      <alignment vertical="center"/>
    </xf>
    <xf numFmtId="0" fontId="11" fillId="0" borderId="0" xfId="0" applyFont="1" applyAlignment="1" applyProtection="1">
      <alignment horizontal="left" vertical="top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</xf>
    <xf numFmtId="0" fontId="9" fillId="0" borderId="0" xfId="0" applyFont="1" applyBorder="1" applyAlignment="1" applyProtection="1">
      <alignment vertical="center"/>
      <protection locked="0"/>
    </xf>
    <xf numFmtId="43" fontId="9" fillId="0" borderId="14" xfId="1" applyFont="1" applyBorder="1" applyAlignment="1" applyProtection="1">
      <alignment vertical="center"/>
    </xf>
    <xf numFmtId="43" fontId="9" fillId="0" borderId="14" xfId="0" applyNumberFormat="1" applyFont="1" applyBorder="1" applyAlignment="1" applyProtection="1">
      <alignment vertical="center"/>
    </xf>
    <xf numFmtId="0" fontId="9" fillId="0" borderId="12" xfId="0" applyFont="1" applyFill="1" applyBorder="1" applyAlignment="1" applyProtection="1">
      <alignment horizontal="center" vertical="center" textRotation="90" wrapText="1"/>
      <protection locked="0"/>
    </xf>
    <xf numFmtId="17" fontId="6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6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6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22" xfId="0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20" fontId="9" fillId="2" borderId="1" xfId="0" applyNumberFormat="1" applyFont="1" applyFill="1" applyBorder="1" applyAlignment="1" applyProtection="1">
      <alignment horizontal="center" vertical="center"/>
      <protection locked="0"/>
    </xf>
    <xf numFmtId="20" fontId="9" fillId="0" borderId="30" xfId="0" applyNumberFormat="1" applyFont="1" applyFill="1" applyBorder="1" applyAlignment="1" applyProtection="1">
      <alignment horizontal="center" vertical="center"/>
    </xf>
    <xf numFmtId="14" fontId="9" fillId="0" borderId="33" xfId="0" applyNumberFormat="1" applyFont="1" applyFill="1" applyBorder="1" applyAlignment="1" applyProtection="1">
      <alignment horizontal="center" vertical="center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vertical="center" wrapText="1"/>
      <protection locked="0"/>
    </xf>
    <xf numFmtId="2" fontId="9" fillId="0" borderId="10" xfId="0" applyNumberFormat="1" applyFont="1" applyBorder="1" applyAlignment="1" applyProtection="1">
      <alignment horizontal="center" vertical="center"/>
      <protection locked="0"/>
    </xf>
    <xf numFmtId="20" fontId="9" fillId="2" borderId="35" xfId="0" applyNumberFormat="1" applyFont="1" applyFill="1" applyBorder="1" applyAlignment="1" applyProtection="1">
      <alignment horizontal="center" vertical="center"/>
      <protection locked="0"/>
    </xf>
    <xf numFmtId="20" fontId="9" fillId="2" borderId="2" xfId="0" applyNumberFormat="1" applyFont="1" applyFill="1" applyBorder="1" applyAlignment="1" applyProtection="1">
      <alignment horizontal="center" vertical="center"/>
      <protection locked="0"/>
    </xf>
    <xf numFmtId="20" fontId="9" fillId="5" borderId="30" xfId="0" applyNumberFormat="1" applyFont="1" applyFill="1" applyBorder="1" applyAlignment="1" applyProtection="1">
      <alignment horizontal="center" vertical="center"/>
    </xf>
    <xf numFmtId="14" fontId="9" fillId="5" borderId="33" xfId="0" applyNumberFormat="1" applyFont="1" applyFill="1" applyBorder="1" applyAlignment="1" applyProtection="1">
      <alignment horizontal="center" vertical="center"/>
    </xf>
    <xf numFmtId="0" fontId="9" fillId="0" borderId="10" xfId="0" applyFont="1" applyBorder="1" applyAlignment="1" applyProtection="1">
      <alignment vertical="center" wrapText="1"/>
      <protection locked="0"/>
    </xf>
    <xf numFmtId="20" fontId="9" fillId="8" borderId="30" xfId="0" applyNumberFormat="1" applyFont="1" applyFill="1" applyBorder="1" applyAlignment="1" applyProtection="1">
      <alignment horizontal="center" vertical="center"/>
    </xf>
    <xf numFmtId="14" fontId="9" fillId="8" borderId="33" xfId="0" applyNumberFormat="1" applyFont="1" applyFill="1" applyBorder="1" applyAlignment="1" applyProtection="1">
      <alignment horizontal="center" vertical="center"/>
    </xf>
    <xf numFmtId="0" fontId="9" fillId="8" borderId="11" xfId="0" applyFont="1" applyFill="1" applyBorder="1" applyAlignment="1" applyProtection="1">
      <alignment horizontal="center" vertical="center"/>
      <protection locked="0"/>
    </xf>
    <xf numFmtId="0" fontId="9" fillId="8" borderId="10" xfId="0" applyFont="1" applyFill="1" applyBorder="1" applyAlignment="1" applyProtection="1">
      <alignment horizontal="center" vertical="center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2" fontId="9" fillId="8" borderId="10" xfId="0" applyNumberFormat="1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13" fillId="8" borderId="10" xfId="0" applyFont="1" applyFill="1" applyBorder="1" applyAlignment="1" applyProtection="1">
      <alignment horizontal="left" vertical="center" wrapText="1"/>
      <protection locked="0"/>
    </xf>
    <xf numFmtId="20" fontId="9" fillId="0" borderId="31" xfId="0" applyNumberFormat="1" applyFont="1" applyFill="1" applyBorder="1" applyAlignment="1" applyProtection="1">
      <alignment horizontal="center" vertical="center"/>
    </xf>
    <xf numFmtId="14" fontId="9" fillId="0" borderId="34" xfId="0" applyNumberFormat="1" applyFont="1" applyFill="1" applyBorder="1" applyAlignment="1" applyProtection="1">
      <alignment horizontal="center" vertical="center"/>
    </xf>
    <xf numFmtId="0" fontId="9" fillId="0" borderId="27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vertical="center" wrapText="1"/>
      <protection locked="0"/>
    </xf>
    <xf numFmtId="2" fontId="9" fillId="0" borderId="24" xfId="0" applyNumberFormat="1" applyFont="1" applyBorder="1" applyAlignment="1" applyProtection="1">
      <alignment horizontal="center" vertical="center"/>
      <protection locked="0"/>
    </xf>
    <xf numFmtId="0" fontId="6" fillId="9" borderId="9" xfId="0" applyFont="1" applyFill="1" applyBorder="1" applyAlignment="1">
      <alignment horizontal="center" vertical="center" wrapText="1"/>
    </xf>
    <xf numFmtId="17" fontId="6" fillId="10" borderId="22" xfId="0" applyNumberFormat="1" applyFont="1" applyFill="1" applyBorder="1" applyAlignment="1" applyProtection="1">
      <alignment horizontal="center" vertical="center"/>
      <protection locked="0"/>
    </xf>
    <xf numFmtId="0" fontId="11" fillId="6" borderId="20" xfId="0" applyFont="1" applyFill="1" applyBorder="1" applyAlignment="1">
      <alignment horizontal="left"/>
    </xf>
    <xf numFmtId="0" fontId="11" fillId="6" borderId="28" xfId="0" applyFont="1" applyFill="1" applyBorder="1" applyAlignment="1">
      <alignment horizontal="left"/>
    </xf>
    <xf numFmtId="0" fontId="11" fillId="6" borderId="20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0" fontId="11" fillId="6" borderId="21" xfId="0" applyFont="1" applyFill="1" applyBorder="1"/>
    <xf numFmtId="0" fontId="9" fillId="0" borderId="11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13" fillId="0" borderId="1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Alignment="1" applyProtection="1">
      <alignment vertical="center"/>
      <protection locked="0"/>
    </xf>
    <xf numFmtId="0" fontId="3" fillId="0" borderId="10" xfId="0" applyFont="1" applyFill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vertical="center" wrapText="1"/>
      <protection locked="0"/>
    </xf>
    <xf numFmtId="0" fontId="9" fillId="0" borderId="37" xfId="0" applyFont="1" applyFill="1" applyBorder="1" applyAlignment="1" applyProtection="1">
      <alignment horizontal="center" vertical="center" textRotation="90" wrapText="1"/>
      <protection locked="0"/>
    </xf>
    <xf numFmtId="20" fontId="9" fillId="2" borderId="29" xfId="0" applyNumberFormat="1" applyFont="1" applyFill="1" applyBorder="1" applyAlignment="1" applyProtection="1">
      <alignment horizontal="center" vertical="center"/>
      <protection locked="0"/>
    </xf>
    <xf numFmtId="20" fontId="9" fillId="0" borderId="33" xfId="0" applyNumberFormat="1" applyFont="1" applyFill="1" applyBorder="1" applyAlignment="1" applyProtection="1">
      <alignment horizontal="center" vertical="center"/>
    </xf>
    <xf numFmtId="20" fontId="9" fillId="2" borderId="38" xfId="0" applyNumberFormat="1" applyFont="1" applyFill="1" applyBorder="1" applyAlignment="1" applyProtection="1">
      <alignment horizontal="center" vertical="center"/>
      <protection locked="0"/>
    </xf>
    <xf numFmtId="20" fontId="9" fillId="2" borderId="30" xfId="0" applyNumberFormat="1" applyFont="1" applyFill="1" applyBorder="1" applyAlignment="1" applyProtection="1">
      <alignment horizontal="center" vertical="center"/>
      <protection locked="0"/>
    </xf>
    <xf numFmtId="20" fontId="9" fillId="8" borderId="33" xfId="0" applyNumberFormat="1" applyFont="1" applyFill="1" applyBorder="1" applyAlignment="1" applyProtection="1">
      <alignment horizontal="center" vertical="center"/>
    </xf>
    <xf numFmtId="20" fontId="9" fillId="0" borderId="30" xfId="0" applyNumberFormat="1" applyFont="1" applyFill="1" applyBorder="1" applyAlignment="1" applyProtection="1">
      <alignment horizontal="center" vertical="center"/>
      <protection locked="0"/>
    </xf>
    <xf numFmtId="20" fontId="9" fillId="2" borderId="39" xfId="0" applyNumberFormat="1" applyFont="1" applyFill="1" applyBorder="1" applyAlignment="1" applyProtection="1">
      <alignment horizontal="center" vertical="center"/>
      <protection locked="0"/>
    </xf>
    <xf numFmtId="20" fontId="9" fillId="0" borderId="3" xfId="0" applyNumberFormat="1" applyFont="1" applyFill="1" applyBorder="1" applyAlignment="1" applyProtection="1">
      <alignment horizontal="center" vertical="center"/>
    </xf>
    <xf numFmtId="20" fontId="9" fillId="2" borderId="40" xfId="0" applyNumberFormat="1" applyFont="1" applyFill="1" applyBorder="1" applyAlignment="1" applyProtection="1">
      <alignment horizontal="center" vertical="center"/>
      <protection locked="0"/>
    </xf>
    <xf numFmtId="20" fontId="9" fillId="0" borderId="25" xfId="0" applyNumberFormat="1" applyFont="1" applyFill="1" applyBorder="1" applyAlignment="1" applyProtection="1">
      <alignment horizontal="center" vertical="center"/>
    </xf>
    <xf numFmtId="20" fontId="9" fillId="2" borderId="31" xfId="0" applyNumberFormat="1" applyFont="1" applyFill="1" applyBorder="1" applyAlignment="1" applyProtection="1">
      <alignment horizontal="center" vertical="center"/>
      <protection locked="0"/>
    </xf>
    <xf numFmtId="0" fontId="6" fillId="4" borderId="23" xfId="0" applyFont="1" applyFill="1" applyBorder="1" applyAlignment="1" applyProtection="1">
      <alignment horizontal="center" vertical="center"/>
    </xf>
    <xf numFmtId="2" fontId="9" fillId="0" borderId="3" xfId="0" applyNumberFormat="1" applyFont="1" applyBorder="1" applyAlignment="1" applyProtection="1">
      <alignment horizontal="center" vertical="center"/>
      <protection locked="0"/>
    </xf>
    <xf numFmtId="2" fontId="9" fillId="8" borderId="3" xfId="0" applyNumberFormat="1" applyFont="1" applyFill="1" applyBorder="1" applyAlignment="1" applyProtection="1">
      <alignment horizontal="center" vertical="center"/>
      <protection locked="0"/>
    </xf>
    <xf numFmtId="2" fontId="9" fillId="0" borderId="3" xfId="0" applyNumberFormat="1" applyFont="1" applyFill="1" applyBorder="1" applyAlignment="1" applyProtection="1">
      <alignment horizontal="center" vertical="center"/>
      <protection locked="0"/>
    </xf>
    <xf numFmtId="20" fontId="9" fillId="0" borderId="34" xfId="0" applyNumberFormat="1" applyFont="1" applyFill="1" applyBorder="1" applyAlignment="1" applyProtection="1">
      <alignment horizontal="center" vertical="center"/>
    </xf>
    <xf numFmtId="2" fontId="9" fillId="0" borderId="25" xfId="0" applyNumberFormat="1" applyFont="1" applyBorder="1" applyAlignment="1" applyProtection="1">
      <alignment horizontal="center" vertical="center"/>
      <protection locked="0"/>
    </xf>
    <xf numFmtId="0" fontId="3" fillId="8" borderId="10" xfId="0" applyFont="1" applyFill="1" applyBorder="1" applyAlignment="1" applyProtection="1">
      <alignment horizontal="left" vertical="center" wrapText="1"/>
      <protection locked="0"/>
    </xf>
    <xf numFmtId="0" fontId="9" fillId="0" borderId="42" xfId="0" applyFont="1" applyFill="1" applyBorder="1" applyAlignment="1" applyProtection="1">
      <alignment horizontal="center" vertical="center" textRotation="90" wrapText="1"/>
      <protection locked="0"/>
    </xf>
    <xf numFmtId="17" fontId="6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9" fillId="5" borderId="3" xfId="0" applyNumberFormat="1" applyFont="1" applyFill="1" applyBorder="1" applyAlignment="1" applyProtection="1">
      <alignment horizontal="center" vertical="center"/>
    </xf>
    <xf numFmtId="20" fontId="9" fillId="8" borderId="3" xfId="0" applyNumberFormat="1" applyFont="1" applyFill="1" applyBorder="1" applyAlignment="1" applyProtection="1">
      <alignment horizontal="center" vertical="center"/>
    </xf>
    <xf numFmtId="20" fontId="9" fillId="8" borderId="36" xfId="0" applyNumberFormat="1" applyFont="1" applyFill="1" applyBorder="1" applyAlignment="1" applyProtection="1">
      <alignment horizontal="center" vertical="center"/>
    </xf>
    <xf numFmtId="14" fontId="9" fillId="8" borderId="36" xfId="0" applyNumberFormat="1" applyFont="1" applyFill="1" applyBorder="1" applyAlignment="1" applyProtection="1">
      <alignment horizontal="center" vertical="center"/>
    </xf>
    <xf numFmtId="0" fontId="9" fillId="8" borderId="15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horizontal="center" vertical="center"/>
      <protection locked="0"/>
    </xf>
    <xf numFmtId="0" fontId="11" fillId="8" borderId="20" xfId="0" applyFont="1" applyFill="1" applyBorder="1" applyAlignment="1" applyProtection="1">
      <alignment vertical="center" wrapText="1"/>
      <protection locked="0"/>
    </xf>
    <xf numFmtId="2" fontId="9" fillId="8" borderId="41" xfId="0" applyNumberFormat="1" applyFont="1" applyFill="1" applyBorder="1" applyAlignment="1" applyProtection="1">
      <alignment horizontal="center" vertical="center"/>
      <protection locked="0"/>
    </xf>
    <xf numFmtId="20" fontId="9" fillId="8" borderId="25" xfId="0" applyNumberFormat="1" applyFont="1" applyFill="1" applyBorder="1" applyAlignment="1" applyProtection="1">
      <alignment horizontal="center" vertical="center"/>
    </xf>
    <xf numFmtId="14" fontId="9" fillId="8" borderId="34" xfId="0" applyNumberFormat="1" applyFont="1" applyFill="1" applyBorder="1" applyAlignment="1" applyProtection="1">
      <alignment horizontal="center" vertical="center"/>
    </xf>
    <xf numFmtId="0" fontId="9" fillId="8" borderId="27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horizontal="center" vertical="center"/>
      <protection locked="0"/>
    </xf>
    <xf numFmtId="0" fontId="11" fillId="8" borderId="24" xfId="0" applyFont="1" applyFill="1" applyBorder="1" applyAlignment="1" applyProtection="1">
      <alignment vertical="center" wrapText="1"/>
      <protection locked="0"/>
    </xf>
    <xf numFmtId="2" fontId="9" fillId="8" borderId="25" xfId="0" applyNumberFormat="1" applyFont="1" applyFill="1" applyBorder="1" applyAlignment="1" applyProtection="1">
      <alignment horizontal="center" vertical="center"/>
      <protection locked="0"/>
    </xf>
    <xf numFmtId="2" fontId="9" fillId="0" borderId="10" xfId="0" applyNumberFormat="1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 applyProtection="1">
      <alignment vertical="center" wrapText="1"/>
      <protection locked="0"/>
    </xf>
    <xf numFmtId="0" fontId="9" fillId="8" borderId="0" xfId="0" applyNumberFormat="1" applyFont="1" applyFill="1" applyBorder="1" applyAlignment="1" applyProtection="1">
      <alignment vertical="center"/>
      <protection locked="0"/>
    </xf>
    <xf numFmtId="0" fontId="9" fillId="8" borderId="0" xfId="0" applyFont="1" applyFill="1" applyAlignment="1" applyProtection="1">
      <alignment vertical="center"/>
      <protection locked="0"/>
    </xf>
    <xf numFmtId="20" fontId="9" fillId="8" borderId="30" xfId="0" applyNumberFormat="1" applyFont="1" applyFill="1" applyBorder="1" applyAlignment="1" applyProtection="1">
      <alignment horizontal="center" vertical="center"/>
      <protection locked="0"/>
    </xf>
    <xf numFmtId="20" fontId="9" fillId="0" borderId="36" xfId="0" applyNumberFormat="1" applyFont="1" applyFill="1" applyBorder="1" applyAlignment="1" applyProtection="1">
      <alignment horizontal="center" vertical="center"/>
    </xf>
    <xf numFmtId="14" fontId="9" fillId="0" borderId="36" xfId="0" applyNumberFormat="1" applyFont="1" applyFill="1" applyBorder="1" applyAlignment="1" applyProtection="1">
      <alignment horizontal="center" vertical="center"/>
    </xf>
    <xf numFmtId="0" fontId="9" fillId="0" borderId="15" xfId="0" applyFont="1" applyFill="1" applyBorder="1" applyAlignment="1" applyProtection="1">
      <alignment horizontal="center" vertical="center"/>
      <protection locked="0"/>
    </xf>
    <xf numFmtId="0" fontId="9" fillId="0" borderId="20" xfId="0" applyFont="1" applyFill="1" applyBorder="1" applyAlignment="1" applyProtection="1">
      <alignment horizontal="center" vertical="center"/>
      <protection locked="0"/>
    </xf>
    <xf numFmtId="0" fontId="11" fillId="0" borderId="20" xfId="0" applyFont="1" applyFill="1" applyBorder="1" applyAlignment="1" applyProtection="1">
      <alignment vertical="center" wrapText="1"/>
      <protection locked="0"/>
    </xf>
    <xf numFmtId="2" fontId="9" fillId="0" borderId="41" xfId="0" applyNumberFormat="1" applyFont="1" applyFill="1" applyBorder="1" applyAlignment="1" applyProtection="1">
      <alignment horizontal="center" vertical="center"/>
      <protection locked="0"/>
    </xf>
    <xf numFmtId="20" fontId="9" fillId="2" borderId="43" xfId="0" applyNumberFormat="1" applyFont="1" applyFill="1" applyBorder="1" applyAlignment="1" applyProtection="1">
      <alignment horizontal="center" vertical="center"/>
      <protection locked="0"/>
    </xf>
    <xf numFmtId="20" fontId="9" fillId="8" borderId="44" xfId="0" applyNumberFormat="1" applyFont="1" applyFill="1" applyBorder="1" applyAlignment="1" applyProtection="1">
      <alignment horizontal="center" vertical="center"/>
    </xf>
    <xf numFmtId="20" fontId="9" fillId="8" borderId="34" xfId="0" applyNumberFormat="1" applyFont="1" applyFill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8" fillId="7" borderId="5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18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11" fillId="8" borderId="18" xfId="0" applyFont="1" applyFill="1" applyBorder="1" applyAlignment="1">
      <alignment horizontal="left"/>
    </xf>
    <xf numFmtId="0" fontId="11" fillId="8" borderId="14" xfId="0" applyFont="1" applyFill="1" applyBorder="1" applyAlignment="1">
      <alignment horizontal="left"/>
    </xf>
    <xf numFmtId="0" fontId="11" fillId="8" borderId="19" xfId="0" applyFont="1" applyFill="1" applyBorder="1" applyAlignment="1">
      <alignment horizontal="left"/>
    </xf>
    <xf numFmtId="0" fontId="11" fillId="8" borderId="8" xfId="0" applyFont="1" applyFill="1" applyBorder="1" applyAlignment="1">
      <alignment horizontal="left"/>
    </xf>
    <xf numFmtId="0" fontId="11" fillId="8" borderId="4" xfId="0" applyFont="1" applyFill="1" applyBorder="1" applyAlignment="1">
      <alignment horizontal="left"/>
    </xf>
    <xf numFmtId="0" fontId="11" fillId="8" borderId="11" xfId="0" applyFont="1" applyFill="1" applyBorder="1" applyAlignment="1">
      <alignment horizontal="left"/>
    </xf>
    <xf numFmtId="0" fontId="6" fillId="9" borderId="9" xfId="0" applyFont="1" applyFill="1" applyBorder="1" applyAlignment="1">
      <alignment horizontal="left" vertical="center"/>
    </xf>
    <xf numFmtId="0" fontId="6" fillId="9" borderId="13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11" fillId="0" borderId="4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521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B8" sqref="B8:G8"/>
    </sheetView>
  </sheetViews>
  <sheetFormatPr defaultColWidth="11.453125" defaultRowHeight="14" x14ac:dyDescent="0.3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22" t="s">
        <v>24</v>
      </c>
      <c r="C2" s="123"/>
      <c r="D2" s="123"/>
      <c r="E2" s="123"/>
      <c r="F2" s="123"/>
      <c r="G2" s="124"/>
      <c r="H2" s="2"/>
      <c r="I2" s="2"/>
    </row>
    <row r="3" spans="2:9" x14ac:dyDescent="0.3">
      <c r="B3" s="7" t="s">
        <v>25</v>
      </c>
      <c r="C3" s="140" t="s">
        <v>50</v>
      </c>
      <c r="D3" s="141"/>
      <c r="E3" s="141"/>
      <c r="F3" s="141"/>
      <c r="G3" s="142"/>
      <c r="H3" s="3"/>
      <c r="I3" s="3"/>
    </row>
    <row r="4" spans="2:9" x14ac:dyDescent="0.3">
      <c r="B4" s="6" t="s">
        <v>26</v>
      </c>
      <c r="C4" s="143" t="s">
        <v>51</v>
      </c>
      <c r="D4" s="144"/>
      <c r="E4" s="144"/>
      <c r="F4" s="144"/>
      <c r="G4" s="145"/>
      <c r="H4" s="3"/>
      <c r="I4" s="3"/>
    </row>
    <row r="5" spans="2:9" x14ac:dyDescent="0.3">
      <c r="B5" s="6" t="s">
        <v>27</v>
      </c>
      <c r="C5" s="143" t="s">
        <v>52</v>
      </c>
      <c r="D5" s="144"/>
      <c r="E5" s="144"/>
      <c r="F5" s="144"/>
      <c r="G5" s="145"/>
      <c r="H5" s="3"/>
      <c r="I5" s="3"/>
    </row>
    <row r="7" spans="2:9" ht="32.25" customHeight="1" x14ac:dyDescent="0.3">
      <c r="B7" s="154" t="s">
        <v>31</v>
      </c>
      <c r="C7" s="155"/>
      <c r="D7" s="155"/>
      <c r="E7" s="155"/>
      <c r="F7" s="155"/>
      <c r="G7" s="156"/>
      <c r="H7" s="3"/>
      <c r="I7" s="3"/>
    </row>
    <row r="8" spans="2:9" x14ac:dyDescent="0.3">
      <c r="B8" s="125" t="s">
        <v>28</v>
      </c>
      <c r="C8" s="126"/>
      <c r="D8" s="126"/>
      <c r="E8" s="126"/>
      <c r="F8" s="126"/>
      <c r="G8" s="127"/>
      <c r="H8" s="3"/>
      <c r="I8" s="3"/>
    </row>
    <row r="9" spans="2:9" x14ac:dyDescent="0.3">
      <c r="B9" s="151" t="s">
        <v>29</v>
      </c>
      <c r="C9" s="152"/>
      <c r="D9" s="152"/>
      <c r="E9" s="152"/>
      <c r="F9" s="152"/>
      <c r="G9" s="153"/>
      <c r="H9" s="3"/>
      <c r="I9" s="3"/>
    </row>
    <row r="10" spans="2:9" x14ac:dyDescent="0.3">
      <c r="B10" s="134" t="s">
        <v>30</v>
      </c>
      <c r="C10" s="135"/>
      <c r="D10" s="135"/>
      <c r="E10" s="135"/>
      <c r="F10" s="135"/>
      <c r="G10" s="136"/>
      <c r="H10" s="3"/>
      <c r="I10" s="3"/>
    </row>
    <row r="12" spans="2:9" x14ac:dyDescent="0.3">
      <c r="B12" s="58" t="s">
        <v>46</v>
      </c>
      <c r="C12" s="146" t="s">
        <v>16</v>
      </c>
      <c r="D12" s="147"/>
      <c r="E12" s="147"/>
      <c r="F12" s="147"/>
      <c r="G12" s="147"/>
      <c r="H12" s="4"/>
      <c r="I12" s="4"/>
    </row>
    <row r="13" spans="2:9" ht="19.5" customHeight="1" x14ac:dyDescent="0.3">
      <c r="B13" s="60">
        <v>9001</v>
      </c>
      <c r="C13" s="131" t="s">
        <v>36</v>
      </c>
      <c r="D13" s="132"/>
      <c r="E13" s="132"/>
      <c r="F13" s="132"/>
      <c r="G13" s="133"/>
      <c r="H13" s="4"/>
      <c r="I13" s="4"/>
    </row>
    <row r="14" spans="2:9" ht="19.5" customHeight="1" x14ac:dyDescent="0.3">
      <c r="B14" s="7" t="s">
        <v>23</v>
      </c>
      <c r="C14" s="134"/>
      <c r="D14" s="135"/>
      <c r="E14" s="135"/>
      <c r="F14" s="135"/>
      <c r="G14" s="136"/>
      <c r="H14" s="4"/>
      <c r="I14" s="4"/>
    </row>
    <row r="15" spans="2:9" ht="18.75" customHeight="1" x14ac:dyDescent="0.3">
      <c r="B15" s="60">
        <v>9002</v>
      </c>
      <c r="C15" s="148" t="s">
        <v>45</v>
      </c>
      <c r="D15" s="149"/>
      <c r="E15" s="149"/>
      <c r="F15" s="149"/>
      <c r="G15" s="150"/>
      <c r="H15" s="4"/>
      <c r="I15" s="4"/>
    </row>
    <row r="16" spans="2:9" ht="18.75" customHeight="1" x14ac:dyDescent="0.3">
      <c r="B16" s="61"/>
      <c r="C16" s="157" t="s">
        <v>43</v>
      </c>
      <c r="D16" s="158"/>
      <c r="E16" s="158"/>
      <c r="F16" s="158"/>
      <c r="G16" s="159"/>
      <c r="H16" s="4"/>
      <c r="I16" s="4"/>
    </row>
    <row r="17" spans="2:9" ht="18.75" customHeight="1" x14ac:dyDescent="0.3">
      <c r="B17" s="7" t="s">
        <v>15</v>
      </c>
      <c r="C17" s="160" t="s">
        <v>44</v>
      </c>
      <c r="D17" s="161"/>
      <c r="E17" s="161"/>
      <c r="F17" s="161"/>
      <c r="G17" s="162"/>
      <c r="H17" s="4"/>
      <c r="I17" s="4"/>
    </row>
    <row r="18" spans="2:9" ht="19.5" customHeight="1" x14ac:dyDescent="0.3">
      <c r="B18" s="62">
        <v>9003</v>
      </c>
      <c r="C18" s="137" t="s">
        <v>37</v>
      </c>
      <c r="D18" s="138"/>
      <c r="E18" s="138"/>
      <c r="F18" s="138"/>
      <c r="G18" s="139"/>
      <c r="H18" s="4"/>
      <c r="I18" s="4"/>
    </row>
    <row r="19" spans="2:9" x14ac:dyDescent="0.3">
      <c r="B19" s="63" t="s">
        <v>17</v>
      </c>
      <c r="C19" s="128"/>
      <c r="D19" s="129"/>
      <c r="E19" s="129"/>
      <c r="F19" s="129"/>
      <c r="G19" s="130"/>
      <c r="H19" s="4"/>
      <c r="I19" s="4"/>
    </row>
    <row r="20" spans="2:9" ht="19.5" customHeight="1" x14ac:dyDescent="0.3">
      <c r="B20" s="62">
        <v>9004</v>
      </c>
      <c r="C20" s="137" t="s">
        <v>42</v>
      </c>
      <c r="D20" s="138"/>
      <c r="E20" s="138"/>
      <c r="F20" s="138"/>
      <c r="G20" s="139"/>
      <c r="H20" s="4"/>
      <c r="I20" s="4"/>
    </row>
    <row r="21" spans="2:9" ht="19.5" customHeight="1" x14ac:dyDescent="0.3">
      <c r="B21" s="63" t="s">
        <v>17</v>
      </c>
      <c r="C21" s="128"/>
      <c r="D21" s="129"/>
      <c r="E21" s="129"/>
      <c r="F21" s="129"/>
      <c r="G21" s="130"/>
      <c r="H21" s="4"/>
      <c r="I21" s="4"/>
    </row>
    <row r="22" spans="2:9" ht="19.5" customHeight="1" x14ac:dyDescent="0.3">
      <c r="B22" s="60">
        <v>9005</v>
      </c>
      <c r="C22" s="131" t="s">
        <v>41</v>
      </c>
      <c r="D22" s="132"/>
      <c r="E22" s="132"/>
      <c r="F22" s="132"/>
      <c r="G22" s="133"/>
    </row>
    <row r="23" spans="2:9" ht="19.5" customHeight="1" x14ac:dyDescent="0.3">
      <c r="B23" s="7" t="s">
        <v>32</v>
      </c>
      <c r="C23" s="134"/>
      <c r="D23" s="135"/>
      <c r="E23" s="135"/>
      <c r="F23" s="135"/>
      <c r="G23" s="136"/>
    </row>
    <row r="24" spans="2:9" ht="19.5" customHeight="1" x14ac:dyDescent="0.3">
      <c r="B24" s="60">
        <v>9006</v>
      </c>
      <c r="C24" s="137" t="s">
        <v>40</v>
      </c>
      <c r="D24" s="138"/>
      <c r="E24" s="138"/>
      <c r="F24" s="138"/>
      <c r="G24" s="139"/>
    </row>
    <row r="25" spans="2:9" x14ac:dyDescent="0.3">
      <c r="B25" s="7" t="s">
        <v>22</v>
      </c>
      <c r="C25" s="128"/>
      <c r="D25" s="129"/>
      <c r="E25" s="129"/>
      <c r="F25" s="129"/>
      <c r="G25" s="130"/>
    </row>
    <row r="26" spans="2:9" ht="19.5" customHeight="1" x14ac:dyDescent="0.3">
      <c r="B26" s="60">
        <v>9007</v>
      </c>
      <c r="C26" s="131" t="s">
        <v>39</v>
      </c>
      <c r="D26" s="132"/>
      <c r="E26" s="132"/>
      <c r="F26" s="132"/>
      <c r="G26" s="133"/>
    </row>
    <row r="27" spans="2:9" ht="19.5" customHeight="1" x14ac:dyDescent="0.3">
      <c r="B27" s="7" t="s">
        <v>9</v>
      </c>
      <c r="C27" s="134"/>
      <c r="D27" s="135"/>
      <c r="E27" s="135"/>
      <c r="F27" s="135"/>
      <c r="G27" s="136"/>
    </row>
    <row r="28" spans="2:9" ht="19.5" customHeight="1" x14ac:dyDescent="0.3">
      <c r="B28" s="60">
        <v>9008</v>
      </c>
      <c r="C28" s="131" t="s">
        <v>38</v>
      </c>
      <c r="D28" s="132"/>
      <c r="E28" s="132"/>
      <c r="F28" s="132"/>
      <c r="G28" s="133"/>
    </row>
    <row r="29" spans="2:9" ht="19.5" customHeight="1" x14ac:dyDescent="0.3">
      <c r="B29" s="7" t="s">
        <v>10</v>
      </c>
      <c r="C29" s="134"/>
      <c r="D29" s="135"/>
      <c r="E29" s="135"/>
      <c r="F29" s="135"/>
      <c r="G29" s="136"/>
    </row>
    <row r="30" spans="2:9" ht="15" customHeight="1" x14ac:dyDescent="0.3">
      <c r="B30" s="60">
        <v>9009</v>
      </c>
      <c r="C30" s="137" t="s">
        <v>47</v>
      </c>
      <c r="D30" s="138"/>
      <c r="E30" s="138"/>
      <c r="F30" s="138"/>
      <c r="G30" s="139"/>
    </row>
    <row r="31" spans="2:9" x14ac:dyDescent="0.3">
      <c r="B31" s="61"/>
      <c r="C31" s="163" t="s">
        <v>48</v>
      </c>
      <c r="D31" s="164"/>
      <c r="E31" s="164"/>
      <c r="F31" s="164"/>
      <c r="G31" s="165"/>
    </row>
    <row r="32" spans="2:9" ht="19.5" customHeight="1" x14ac:dyDescent="0.3">
      <c r="B32" s="7" t="s">
        <v>21</v>
      </c>
      <c r="C32" s="128" t="s">
        <v>49</v>
      </c>
      <c r="D32" s="129"/>
      <c r="E32" s="129"/>
      <c r="F32" s="129"/>
      <c r="G32" s="130"/>
    </row>
    <row r="33" spans="2:7" ht="19.5" customHeight="1" x14ac:dyDescent="0.3">
      <c r="B33" s="60">
        <v>9010</v>
      </c>
      <c r="C33" s="131" t="s">
        <v>18</v>
      </c>
      <c r="D33" s="132"/>
      <c r="E33" s="132"/>
      <c r="F33" s="132"/>
      <c r="G33" s="133"/>
    </row>
    <row r="34" spans="2:7" ht="19.5" customHeight="1" x14ac:dyDescent="0.3">
      <c r="B34" s="7" t="s">
        <v>11</v>
      </c>
      <c r="C34" s="134"/>
      <c r="D34" s="135"/>
      <c r="E34" s="135"/>
      <c r="F34" s="135"/>
      <c r="G34" s="136"/>
    </row>
    <row r="35" spans="2:7" ht="19.5" customHeight="1" x14ac:dyDescent="0.3">
      <c r="B35" s="60">
        <v>9013</v>
      </c>
      <c r="C35" s="131" t="s">
        <v>19</v>
      </c>
      <c r="D35" s="132"/>
      <c r="E35" s="132"/>
      <c r="F35" s="132"/>
      <c r="G35" s="133"/>
    </row>
    <row r="36" spans="2:7" ht="19.5" customHeight="1" x14ac:dyDescent="0.3">
      <c r="B36" s="7" t="s">
        <v>12</v>
      </c>
      <c r="C36" s="134"/>
      <c r="D36" s="135"/>
      <c r="E36" s="135"/>
      <c r="F36" s="135"/>
      <c r="G36" s="136"/>
    </row>
    <row r="37" spans="2:7" ht="19.5" customHeight="1" x14ac:dyDescent="0.3">
      <c r="B37" s="60">
        <v>9014</v>
      </c>
      <c r="C37" s="131" t="s">
        <v>13</v>
      </c>
      <c r="D37" s="132"/>
      <c r="E37" s="132"/>
      <c r="F37" s="132"/>
      <c r="G37" s="133"/>
    </row>
    <row r="38" spans="2:7" ht="19.5" customHeight="1" x14ac:dyDescent="0.3">
      <c r="B38" s="64" t="s">
        <v>13</v>
      </c>
      <c r="C38" s="160"/>
      <c r="D38" s="161"/>
      <c r="E38" s="161"/>
      <c r="F38" s="161"/>
      <c r="G38" s="162"/>
    </row>
    <row r="39" spans="2:7" ht="19.5" customHeight="1" x14ac:dyDescent="0.3">
      <c r="B39" s="60">
        <v>9015</v>
      </c>
      <c r="C39" s="131" t="s">
        <v>20</v>
      </c>
      <c r="D39" s="132"/>
      <c r="E39" s="132"/>
      <c r="F39" s="132"/>
      <c r="G39" s="133"/>
    </row>
    <row r="40" spans="2:7" ht="19.5" customHeight="1" x14ac:dyDescent="0.3">
      <c r="B40" s="64" t="s">
        <v>14</v>
      </c>
      <c r="C40" s="134"/>
      <c r="D40" s="135"/>
      <c r="E40" s="135"/>
      <c r="F40" s="135"/>
      <c r="G40" s="136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4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520" priority="29" stopIfTrue="1">
      <formula>IF($A11=1,B11,)</formula>
    </cfRule>
    <cfRule type="expression" dxfId="519" priority="30" stopIfTrue="1">
      <formula>IF($A11="",B11,)</formula>
    </cfRule>
  </conditionalFormatting>
  <conditionalFormatting sqref="E11:E15">
    <cfRule type="expression" dxfId="518" priority="31" stopIfTrue="1">
      <formula>IF($A11="",B11,"")</formula>
    </cfRule>
  </conditionalFormatting>
  <conditionalFormatting sqref="E16:E124">
    <cfRule type="expression" dxfId="517" priority="32" stopIfTrue="1">
      <formula>IF($A16&lt;&gt;1,B16,"")</formula>
    </cfRule>
  </conditionalFormatting>
  <conditionalFormatting sqref="D11:D124">
    <cfRule type="expression" dxfId="516" priority="33" stopIfTrue="1">
      <formula>IF($A11="",B11,)</formula>
    </cfRule>
  </conditionalFormatting>
  <conditionalFormatting sqref="G11:G16 G82:G119 G18:G76">
    <cfRule type="expression" dxfId="515" priority="34" stopIfTrue="1">
      <formula>#REF!="Freelancer"</formula>
    </cfRule>
    <cfRule type="expression" dxfId="514" priority="35" stopIfTrue="1">
      <formula>#REF!="DTC Int. Staff"</formula>
    </cfRule>
  </conditionalFormatting>
  <conditionalFormatting sqref="G115:G119 G87:G104 G18:G22 G33:G49 G60:G76">
    <cfRule type="expression" dxfId="513" priority="27" stopIfTrue="1">
      <formula>$F$5="Freelancer"</formula>
    </cfRule>
    <cfRule type="expression" dxfId="512" priority="28" stopIfTrue="1">
      <formula>$F$5="DTC Int. Staff"</formula>
    </cfRule>
  </conditionalFormatting>
  <conditionalFormatting sqref="G16">
    <cfRule type="expression" dxfId="511" priority="25" stopIfTrue="1">
      <formula>#REF!="Freelancer"</formula>
    </cfRule>
    <cfRule type="expression" dxfId="510" priority="26" stopIfTrue="1">
      <formula>#REF!="DTC Int. Staff"</formula>
    </cfRule>
  </conditionalFormatting>
  <conditionalFormatting sqref="G16">
    <cfRule type="expression" dxfId="509" priority="23" stopIfTrue="1">
      <formula>$F$5="Freelancer"</formula>
    </cfRule>
    <cfRule type="expression" dxfId="508" priority="24" stopIfTrue="1">
      <formula>$F$5="DTC Int. Staff"</formula>
    </cfRule>
  </conditionalFormatting>
  <conditionalFormatting sqref="G17">
    <cfRule type="expression" dxfId="507" priority="21" stopIfTrue="1">
      <formula>#REF!="Freelancer"</formula>
    </cfRule>
    <cfRule type="expression" dxfId="506" priority="22" stopIfTrue="1">
      <formula>#REF!="DTC Int. Staff"</formula>
    </cfRule>
  </conditionalFormatting>
  <conditionalFormatting sqref="G17">
    <cfRule type="expression" dxfId="505" priority="19" stopIfTrue="1">
      <formula>$F$5="Freelancer"</formula>
    </cfRule>
    <cfRule type="expression" dxfId="504" priority="20" stopIfTrue="1">
      <formula>$F$5="DTC Int. Staff"</formula>
    </cfRule>
  </conditionalFormatting>
  <conditionalFormatting sqref="C126">
    <cfRule type="expression" dxfId="503" priority="16" stopIfTrue="1">
      <formula>IF($A126=1,B126,)</formula>
    </cfRule>
    <cfRule type="expression" dxfId="502" priority="17" stopIfTrue="1">
      <formula>IF($A126="",B126,)</formula>
    </cfRule>
  </conditionalFormatting>
  <conditionalFormatting sqref="D126">
    <cfRule type="expression" dxfId="501" priority="18" stopIfTrue="1">
      <formula>IF($A126="",B126,)</formula>
    </cfRule>
  </conditionalFormatting>
  <conditionalFormatting sqref="C125">
    <cfRule type="expression" dxfId="500" priority="13" stopIfTrue="1">
      <formula>IF($A125=1,B125,)</formula>
    </cfRule>
    <cfRule type="expression" dxfId="499" priority="14" stopIfTrue="1">
      <formula>IF($A125="",B125,)</formula>
    </cfRule>
  </conditionalFormatting>
  <conditionalFormatting sqref="D125">
    <cfRule type="expression" dxfId="498" priority="15" stopIfTrue="1">
      <formula>IF($A125="",B125,)</formula>
    </cfRule>
  </conditionalFormatting>
  <conditionalFormatting sqref="E125">
    <cfRule type="expression" dxfId="497" priority="12" stopIfTrue="1">
      <formula>IF($A125&lt;&gt;1,B125,"")</formula>
    </cfRule>
  </conditionalFormatting>
  <conditionalFormatting sqref="E126">
    <cfRule type="expression" dxfId="496" priority="11" stopIfTrue="1">
      <formula>IF($A126&lt;&gt;1,B126,"")</formula>
    </cfRule>
  </conditionalFormatting>
  <conditionalFormatting sqref="G55:G59">
    <cfRule type="expression" dxfId="495" priority="9" stopIfTrue="1">
      <formula>$F$5="Freelancer"</formula>
    </cfRule>
    <cfRule type="expression" dxfId="494" priority="10" stopIfTrue="1">
      <formula>$F$5="DTC Int. Staff"</formula>
    </cfRule>
  </conditionalFormatting>
  <conditionalFormatting sqref="G77:G81">
    <cfRule type="expression" dxfId="493" priority="7" stopIfTrue="1">
      <formula>#REF!="Freelancer"</formula>
    </cfRule>
    <cfRule type="expression" dxfId="492" priority="8" stopIfTrue="1">
      <formula>#REF!="DTC Int. Staff"</formula>
    </cfRule>
  </conditionalFormatting>
  <conditionalFormatting sqref="G77:G81">
    <cfRule type="expression" dxfId="491" priority="5" stopIfTrue="1">
      <formula>$F$5="Freelancer"</formula>
    </cfRule>
    <cfRule type="expression" dxfId="490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489" priority="42" stopIfTrue="1">
      <formula>IF($A11=1,B11,)</formula>
    </cfRule>
    <cfRule type="expression" dxfId="488" priority="43" stopIfTrue="1">
      <formula>IF($A11="",B11,)</formula>
    </cfRule>
  </conditionalFormatting>
  <conditionalFormatting sqref="E11:E15">
    <cfRule type="expression" dxfId="487" priority="44" stopIfTrue="1">
      <formula>IF($A11="",B11,"")</formula>
    </cfRule>
  </conditionalFormatting>
  <conditionalFormatting sqref="E17:E20 E26:E43 E48 E53:E70 E75 E80:E98 E103 E108:E119">
    <cfRule type="expression" dxfId="486" priority="45" stopIfTrue="1">
      <formula>IF($A17&lt;&gt;1,B17,"")</formula>
    </cfRule>
  </conditionalFormatting>
  <conditionalFormatting sqref="D11:D15 D26:D43 D48 D53:D70 D75 D80:D98 D103 D108:D119 D17:D20">
    <cfRule type="expression" dxfId="485" priority="46" stopIfTrue="1">
      <formula>IF($A11="",B11,)</formula>
    </cfRule>
  </conditionalFormatting>
  <conditionalFormatting sqref="G11:G20 G26:G84 G90:G119">
    <cfRule type="expression" dxfId="484" priority="47" stopIfTrue="1">
      <formula>#REF!="Freelancer"</formula>
    </cfRule>
    <cfRule type="expression" dxfId="483" priority="48" stopIfTrue="1">
      <formula>#REF!="DTC Int. Staff"</formula>
    </cfRule>
  </conditionalFormatting>
  <conditionalFormatting sqref="G119 G26:G30 G37:G57 G64:G84 G91:G112">
    <cfRule type="expression" dxfId="482" priority="40" stopIfTrue="1">
      <formula>$F$5="Freelancer"</formula>
    </cfRule>
    <cfRule type="expression" dxfId="481" priority="41" stopIfTrue="1">
      <formula>$F$5="DTC Int. Staff"</formula>
    </cfRule>
  </conditionalFormatting>
  <conditionalFormatting sqref="G16:G20">
    <cfRule type="expression" dxfId="480" priority="38" stopIfTrue="1">
      <formula>#REF!="Freelancer"</formula>
    </cfRule>
    <cfRule type="expression" dxfId="479" priority="39" stopIfTrue="1">
      <formula>#REF!="DTC Int. Staff"</formula>
    </cfRule>
  </conditionalFormatting>
  <conditionalFormatting sqref="G16:G20">
    <cfRule type="expression" dxfId="478" priority="36" stopIfTrue="1">
      <formula>$F$5="Freelancer"</formula>
    </cfRule>
    <cfRule type="expression" dxfId="477" priority="37" stopIfTrue="1">
      <formula>$F$5="DTC Int. Staff"</formula>
    </cfRule>
  </conditionalFormatting>
  <conditionalFormatting sqref="G21:G25">
    <cfRule type="expression" dxfId="476" priority="34" stopIfTrue="1">
      <formula>#REF!="Freelancer"</formula>
    </cfRule>
    <cfRule type="expression" dxfId="475" priority="35" stopIfTrue="1">
      <formula>#REF!="DTC Int. Staff"</formula>
    </cfRule>
  </conditionalFormatting>
  <conditionalFormatting sqref="G21:G25">
    <cfRule type="expression" dxfId="474" priority="32" stopIfTrue="1">
      <formula>$F$5="Freelancer"</formula>
    </cfRule>
    <cfRule type="expression" dxfId="473" priority="33" stopIfTrue="1">
      <formula>$F$5="DTC Int. Staff"</formula>
    </cfRule>
  </conditionalFormatting>
  <conditionalFormatting sqref="G63">
    <cfRule type="expression" dxfId="472" priority="22" stopIfTrue="1">
      <formula>$F$5="Freelancer"</formula>
    </cfRule>
    <cfRule type="expression" dxfId="471" priority="23" stopIfTrue="1">
      <formula>$F$5="DTC Int. Staff"</formula>
    </cfRule>
  </conditionalFormatting>
  <conditionalFormatting sqref="G85:G89">
    <cfRule type="expression" dxfId="470" priority="20" stopIfTrue="1">
      <formula>#REF!="Freelancer"</formula>
    </cfRule>
    <cfRule type="expression" dxfId="469" priority="21" stopIfTrue="1">
      <formula>#REF!="DTC Int. Staff"</formula>
    </cfRule>
  </conditionalFormatting>
  <conditionalFormatting sqref="G85:G89">
    <cfRule type="expression" dxfId="468" priority="18" stopIfTrue="1">
      <formula>$F$5="Freelancer"</formula>
    </cfRule>
    <cfRule type="expression" dxfId="467" priority="19" stopIfTrue="1">
      <formula>$F$5="DTC Int. Staff"</formula>
    </cfRule>
  </conditionalFormatting>
  <conditionalFormatting sqref="E22:E25">
    <cfRule type="expression" dxfId="466" priority="16" stopIfTrue="1">
      <formula>IF($A22&lt;&gt;1,B22,"")</formula>
    </cfRule>
  </conditionalFormatting>
  <conditionalFormatting sqref="D22:D25">
    <cfRule type="expression" dxfId="465" priority="17" stopIfTrue="1">
      <formula>IF($A22="",B22,)</formula>
    </cfRule>
  </conditionalFormatting>
  <conditionalFormatting sqref="E44:E47">
    <cfRule type="expression" dxfId="464" priority="14" stopIfTrue="1">
      <formula>IF($A44&lt;&gt;1,B44,"")</formula>
    </cfRule>
  </conditionalFormatting>
  <conditionalFormatting sqref="D44:D47">
    <cfRule type="expression" dxfId="463" priority="15" stopIfTrue="1">
      <formula>IF($A44="",B44,)</formula>
    </cfRule>
  </conditionalFormatting>
  <conditionalFormatting sqref="E49:E52">
    <cfRule type="expression" dxfId="462" priority="12" stopIfTrue="1">
      <formula>IF($A49&lt;&gt;1,B49,"")</formula>
    </cfRule>
  </conditionalFormatting>
  <conditionalFormatting sqref="D49:D52">
    <cfRule type="expression" dxfId="461" priority="13" stopIfTrue="1">
      <formula>IF($A49="",B49,)</formula>
    </cfRule>
  </conditionalFormatting>
  <conditionalFormatting sqref="E71:E74">
    <cfRule type="expression" dxfId="460" priority="10" stopIfTrue="1">
      <formula>IF($A71&lt;&gt;1,B71,"")</formula>
    </cfRule>
  </conditionalFormatting>
  <conditionalFormatting sqref="D71:D74">
    <cfRule type="expression" dxfId="459" priority="11" stopIfTrue="1">
      <formula>IF($A71="",B71,)</formula>
    </cfRule>
  </conditionalFormatting>
  <conditionalFormatting sqref="E76:E79">
    <cfRule type="expression" dxfId="458" priority="8" stopIfTrue="1">
      <formula>IF($A76&lt;&gt;1,B76,"")</formula>
    </cfRule>
  </conditionalFormatting>
  <conditionalFormatting sqref="D76:D79">
    <cfRule type="expression" dxfId="457" priority="9" stopIfTrue="1">
      <formula>IF($A76="",B76,)</formula>
    </cfRule>
  </conditionalFormatting>
  <conditionalFormatting sqref="E93">
    <cfRule type="timePeriod" dxfId="456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455" priority="5" stopIfTrue="1">
      <formula>IF($A99&lt;&gt;1,B99,"")</formula>
    </cfRule>
  </conditionalFormatting>
  <conditionalFormatting sqref="D99:D102">
    <cfRule type="expression" dxfId="454" priority="6" stopIfTrue="1">
      <formula>IF($A99="",B99,)</formula>
    </cfRule>
  </conditionalFormatting>
  <conditionalFormatting sqref="E99:E102">
    <cfRule type="timePeriod" dxfId="453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452" priority="2" stopIfTrue="1">
      <formula>IF($A104&lt;&gt;1,B104,"")</formula>
    </cfRule>
  </conditionalFormatting>
  <conditionalFormatting sqref="D104:D107">
    <cfRule type="expression" dxfId="451" priority="3" stopIfTrue="1">
      <formula>IF($A104="",B104,)</formula>
    </cfRule>
  </conditionalFormatting>
  <conditionalFormatting sqref="E104:E107">
    <cfRule type="timePeriod" dxfId="450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449" priority="29" stopIfTrue="1">
      <formula>IF($A11=1,B11,)</formula>
    </cfRule>
    <cfRule type="expression" dxfId="448" priority="30" stopIfTrue="1">
      <formula>IF($A11="",B11,)</formula>
    </cfRule>
  </conditionalFormatting>
  <conditionalFormatting sqref="E11:E15">
    <cfRule type="expression" dxfId="447" priority="31" stopIfTrue="1">
      <formula>IF($A11="",B11,"")</formula>
    </cfRule>
  </conditionalFormatting>
  <conditionalFormatting sqref="E130:E134 E26:E124">
    <cfRule type="expression" dxfId="446" priority="32" stopIfTrue="1">
      <formula>IF($A26&lt;&gt;1,B26,"")</formula>
    </cfRule>
  </conditionalFormatting>
  <conditionalFormatting sqref="D130:D134 D11:D15 D26:D124">
    <cfRule type="expression" dxfId="445" priority="33" stopIfTrue="1">
      <formula>IF($A11="",B11,)</formula>
    </cfRule>
  </conditionalFormatting>
  <conditionalFormatting sqref="G11:G20 G26:G84 G90:G119">
    <cfRule type="expression" dxfId="444" priority="34" stopIfTrue="1">
      <formula>#REF!="Freelancer"</formula>
    </cfRule>
    <cfRule type="expression" dxfId="443" priority="35" stopIfTrue="1">
      <formula>#REF!="DTC Int. Staff"</formula>
    </cfRule>
  </conditionalFormatting>
  <conditionalFormatting sqref="G119 G26:G30 G37:G57 G64:G84 G91:G112">
    <cfRule type="expression" dxfId="442" priority="27" stopIfTrue="1">
      <formula>$F$5="Freelancer"</formula>
    </cfRule>
    <cfRule type="expression" dxfId="441" priority="28" stopIfTrue="1">
      <formula>$F$5="DTC Int. Staff"</formula>
    </cfRule>
  </conditionalFormatting>
  <conditionalFormatting sqref="G16:G20">
    <cfRule type="expression" dxfId="440" priority="25" stopIfTrue="1">
      <formula>#REF!="Freelancer"</formula>
    </cfRule>
    <cfRule type="expression" dxfId="439" priority="26" stopIfTrue="1">
      <formula>#REF!="DTC Int. Staff"</formula>
    </cfRule>
  </conditionalFormatting>
  <conditionalFormatting sqref="G16:G20">
    <cfRule type="expression" dxfId="438" priority="23" stopIfTrue="1">
      <formula>$F$5="Freelancer"</formula>
    </cfRule>
    <cfRule type="expression" dxfId="437" priority="24" stopIfTrue="1">
      <formula>$F$5="DTC Int. Staff"</formula>
    </cfRule>
  </conditionalFormatting>
  <conditionalFormatting sqref="G21:G25">
    <cfRule type="expression" dxfId="436" priority="21" stopIfTrue="1">
      <formula>#REF!="Freelancer"</formula>
    </cfRule>
    <cfRule type="expression" dxfId="435" priority="22" stopIfTrue="1">
      <formula>#REF!="DTC Int. Staff"</formula>
    </cfRule>
  </conditionalFormatting>
  <conditionalFormatting sqref="G21:G25">
    <cfRule type="expression" dxfId="434" priority="19" stopIfTrue="1">
      <formula>$F$5="Freelancer"</formula>
    </cfRule>
    <cfRule type="expression" dxfId="433" priority="20" stopIfTrue="1">
      <formula>$F$5="DTC Int. Staff"</formula>
    </cfRule>
  </conditionalFormatting>
  <conditionalFormatting sqref="C125:C129">
    <cfRule type="expression" dxfId="432" priority="13" stopIfTrue="1">
      <formula>IF($A125=1,B125,)</formula>
    </cfRule>
    <cfRule type="expression" dxfId="431" priority="14" stopIfTrue="1">
      <formula>IF($A125="",B125,)</formula>
    </cfRule>
  </conditionalFormatting>
  <conditionalFormatting sqref="D125:D129">
    <cfRule type="expression" dxfId="430" priority="15" stopIfTrue="1">
      <formula>IF($A125="",B125,)</formula>
    </cfRule>
  </conditionalFormatting>
  <conditionalFormatting sqref="E125:E129">
    <cfRule type="expression" dxfId="429" priority="12" stopIfTrue="1">
      <formula>IF($A125&lt;&gt;1,B125,"")</formula>
    </cfRule>
  </conditionalFormatting>
  <conditionalFormatting sqref="G63">
    <cfRule type="expression" dxfId="428" priority="9" stopIfTrue="1">
      <formula>$F$5="Freelancer"</formula>
    </cfRule>
    <cfRule type="expression" dxfId="427" priority="10" stopIfTrue="1">
      <formula>$F$5="DTC Int. Staff"</formula>
    </cfRule>
  </conditionalFormatting>
  <conditionalFormatting sqref="G85:G89">
    <cfRule type="expression" dxfId="426" priority="7" stopIfTrue="1">
      <formula>#REF!="Freelancer"</formula>
    </cfRule>
    <cfRule type="expression" dxfId="425" priority="8" stopIfTrue="1">
      <formula>#REF!="DTC Int. Staff"</formula>
    </cfRule>
  </conditionalFormatting>
  <conditionalFormatting sqref="G85:G89">
    <cfRule type="expression" dxfId="424" priority="5" stopIfTrue="1">
      <formula>$F$5="Freelancer"</formula>
    </cfRule>
    <cfRule type="expression" dxfId="423" priority="6" stopIfTrue="1">
      <formula>$F$5="DTC Int. Staff"</formula>
    </cfRule>
  </conditionalFormatting>
  <conditionalFormatting sqref="E17:E20">
    <cfRule type="expression" dxfId="422" priority="3" stopIfTrue="1">
      <formula>IF($A17="",B17,"")</formula>
    </cfRule>
  </conditionalFormatting>
  <conditionalFormatting sqref="D17:D20">
    <cfRule type="expression" dxfId="421" priority="4" stopIfTrue="1">
      <formula>IF($A17="",B17,)</formula>
    </cfRule>
  </conditionalFormatting>
  <conditionalFormatting sqref="E22:E25">
    <cfRule type="expression" dxfId="420" priority="1" stopIfTrue="1">
      <formula>IF($A22="",B22,"")</formula>
    </cfRule>
  </conditionalFormatting>
  <conditionalFormatting sqref="D22:D25">
    <cfRule type="expression" dxfId="419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418" priority="25" stopIfTrue="1">
      <formula>IF($A11=1,B11,)</formula>
    </cfRule>
    <cfRule type="expression" dxfId="417" priority="26" stopIfTrue="1">
      <formula>IF($A11="",B11,)</formula>
    </cfRule>
  </conditionalFormatting>
  <conditionalFormatting sqref="E11:E15">
    <cfRule type="expression" dxfId="416" priority="27" stopIfTrue="1">
      <formula>IF($A11="",B11,"")</formula>
    </cfRule>
  </conditionalFormatting>
  <conditionalFormatting sqref="E16:E128">
    <cfRule type="expression" dxfId="415" priority="28" stopIfTrue="1">
      <formula>IF($A16&lt;&gt;1,B16,"")</formula>
    </cfRule>
  </conditionalFormatting>
  <conditionalFormatting sqref="D11:D128">
    <cfRule type="expression" dxfId="414" priority="29" stopIfTrue="1">
      <formula>IF($A11="",B11,)</formula>
    </cfRule>
  </conditionalFormatting>
  <conditionalFormatting sqref="G11:G20 G82:G123 G22:G76">
    <cfRule type="expression" dxfId="413" priority="30" stopIfTrue="1">
      <formula>#REF!="Freelancer"</formula>
    </cfRule>
    <cfRule type="expression" dxfId="412" priority="31" stopIfTrue="1">
      <formula>#REF!="DTC Int. Staff"</formula>
    </cfRule>
  </conditionalFormatting>
  <conditionalFormatting sqref="G119:G123 G87:G108 G22 G33:G49 G60:G76">
    <cfRule type="expression" dxfId="411" priority="23" stopIfTrue="1">
      <formula>$F$5="Freelancer"</formula>
    </cfRule>
    <cfRule type="expression" dxfId="410" priority="24" stopIfTrue="1">
      <formula>$F$5="DTC Int. Staff"</formula>
    </cfRule>
  </conditionalFormatting>
  <conditionalFormatting sqref="G16:G20">
    <cfRule type="expression" dxfId="409" priority="21" stopIfTrue="1">
      <formula>#REF!="Freelancer"</formula>
    </cfRule>
    <cfRule type="expression" dxfId="408" priority="22" stopIfTrue="1">
      <formula>#REF!="DTC Int. Staff"</formula>
    </cfRule>
  </conditionalFormatting>
  <conditionalFormatting sqref="G16:G20">
    <cfRule type="expression" dxfId="407" priority="19" stopIfTrue="1">
      <formula>$F$5="Freelancer"</formula>
    </cfRule>
    <cfRule type="expression" dxfId="406" priority="20" stopIfTrue="1">
      <formula>$F$5="DTC Int. Staff"</formula>
    </cfRule>
  </conditionalFormatting>
  <conditionalFormatting sqref="G21">
    <cfRule type="expression" dxfId="405" priority="17" stopIfTrue="1">
      <formula>#REF!="Freelancer"</formula>
    </cfRule>
    <cfRule type="expression" dxfId="404" priority="18" stopIfTrue="1">
      <formula>#REF!="DTC Int. Staff"</formula>
    </cfRule>
  </conditionalFormatting>
  <conditionalFormatting sqref="G21">
    <cfRule type="expression" dxfId="403" priority="15" stopIfTrue="1">
      <formula>$F$5="Freelancer"</formula>
    </cfRule>
    <cfRule type="expression" dxfId="402" priority="16" stopIfTrue="1">
      <formula>$F$5="DTC Int. Staff"</formula>
    </cfRule>
  </conditionalFormatting>
  <conditionalFormatting sqref="C129:C133">
    <cfRule type="expression" dxfId="401" priority="9" stopIfTrue="1">
      <formula>IF($A129=1,B129,)</formula>
    </cfRule>
    <cfRule type="expression" dxfId="400" priority="10" stopIfTrue="1">
      <formula>IF($A129="",B129,)</formula>
    </cfRule>
  </conditionalFormatting>
  <conditionalFormatting sqref="D129:D133">
    <cfRule type="expression" dxfId="399" priority="11" stopIfTrue="1">
      <formula>IF($A129="",B129,)</formula>
    </cfRule>
  </conditionalFormatting>
  <conditionalFormatting sqref="E129:E133">
    <cfRule type="expression" dxfId="398" priority="8" stopIfTrue="1">
      <formula>IF($A129&lt;&gt;1,B129,"")</formula>
    </cfRule>
  </conditionalFormatting>
  <conditionalFormatting sqref="G55:G59">
    <cfRule type="expression" dxfId="397" priority="5" stopIfTrue="1">
      <formula>$F$5="Freelancer"</formula>
    </cfRule>
    <cfRule type="expression" dxfId="396" priority="6" stopIfTrue="1">
      <formula>$F$5="DTC Int. Staff"</formula>
    </cfRule>
  </conditionalFormatting>
  <conditionalFormatting sqref="G77:G81">
    <cfRule type="expression" dxfId="395" priority="3" stopIfTrue="1">
      <formula>#REF!="Freelancer"</formula>
    </cfRule>
    <cfRule type="expression" dxfId="394" priority="4" stopIfTrue="1">
      <formula>#REF!="DTC Int. Staff"</formula>
    </cfRule>
  </conditionalFormatting>
  <conditionalFormatting sqref="G77:G81">
    <cfRule type="expression" dxfId="393" priority="1" stopIfTrue="1">
      <formula>$F$5="Freelancer"</formula>
    </cfRule>
    <cfRule type="expression" dxfId="39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391" priority="25" stopIfTrue="1">
      <formula>IF($A11=1,B11,)</formula>
    </cfRule>
    <cfRule type="expression" dxfId="390" priority="26" stopIfTrue="1">
      <formula>IF($A11="",B11,)</formula>
    </cfRule>
  </conditionalFormatting>
  <conditionalFormatting sqref="E11">
    <cfRule type="expression" dxfId="389" priority="27" stopIfTrue="1">
      <formula>IF($A11="",B11,"")</formula>
    </cfRule>
  </conditionalFormatting>
  <conditionalFormatting sqref="E12:E119">
    <cfRule type="expression" dxfId="388" priority="28" stopIfTrue="1">
      <formula>IF($A12&lt;&gt;1,B12,"")</formula>
    </cfRule>
  </conditionalFormatting>
  <conditionalFormatting sqref="D11:D119">
    <cfRule type="expression" dxfId="387" priority="29" stopIfTrue="1">
      <formula>IF($A11="",B11,)</formula>
    </cfRule>
  </conditionalFormatting>
  <conditionalFormatting sqref="G11:G12 G18:G76 G82:G118">
    <cfRule type="expression" dxfId="386" priority="30" stopIfTrue="1">
      <formula>#REF!="Freelancer"</formula>
    </cfRule>
    <cfRule type="expression" dxfId="385" priority="31" stopIfTrue="1">
      <formula>#REF!="DTC Int. Staff"</formula>
    </cfRule>
  </conditionalFormatting>
  <conditionalFormatting sqref="G114:G118 G18:G22 G33:G49 G60:G76 G87:G103">
    <cfRule type="expression" dxfId="384" priority="23" stopIfTrue="1">
      <formula>$F$5="Freelancer"</formula>
    </cfRule>
    <cfRule type="expression" dxfId="383" priority="24" stopIfTrue="1">
      <formula>$F$5="DTC Int. Staff"</formula>
    </cfRule>
  </conditionalFormatting>
  <conditionalFormatting sqref="G12">
    <cfRule type="expression" dxfId="382" priority="21" stopIfTrue="1">
      <formula>#REF!="Freelancer"</formula>
    </cfRule>
    <cfRule type="expression" dxfId="381" priority="22" stopIfTrue="1">
      <formula>#REF!="DTC Int. Staff"</formula>
    </cfRule>
  </conditionalFormatting>
  <conditionalFormatting sqref="G12">
    <cfRule type="expression" dxfId="380" priority="19" stopIfTrue="1">
      <formula>$F$5="Freelancer"</formula>
    </cfRule>
    <cfRule type="expression" dxfId="379" priority="20" stopIfTrue="1">
      <formula>$F$5="DTC Int. Staff"</formula>
    </cfRule>
  </conditionalFormatting>
  <conditionalFormatting sqref="G13:G17">
    <cfRule type="expression" dxfId="378" priority="17" stopIfTrue="1">
      <formula>#REF!="Freelancer"</formula>
    </cfRule>
    <cfRule type="expression" dxfId="377" priority="18" stopIfTrue="1">
      <formula>#REF!="DTC Int. Staff"</formula>
    </cfRule>
  </conditionalFormatting>
  <conditionalFormatting sqref="G13:G17">
    <cfRule type="expression" dxfId="376" priority="15" stopIfTrue="1">
      <formula>$F$5="Freelancer"</formula>
    </cfRule>
    <cfRule type="expression" dxfId="375" priority="16" stopIfTrue="1">
      <formula>$F$5="DTC Int. Staff"</formula>
    </cfRule>
  </conditionalFormatting>
  <conditionalFormatting sqref="C121:C125">
    <cfRule type="expression" dxfId="374" priority="12" stopIfTrue="1">
      <formula>IF($A121=1,B121,)</formula>
    </cfRule>
    <cfRule type="expression" dxfId="373" priority="13" stopIfTrue="1">
      <formula>IF($A121="",B121,)</formula>
    </cfRule>
  </conditionalFormatting>
  <conditionalFormatting sqref="D121:D125">
    <cfRule type="expression" dxfId="372" priority="14" stopIfTrue="1">
      <formula>IF($A121="",B121,)</formula>
    </cfRule>
  </conditionalFormatting>
  <conditionalFormatting sqref="C120">
    <cfRule type="expression" dxfId="371" priority="9" stopIfTrue="1">
      <formula>IF($A120=1,B120,)</formula>
    </cfRule>
    <cfRule type="expression" dxfId="370" priority="10" stopIfTrue="1">
      <formula>IF($A120="",B120,)</formula>
    </cfRule>
  </conditionalFormatting>
  <conditionalFormatting sqref="D120">
    <cfRule type="expression" dxfId="369" priority="11" stopIfTrue="1">
      <formula>IF($A120="",B120,)</formula>
    </cfRule>
  </conditionalFormatting>
  <conditionalFormatting sqref="E120">
    <cfRule type="expression" dxfId="368" priority="8" stopIfTrue="1">
      <formula>IF($A120&lt;&gt;1,B120,"")</formula>
    </cfRule>
  </conditionalFormatting>
  <conditionalFormatting sqref="E121:E125">
    <cfRule type="expression" dxfId="367" priority="7" stopIfTrue="1">
      <formula>IF($A121&lt;&gt;1,B121,"")</formula>
    </cfRule>
  </conditionalFormatting>
  <conditionalFormatting sqref="G55:G59">
    <cfRule type="expression" dxfId="366" priority="5" stopIfTrue="1">
      <formula>$F$5="Freelancer"</formula>
    </cfRule>
    <cfRule type="expression" dxfId="365" priority="6" stopIfTrue="1">
      <formula>$F$5="DTC Int. Staff"</formula>
    </cfRule>
  </conditionalFormatting>
  <conditionalFormatting sqref="G77:G81">
    <cfRule type="expression" dxfId="364" priority="3" stopIfTrue="1">
      <formula>#REF!="Freelancer"</formula>
    </cfRule>
    <cfRule type="expression" dxfId="363" priority="4" stopIfTrue="1">
      <formula>#REF!="DTC Int. Staff"</formula>
    </cfRule>
  </conditionalFormatting>
  <conditionalFormatting sqref="G77:G81">
    <cfRule type="expression" dxfId="362" priority="1" stopIfTrue="1">
      <formula>$F$5="Freelancer"</formula>
    </cfRule>
    <cfRule type="expression" dxfId="36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18" zoomScale="90" zoomScaleNormal="90" workbookViewId="0">
      <selection activeCell="G30" sqref="G30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360" priority="25" stopIfTrue="1">
      <formula>IF($A11=1,B11,)</formula>
    </cfRule>
    <cfRule type="expression" dxfId="359" priority="26" stopIfTrue="1">
      <formula>IF($A11="",B11,)</formula>
    </cfRule>
  </conditionalFormatting>
  <conditionalFormatting sqref="E11:E15">
    <cfRule type="expression" dxfId="358" priority="27" stopIfTrue="1">
      <formula>IF($A11="",B11,"")</formula>
    </cfRule>
  </conditionalFormatting>
  <conditionalFormatting sqref="E16:E124">
    <cfRule type="expression" dxfId="357" priority="28" stopIfTrue="1">
      <formula>IF($A16&lt;&gt;1,B16,"")</formula>
    </cfRule>
  </conditionalFormatting>
  <conditionalFormatting sqref="D11:D124">
    <cfRule type="expression" dxfId="356" priority="29" stopIfTrue="1">
      <formula>IF($A11="",B11,)</formula>
    </cfRule>
  </conditionalFormatting>
  <conditionalFormatting sqref="G11:G20 G26:G84 G86:G119">
    <cfRule type="expression" dxfId="355" priority="30" stopIfTrue="1">
      <formula>#REF!="Freelancer"</formula>
    </cfRule>
    <cfRule type="expression" dxfId="354" priority="31" stopIfTrue="1">
      <formula>#REF!="DTC Int. Staff"</formula>
    </cfRule>
  </conditionalFormatting>
  <conditionalFormatting sqref="G115:G119 G87:G112 G26:G30 G33:G57 G60:G84">
    <cfRule type="expression" dxfId="353" priority="23" stopIfTrue="1">
      <formula>$F$5="Freelancer"</formula>
    </cfRule>
    <cfRule type="expression" dxfId="352" priority="24" stopIfTrue="1">
      <formula>$F$5="DTC Int. Staff"</formula>
    </cfRule>
  </conditionalFormatting>
  <conditionalFormatting sqref="G16:G20">
    <cfRule type="expression" dxfId="351" priority="21" stopIfTrue="1">
      <formula>#REF!="Freelancer"</formula>
    </cfRule>
    <cfRule type="expression" dxfId="350" priority="22" stopIfTrue="1">
      <formula>#REF!="DTC Int. Staff"</formula>
    </cfRule>
  </conditionalFormatting>
  <conditionalFormatting sqref="G16:G20">
    <cfRule type="expression" dxfId="349" priority="19" stopIfTrue="1">
      <formula>$F$5="Freelancer"</formula>
    </cfRule>
    <cfRule type="expression" dxfId="348" priority="20" stopIfTrue="1">
      <formula>$F$5="DTC Int. Staff"</formula>
    </cfRule>
  </conditionalFormatting>
  <conditionalFormatting sqref="G21:G25">
    <cfRule type="expression" dxfId="347" priority="17" stopIfTrue="1">
      <formula>#REF!="Freelancer"</formula>
    </cfRule>
    <cfRule type="expression" dxfId="346" priority="18" stopIfTrue="1">
      <formula>#REF!="DTC Int. Staff"</formula>
    </cfRule>
  </conditionalFormatting>
  <conditionalFormatting sqref="G21:G25">
    <cfRule type="expression" dxfId="345" priority="15" stopIfTrue="1">
      <formula>$F$5="Freelancer"</formula>
    </cfRule>
    <cfRule type="expression" dxfId="344" priority="16" stopIfTrue="1">
      <formula>$F$5="DTC Int. Staff"</formula>
    </cfRule>
  </conditionalFormatting>
  <conditionalFormatting sqref="C125:C129">
    <cfRule type="expression" dxfId="343" priority="9" stopIfTrue="1">
      <formula>IF($A125=1,B125,)</formula>
    </cfRule>
    <cfRule type="expression" dxfId="342" priority="10" stopIfTrue="1">
      <formula>IF($A125="",B125,)</formula>
    </cfRule>
  </conditionalFormatting>
  <conditionalFormatting sqref="D125:D129">
    <cfRule type="expression" dxfId="341" priority="11" stopIfTrue="1">
      <formula>IF($A125="",B125,)</formula>
    </cfRule>
  </conditionalFormatting>
  <conditionalFormatting sqref="E125:E129">
    <cfRule type="expression" dxfId="340" priority="8" stopIfTrue="1">
      <formula>IF($A125&lt;&gt;1,B125,"")</formula>
    </cfRule>
  </conditionalFormatting>
  <conditionalFormatting sqref="G59">
    <cfRule type="expression" dxfId="339" priority="5" stopIfTrue="1">
      <formula>$F$5="Freelancer"</formula>
    </cfRule>
    <cfRule type="expression" dxfId="338" priority="6" stopIfTrue="1">
      <formula>$F$5="DTC Int. Staff"</formula>
    </cfRule>
  </conditionalFormatting>
  <conditionalFormatting sqref="G85">
    <cfRule type="expression" dxfId="337" priority="3" stopIfTrue="1">
      <formula>#REF!="Freelancer"</formula>
    </cfRule>
    <cfRule type="expression" dxfId="336" priority="4" stopIfTrue="1">
      <formula>#REF!="DTC Int. Staff"</formula>
    </cfRule>
  </conditionalFormatting>
  <conditionalFormatting sqref="G85">
    <cfRule type="expression" dxfId="335" priority="1" stopIfTrue="1">
      <formula>$F$5="Freelancer"</formula>
    </cfRule>
    <cfRule type="expression" dxfId="33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1" zoomScale="80" zoomScaleNormal="80" workbookViewId="0">
      <selection activeCell="O115" sqref="O115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53</v>
      </c>
      <c r="G11" s="36">
        <v>9001</v>
      </c>
      <c r="H11" s="37" t="s">
        <v>54</v>
      </c>
      <c r="I11" s="36" t="s">
        <v>55</v>
      </c>
      <c r="J11" s="38">
        <v>2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 t="s">
        <v>56</v>
      </c>
      <c r="G12" s="36">
        <v>9001</v>
      </c>
      <c r="H12" s="37" t="s">
        <v>57</v>
      </c>
      <c r="I12" s="36" t="s">
        <v>55</v>
      </c>
      <c r="J12" s="38">
        <v>7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35" t="s">
        <v>53</v>
      </c>
      <c r="G16" s="36">
        <v>9001</v>
      </c>
      <c r="H16" s="48" t="s">
        <v>58</v>
      </c>
      <c r="I16" s="47" t="s">
        <v>55</v>
      </c>
      <c r="J16" s="49">
        <v>4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35" t="s">
        <v>56</v>
      </c>
      <c r="G17" s="36">
        <v>9001</v>
      </c>
      <c r="H17" s="48" t="s">
        <v>59</v>
      </c>
      <c r="I17" s="47" t="s">
        <v>55</v>
      </c>
      <c r="J17" s="49">
        <v>5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35" t="s">
        <v>56</v>
      </c>
      <c r="G23" s="36">
        <v>9001</v>
      </c>
      <c r="H23" s="48" t="s">
        <v>60</v>
      </c>
      <c r="I23" s="47" t="s">
        <v>61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56</v>
      </c>
      <c r="G28" s="36">
        <v>9001</v>
      </c>
      <c r="H28" s="121" t="s">
        <v>62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 t="s">
        <v>63</v>
      </c>
      <c r="G29" s="36">
        <v>9001</v>
      </c>
      <c r="H29" s="121" t="s">
        <v>64</v>
      </c>
      <c r="I29" s="36" t="s">
        <v>55</v>
      </c>
      <c r="J29" s="38">
        <v>1</v>
      </c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35" t="s">
        <v>53</v>
      </c>
      <c r="G33" s="36">
        <v>9001</v>
      </c>
      <c r="H33" s="48" t="s">
        <v>65</v>
      </c>
      <c r="I33" s="47" t="s">
        <v>55</v>
      </c>
      <c r="J33" s="49">
        <v>2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35" t="s">
        <v>56</v>
      </c>
      <c r="G34" s="36">
        <v>9001</v>
      </c>
      <c r="H34" s="48" t="s">
        <v>66</v>
      </c>
      <c r="I34" s="47" t="s">
        <v>55</v>
      </c>
      <c r="J34" s="49">
        <v>7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56</v>
      </c>
      <c r="G38" s="36">
        <v>9001</v>
      </c>
      <c r="H38" s="43" t="s">
        <v>67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35" t="s">
        <v>56</v>
      </c>
      <c r="G43" s="36">
        <v>9001</v>
      </c>
      <c r="H43" s="48" t="s">
        <v>68</v>
      </c>
      <c r="I43" s="47" t="s">
        <v>55</v>
      </c>
      <c r="J43" s="49">
        <v>6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35" t="s">
        <v>53</v>
      </c>
      <c r="G44" s="36">
        <v>9001</v>
      </c>
      <c r="H44" s="48" t="s">
        <v>69</v>
      </c>
      <c r="I44" s="47" t="s">
        <v>55</v>
      </c>
      <c r="J44" s="49">
        <v>2</v>
      </c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35" t="s">
        <v>56</v>
      </c>
      <c r="G50" s="36">
        <v>9001</v>
      </c>
      <c r="H50" s="51" t="s">
        <v>70</v>
      </c>
      <c r="I50" s="47" t="s">
        <v>55</v>
      </c>
      <c r="J50" s="49">
        <v>9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56</v>
      </c>
      <c r="G55" s="36">
        <v>9001</v>
      </c>
      <c r="H55" s="43" t="s">
        <v>71</v>
      </c>
      <c r="I55" s="36" t="s">
        <v>55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35" t="s">
        <v>56</v>
      </c>
      <c r="G60" s="36">
        <v>9001</v>
      </c>
      <c r="H60" s="48" t="s">
        <v>72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35" t="s">
        <v>53</v>
      </c>
      <c r="G61" s="36">
        <v>9001</v>
      </c>
      <c r="H61" s="48" t="s">
        <v>73</v>
      </c>
      <c r="I61" s="47" t="s">
        <v>55</v>
      </c>
      <c r="J61" s="49">
        <v>1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56</v>
      </c>
      <c r="G65" s="36">
        <v>9001</v>
      </c>
      <c r="H65" s="43" t="s">
        <v>74</v>
      </c>
      <c r="I65" s="36" t="s">
        <v>55</v>
      </c>
      <c r="J65" s="38">
        <v>4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 t="s">
        <v>56</v>
      </c>
      <c r="G66" s="36">
        <v>9001</v>
      </c>
      <c r="H66" s="43" t="s">
        <v>75</v>
      </c>
      <c r="I66" s="36" t="s">
        <v>55</v>
      </c>
      <c r="J66" s="38">
        <v>5</v>
      </c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35" t="s">
        <v>56</v>
      </c>
      <c r="G70" s="36">
        <v>9001</v>
      </c>
      <c r="H70" s="48" t="s">
        <v>76</v>
      </c>
      <c r="I70" s="47" t="s">
        <v>55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35"/>
      <c r="G71" s="36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35" t="s">
        <v>56</v>
      </c>
      <c r="G77" s="36">
        <v>9001</v>
      </c>
      <c r="H77" s="48" t="s">
        <v>77</v>
      </c>
      <c r="I77" s="47" t="s">
        <v>78</v>
      </c>
      <c r="J77" s="49">
        <v>8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56</v>
      </c>
      <c r="G82" s="36">
        <v>9001</v>
      </c>
      <c r="H82" s="43" t="s">
        <v>88</v>
      </c>
      <c r="I82" s="36" t="s">
        <v>55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 t="s">
        <v>53</v>
      </c>
      <c r="G83" s="36">
        <v>9001</v>
      </c>
      <c r="H83" s="43" t="s">
        <v>86</v>
      </c>
      <c r="I83" s="36" t="s">
        <v>55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35" t="s">
        <v>56</v>
      </c>
      <c r="G87" s="36">
        <v>9001</v>
      </c>
      <c r="H87" s="48" t="s">
        <v>87</v>
      </c>
      <c r="I87" s="47" t="s">
        <v>55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56</v>
      </c>
      <c r="G92" s="36">
        <v>9001</v>
      </c>
      <c r="H92" s="43" t="s">
        <v>75</v>
      </c>
      <c r="I92" s="36" t="s">
        <v>55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35" t="s">
        <v>56</v>
      </c>
      <c r="G98" s="36">
        <v>9001</v>
      </c>
      <c r="H98" s="71" t="s">
        <v>85</v>
      </c>
      <c r="I98" s="47" t="s">
        <v>55</v>
      </c>
      <c r="J98" s="49">
        <v>7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35" t="s">
        <v>53</v>
      </c>
      <c r="G99" s="36">
        <v>9001</v>
      </c>
      <c r="H99" s="71" t="s">
        <v>86</v>
      </c>
      <c r="I99" s="47" t="s">
        <v>55</v>
      </c>
      <c r="J99" s="49">
        <v>1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35" t="s">
        <v>56</v>
      </c>
      <c r="G105" s="36">
        <v>9001</v>
      </c>
      <c r="H105" s="48" t="s">
        <v>84</v>
      </c>
      <c r="I105" s="47" t="s">
        <v>55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56</v>
      </c>
      <c r="G110" s="36">
        <v>9001</v>
      </c>
      <c r="H110" s="43" t="s">
        <v>80</v>
      </c>
      <c r="I110" s="36" t="s">
        <v>55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35" t="s">
        <v>56</v>
      </c>
      <c r="G115" s="36">
        <v>9001</v>
      </c>
      <c r="H115" s="51" t="s">
        <v>79</v>
      </c>
      <c r="I115" s="47" t="s">
        <v>55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35" t="s">
        <v>56</v>
      </c>
      <c r="G120" s="36">
        <v>9001</v>
      </c>
      <c r="H120" s="43" t="s">
        <v>81</v>
      </c>
      <c r="I120" s="36" t="s">
        <v>55</v>
      </c>
      <c r="J120" s="38">
        <v>2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 t="s">
        <v>53</v>
      </c>
      <c r="G121" s="36">
        <v>9001</v>
      </c>
      <c r="H121" s="43" t="s">
        <v>82</v>
      </c>
      <c r="I121" s="36" t="s">
        <v>55</v>
      </c>
      <c r="J121" s="38">
        <v>5</v>
      </c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35" t="s">
        <v>56</v>
      </c>
      <c r="G125" s="36">
        <v>9001</v>
      </c>
      <c r="H125" s="71" t="s">
        <v>83</v>
      </c>
      <c r="I125" s="47" t="s">
        <v>55</v>
      </c>
      <c r="J125" s="49">
        <v>8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35"/>
      <c r="G126" s="36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333" priority="95" stopIfTrue="1">
      <formula>IF($A11=1,B11,)</formula>
    </cfRule>
    <cfRule type="expression" dxfId="332" priority="96" stopIfTrue="1">
      <formula>IF($A11="",B11,)</formula>
    </cfRule>
  </conditionalFormatting>
  <conditionalFormatting sqref="E11:E15">
    <cfRule type="expression" dxfId="331" priority="97" stopIfTrue="1">
      <formula>IF($A11="",B11,"")</formula>
    </cfRule>
  </conditionalFormatting>
  <conditionalFormatting sqref="E16:E124">
    <cfRule type="expression" dxfId="330" priority="98" stopIfTrue="1">
      <formula>IF($A16&lt;&gt;1,B16,"")</formula>
    </cfRule>
  </conditionalFormatting>
  <conditionalFormatting sqref="D11:D124">
    <cfRule type="expression" dxfId="329" priority="99" stopIfTrue="1">
      <formula>IF($A11="",B11,)</formula>
    </cfRule>
  </conditionalFormatting>
  <conditionalFormatting sqref="G11:G15 G84:G86 G22 G18:G20 G24:G27 G29:G32 G35:G37 G39:G42 G45:G49 G51:G54 G56:G59 G62:G64 G66:G69 G72:G76 G93:G97 G88:G91 G116:G119 G111:G114 G100:G104 G106:G109">
    <cfRule type="expression" dxfId="328" priority="100" stopIfTrue="1">
      <formula>#REF!="Freelancer"</formula>
    </cfRule>
    <cfRule type="expression" dxfId="327" priority="101" stopIfTrue="1">
      <formula>#REF!="DTC Int. Staff"</formula>
    </cfRule>
  </conditionalFormatting>
  <conditionalFormatting sqref="G116:G119 G88:G91 G22 G35:G37 G62:G64 G39:G42 G45:G49 G66:G69 G72:G76 G100:G104 G93:G97">
    <cfRule type="expression" dxfId="326" priority="93" stopIfTrue="1">
      <formula>$F$5="Freelancer"</formula>
    </cfRule>
    <cfRule type="expression" dxfId="325" priority="94" stopIfTrue="1">
      <formula>$F$5="DTC Int. Staff"</formula>
    </cfRule>
  </conditionalFormatting>
  <conditionalFormatting sqref="G18:G20">
    <cfRule type="expression" dxfId="324" priority="91" stopIfTrue="1">
      <formula>#REF!="Freelancer"</formula>
    </cfRule>
    <cfRule type="expression" dxfId="323" priority="92" stopIfTrue="1">
      <formula>#REF!="DTC Int. Staff"</formula>
    </cfRule>
  </conditionalFormatting>
  <conditionalFormatting sqref="G18:G20">
    <cfRule type="expression" dxfId="322" priority="89" stopIfTrue="1">
      <formula>$F$5="Freelancer"</formula>
    </cfRule>
    <cfRule type="expression" dxfId="321" priority="90" stopIfTrue="1">
      <formula>$F$5="DTC Int. Staff"</formula>
    </cfRule>
  </conditionalFormatting>
  <conditionalFormatting sqref="G21">
    <cfRule type="expression" dxfId="320" priority="87" stopIfTrue="1">
      <formula>#REF!="Freelancer"</formula>
    </cfRule>
    <cfRule type="expression" dxfId="319" priority="88" stopIfTrue="1">
      <formula>#REF!="DTC Int. Staff"</formula>
    </cfRule>
  </conditionalFormatting>
  <conditionalFormatting sqref="G21">
    <cfRule type="expression" dxfId="318" priority="85" stopIfTrue="1">
      <formula>$F$5="Freelancer"</formula>
    </cfRule>
    <cfRule type="expression" dxfId="317" priority="86" stopIfTrue="1">
      <formula>$F$5="DTC Int. Staff"</formula>
    </cfRule>
  </conditionalFormatting>
  <conditionalFormatting sqref="C125:C129">
    <cfRule type="expression" dxfId="316" priority="82" stopIfTrue="1">
      <formula>IF($A125=1,B125,)</formula>
    </cfRule>
    <cfRule type="expression" dxfId="315" priority="83" stopIfTrue="1">
      <formula>IF($A125="",B125,)</formula>
    </cfRule>
  </conditionalFormatting>
  <conditionalFormatting sqref="D125:D129">
    <cfRule type="expression" dxfId="314" priority="84" stopIfTrue="1">
      <formula>IF($A125="",B125,)</formula>
    </cfRule>
  </conditionalFormatting>
  <conditionalFormatting sqref="E125:E129">
    <cfRule type="expression" dxfId="313" priority="81" stopIfTrue="1">
      <formula>IF($A125&lt;&gt;1,B125,"")</formula>
    </cfRule>
  </conditionalFormatting>
  <conditionalFormatting sqref="G56:G59">
    <cfRule type="expression" dxfId="312" priority="79" stopIfTrue="1">
      <formula>$F$5="Freelancer"</formula>
    </cfRule>
    <cfRule type="expression" dxfId="311" priority="80" stopIfTrue="1">
      <formula>$F$5="DTC Int. Staff"</formula>
    </cfRule>
  </conditionalFormatting>
  <conditionalFormatting sqref="G78:G81">
    <cfRule type="expression" dxfId="310" priority="77" stopIfTrue="1">
      <formula>#REF!="Freelancer"</formula>
    </cfRule>
    <cfRule type="expression" dxfId="309" priority="78" stopIfTrue="1">
      <formula>#REF!="DTC Int. Staff"</formula>
    </cfRule>
  </conditionalFormatting>
  <conditionalFormatting sqref="G78:G81">
    <cfRule type="expression" dxfId="308" priority="75" stopIfTrue="1">
      <formula>$F$5="Freelancer"</formula>
    </cfRule>
    <cfRule type="expression" dxfId="307" priority="76" stopIfTrue="1">
      <formula>$F$5="DTC Int. Staff"</formula>
    </cfRule>
  </conditionalFormatting>
  <conditionalFormatting sqref="G130">
    <cfRule type="expression" dxfId="306" priority="67" stopIfTrue="1">
      <formula>$F$5="Freelancer"</formula>
    </cfRule>
    <cfRule type="expression" dxfId="305" priority="68" stopIfTrue="1">
      <formula>$F$5="DTC Int. Staff"</formula>
    </cfRule>
  </conditionalFormatting>
  <conditionalFormatting sqref="C130">
    <cfRule type="expression" dxfId="304" priority="69" stopIfTrue="1">
      <formula>IF($A130=1,B130,)</formula>
    </cfRule>
    <cfRule type="expression" dxfId="303" priority="70" stopIfTrue="1">
      <formula>IF($A130="",B130,)</formula>
    </cfRule>
  </conditionalFormatting>
  <conditionalFormatting sqref="E130">
    <cfRule type="expression" dxfId="302" priority="71" stopIfTrue="1">
      <formula>IF($A130&lt;&gt;1,B130,"")</formula>
    </cfRule>
  </conditionalFormatting>
  <conditionalFormatting sqref="D130">
    <cfRule type="expression" dxfId="301" priority="72" stopIfTrue="1">
      <formula>IF($A130="",B130,)</formula>
    </cfRule>
  </conditionalFormatting>
  <conditionalFormatting sqref="G130">
    <cfRule type="expression" dxfId="300" priority="73" stopIfTrue="1">
      <formula>#REF!="Freelancer"</formula>
    </cfRule>
    <cfRule type="expression" dxfId="299" priority="74" stopIfTrue="1">
      <formula>#REF!="DTC Int. Staff"</formula>
    </cfRule>
  </conditionalFormatting>
  <conditionalFormatting sqref="G16">
    <cfRule type="expression" dxfId="298" priority="65" stopIfTrue="1">
      <formula>#REF!="Freelancer"</formula>
    </cfRule>
    <cfRule type="expression" dxfId="297" priority="66" stopIfTrue="1">
      <formula>#REF!="DTC Int. Staff"</formula>
    </cfRule>
  </conditionalFormatting>
  <conditionalFormatting sqref="G17">
    <cfRule type="expression" dxfId="296" priority="63" stopIfTrue="1">
      <formula>#REF!="Freelancer"</formula>
    </cfRule>
    <cfRule type="expression" dxfId="295" priority="64" stopIfTrue="1">
      <formula>#REF!="DTC Int. Staff"</formula>
    </cfRule>
  </conditionalFormatting>
  <conditionalFormatting sqref="G23">
    <cfRule type="expression" dxfId="294" priority="61" stopIfTrue="1">
      <formula>#REF!="Freelancer"</formula>
    </cfRule>
    <cfRule type="expression" dxfId="293" priority="62" stopIfTrue="1">
      <formula>#REF!="DTC Int. Staff"</formula>
    </cfRule>
  </conditionalFormatting>
  <conditionalFormatting sqref="G28">
    <cfRule type="expression" dxfId="292" priority="59" stopIfTrue="1">
      <formula>#REF!="Freelancer"</formula>
    </cfRule>
    <cfRule type="expression" dxfId="291" priority="60" stopIfTrue="1">
      <formula>#REF!="DTC Int. Staff"</formula>
    </cfRule>
  </conditionalFormatting>
  <conditionalFormatting sqref="G121">
    <cfRule type="expression" dxfId="290" priority="3" stopIfTrue="1">
      <formula>#REF!="Freelancer"</formula>
    </cfRule>
    <cfRule type="expression" dxfId="289" priority="4" stopIfTrue="1">
      <formula>#REF!="DTC Int. Staff"</formula>
    </cfRule>
  </conditionalFormatting>
  <conditionalFormatting sqref="G33">
    <cfRule type="expression" dxfId="288" priority="55" stopIfTrue="1">
      <formula>#REF!="Freelancer"</formula>
    </cfRule>
    <cfRule type="expression" dxfId="287" priority="56" stopIfTrue="1">
      <formula>#REF!="DTC Int. Staff"</formula>
    </cfRule>
  </conditionalFormatting>
  <conditionalFormatting sqref="G34">
    <cfRule type="expression" dxfId="286" priority="53" stopIfTrue="1">
      <formula>#REF!="Freelancer"</formula>
    </cfRule>
    <cfRule type="expression" dxfId="285" priority="54" stopIfTrue="1">
      <formula>#REF!="DTC Int. Staff"</formula>
    </cfRule>
  </conditionalFormatting>
  <conditionalFormatting sqref="G38">
    <cfRule type="expression" dxfId="284" priority="51" stopIfTrue="1">
      <formula>#REF!="Freelancer"</formula>
    </cfRule>
    <cfRule type="expression" dxfId="283" priority="52" stopIfTrue="1">
      <formula>#REF!="DTC Int. Staff"</formula>
    </cfRule>
  </conditionalFormatting>
  <conditionalFormatting sqref="G43">
    <cfRule type="expression" dxfId="282" priority="49" stopIfTrue="1">
      <formula>#REF!="Freelancer"</formula>
    </cfRule>
    <cfRule type="expression" dxfId="281" priority="50" stopIfTrue="1">
      <formula>#REF!="DTC Int. Staff"</formula>
    </cfRule>
  </conditionalFormatting>
  <conditionalFormatting sqref="G44">
    <cfRule type="expression" dxfId="280" priority="47" stopIfTrue="1">
      <formula>#REF!="Freelancer"</formula>
    </cfRule>
    <cfRule type="expression" dxfId="279" priority="48" stopIfTrue="1">
      <formula>#REF!="DTC Int. Staff"</formula>
    </cfRule>
  </conditionalFormatting>
  <conditionalFormatting sqref="G50">
    <cfRule type="expression" dxfId="278" priority="45" stopIfTrue="1">
      <formula>#REF!="Freelancer"</formula>
    </cfRule>
    <cfRule type="expression" dxfId="277" priority="46" stopIfTrue="1">
      <formula>#REF!="DTC Int. Staff"</formula>
    </cfRule>
  </conditionalFormatting>
  <conditionalFormatting sqref="G55">
    <cfRule type="expression" dxfId="276" priority="43" stopIfTrue="1">
      <formula>#REF!="Freelancer"</formula>
    </cfRule>
    <cfRule type="expression" dxfId="275" priority="44" stopIfTrue="1">
      <formula>#REF!="DTC Int. Staff"</formula>
    </cfRule>
  </conditionalFormatting>
  <conditionalFormatting sqref="G60">
    <cfRule type="expression" dxfId="274" priority="41" stopIfTrue="1">
      <formula>#REF!="Freelancer"</formula>
    </cfRule>
    <cfRule type="expression" dxfId="273" priority="42" stopIfTrue="1">
      <formula>#REF!="DTC Int. Staff"</formula>
    </cfRule>
  </conditionalFormatting>
  <conditionalFormatting sqref="G61">
    <cfRule type="expression" dxfId="272" priority="39" stopIfTrue="1">
      <formula>#REF!="Freelancer"</formula>
    </cfRule>
    <cfRule type="expression" dxfId="271" priority="40" stopIfTrue="1">
      <formula>#REF!="DTC Int. Staff"</formula>
    </cfRule>
  </conditionalFormatting>
  <conditionalFormatting sqref="G65">
    <cfRule type="expression" dxfId="270" priority="37" stopIfTrue="1">
      <formula>#REF!="Freelancer"</formula>
    </cfRule>
    <cfRule type="expression" dxfId="269" priority="38" stopIfTrue="1">
      <formula>#REF!="DTC Int. Staff"</formula>
    </cfRule>
  </conditionalFormatting>
  <conditionalFormatting sqref="G70">
    <cfRule type="expression" dxfId="268" priority="35" stopIfTrue="1">
      <formula>#REF!="Freelancer"</formula>
    </cfRule>
    <cfRule type="expression" dxfId="267" priority="36" stopIfTrue="1">
      <formula>#REF!="DTC Int. Staff"</formula>
    </cfRule>
  </conditionalFormatting>
  <conditionalFormatting sqref="G71">
    <cfRule type="expression" dxfId="266" priority="33" stopIfTrue="1">
      <formula>#REF!="Freelancer"</formula>
    </cfRule>
    <cfRule type="expression" dxfId="265" priority="34" stopIfTrue="1">
      <formula>#REF!="DTC Int. Staff"</formula>
    </cfRule>
  </conditionalFormatting>
  <conditionalFormatting sqref="G77">
    <cfRule type="expression" dxfId="264" priority="31" stopIfTrue="1">
      <formula>#REF!="Freelancer"</formula>
    </cfRule>
    <cfRule type="expression" dxfId="263" priority="32" stopIfTrue="1">
      <formula>#REF!="DTC Int. Staff"</formula>
    </cfRule>
  </conditionalFormatting>
  <conditionalFormatting sqref="G82">
    <cfRule type="expression" dxfId="262" priority="29" stopIfTrue="1">
      <formula>#REF!="Freelancer"</formula>
    </cfRule>
    <cfRule type="expression" dxfId="261" priority="30" stopIfTrue="1">
      <formula>#REF!="DTC Int. Staff"</formula>
    </cfRule>
  </conditionalFormatting>
  <conditionalFormatting sqref="G83">
    <cfRule type="expression" dxfId="260" priority="27" stopIfTrue="1">
      <formula>#REF!="Freelancer"</formula>
    </cfRule>
    <cfRule type="expression" dxfId="259" priority="28" stopIfTrue="1">
      <formula>#REF!="DTC Int. Staff"</formula>
    </cfRule>
  </conditionalFormatting>
  <conditionalFormatting sqref="G98">
    <cfRule type="expression" dxfId="258" priority="25" stopIfTrue="1">
      <formula>#REF!="Freelancer"</formula>
    </cfRule>
    <cfRule type="expression" dxfId="257" priority="26" stopIfTrue="1">
      <formula>#REF!="DTC Int. Staff"</formula>
    </cfRule>
  </conditionalFormatting>
  <conditionalFormatting sqref="G99">
    <cfRule type="expression" dxfId="256" priority="23" stopIfTrue="1">
      <formula>#REF!="Freelancer"</formula>
    </cfRule>
    <cfRule type="expression" dxfId="255" priority="24" stopIfTrue="1">
      <formula>#REF!="DTC Int. Staff"</formula>
    </cfRule>
  </conditionalFormatting>
  <conditionalFormatting sqref="G92">
    <cfRule type="expression" dxfId="254" priority="21" stopIfTrue="1">
      <formula>#REF!="Freelancer"</formula>
    </cfRule>
    <cfRule type="expression" dxfId="253" priority="22" stopIfTrue="1">
      <formula>#REF!="DTC Int. Staff"</formula>
    </cfRule>
  </conditionalFormatting>
  <conditionalFormatting sqref="G87">
    <cfRule type="expression" dxfId="252" priority="19" stopIfTrue="1">
      <formula>#REF!="Freelancer"</formula>
    </cfRule>
    <cfRule type="expression" dxfId="251" priority="20" stopIfTrue="1">
      <formula>#REF!="DTC Int. Staff"</formula>
    </cfRule>
  </conditionalFormatting>
  <conditionalFormatting sqref="G125">
    <cfRule type="expression" dxfId="250" priority="17" stopIfTrue="1">
      <formula>#REF!="Freelancer"</formula>
    </cfRule>
    <cfRule type="expression" dxfId="249" priority="18" stopIfTrue="1">
      <formula>#REF!="DTC Int. Staff"</formula>
    </cfRule>
  </conditionalFormatting>
  <conditionalFormatting sqref="G126">
    <cfRule type="expression" dxfId="248" priority="15" stopIfTrue="1">
      <formula>#REF!="Freelancer"</formula>
    </cfRule>
    <cfRule type="expression" dxfId="247" priority="16" stopIfTrue="1">
      <formula>#REF!="DTC Int. Staff"</formula>
    </cfRule>
  </conditionalFormatting>
  <conditionalFormatting sqref="G110">
    <cfRule type="expression" dxfId="246" priority="7" stopIfTrue="1">
      <formula>#REF!="Freelancer"</formula>
    </cfRule>
    <cfRule type="expression" dxfId="245" priority="8" stopIfTrue="1">
      <formula>#REF!="DTC Int. Staff"</formula>
    </cfRule>
  </conditionalFormatting>
  <conditionalFormatting sqref="G115">
    <cfRule type="expression" dxfId="244" priority="9" stopIfTrue="1">
      <formula>#REF!="Freelancer"</formula>
    </cfRule>
    <cfRule type="expression" dxfId="243" priority="10" stopIfTrue="1">
      <formula>#REF!="DTC Int. Staff"</formula>
    </cfRule>
  </conditionalFormatting>
  <conditionalFormatting sqref="G120">
    <cfRule type="expression" dxfId="242" priority="5" stopIfTrue="1">
      <formula>#REF!="Freelancer"</formula>
    </cfRule>
    <cfRule type="expression" dxfId="241" priority="6" stopIfTrue="1">
      <formula>#REF!="DTC Int. Staff"</formula>
    </cfRule>
  </conditionalFormatting>
  <conditionalFormatting sqref="G105">
    <cfRule type="expression" dxfId="240" priority="1" stopIfTrue="1">
      <formula>#REF!="Freelancer"</formula>
    </cfRule>
    <cfRule type="expression" dxfId="239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abSelected="1" topLeftCell="D51" zoomScale="90" zoomScaleNormal="90" workbookViewId="0">
      <selection activeCell="H60" sqref="H60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202</v>
      </c>
      <c r="J8" s="25">
        <f>I8/8</f>
        <v>25.25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 t="s">
        <v>56</v>
      </c>
      <c r="G12" s="66">
        <v>9001</v>
      </c>
      <c r="H12" s="67" t="s">
        <v>121</v>
      </c>
      <c r="I12" s="66" t="s">
        <v>55</v>
      </c>
      <c r="J12" s="87">
        <v>8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65"/>
      <c r="G13" s="66"/>
      <c r="H13" s="67"/>
      <c r="I13" s="66"/>
      <c r="J13" s="87"/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93</v>
      </c>
      <c r="G17" s="47">
        <v>9001</v>
      </c>
      <c r="H17" s="71" t="s">
        <v>122</v>
      </c>
      <c r="I17" s="47" t="s">
        <v>55</v>
      </c>
      <c r="J17" s="86">
        <v>8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65" t="s">
        <v>53</v>
      </c>
      <c r="G22" s="66">
        <v>9001</v>
      </c>
      <c r="H22" s="108" t="s">
        <v>117</v>
      </c>
      <c r="I22" s="66" t="s">
        <v>55</v>
      </c>
      <c r="J22" s="87">
        <v>3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65" t="s">
        <v>56</v>
      </c>
      <c r="G23" s="66">
        <v>9001</v>
      </c>
      <c r="H23" s="108" t="s">
        <v>118</v>
      </c>
      <c r="I23" s="66"/>
      <c r="J23" s="87"/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65"/>
      <c r="G24" s="66"/>
      <c r="H24" s="108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8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8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 t="s">
        <v>110</v>
      </c>
      <c r="G27" s="47">
        <v>9001</v>
      </c>
      <c r="H27" s="48" t="s">
        <v>123</v>
      </c>
      <c r="I27" s="47" t="s">
        <v>55</v>
      </c>
      <c r="J27" s="86">
        <v>10</v>
      </c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65" t="s">
        <v>56</v>
      </c>
      <c r="G32" s="66">
        <v>9001</v>
      </c>
      <c r="H32" s="171" t="s">
        <v>119</v>
      </c>
      <c r="I32" s="36" t="s">
        <v>55</v>
      </c>
      <c r="J32" s="85">
        <v>9</v>
      </c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50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10" customFormat="1" ht="22.5" customHeight="1" x14ac:dyDescent="0.25">
      <c r="A38" s="109" t="str">
        <f t="shared" si="0"/>
        <v/>
      </c>
      <c r="B38" s="110">
        <f t="shared" si="1"/>
        <v>7</v>
      </c>
      <c r="C38" s="111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65" t="s">
        <v>56</v>
      </c>
      <c r="G39" s="66">
        <v>9001</v>
      </c>
      <c r="H39" s="67" t="s">
        <v>124</v>
      </c>
      <c r="I39" s="66" t="s">
        <v>55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65" t="s">
        <v>56</v>
      </c>
      <c r="G44" s="66">
        <v>9001</v>
      </c>
      <c r="H44" s="71" t="s">
        <v>125</v>
      </c>
      <c r="I44" s="47" t="s">
        <v>55</v>
      </c>
      <c r="J44" s="86">
        <v>9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6"/>
      <c r="G45" s="47"/>
      <c r="H45" s="71"/>
      <c r="I45" s="47"/>
      <c r="J45" s="86"/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6"/>
      <c r="G46" s="47"/>
      <c r="H46" s="71"/>
      <c r="I46" s="47"/>
      <c r="J46" s="86"/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6"/>
      <c r="G47" s="47"/>
      <c r="H47" s="71"/>
      <c r="I47" s="47"/>
      <c r="J47" s="86"/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46" t="s">
        <v>110</v>
      </c>
      <c r="G49" s="47">
        <v>9001</v>
      </c>
      <c r="H49" s="67" t="s">
        <v>126</v>
      </c>
      <c r="I49" s="66" t="s">
        <v>55</v>
      </c>
      <c r="J49" s="87">
        <v>3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65" t="s">
        <v>56</v>
      </c>
      <c r="G50" s="66">
        <v>9001</v>
      </c>
      <c r="H50" s="67" t="s">
        <v>127</v>
      </c>
      <c r="I50" s="66" t="s">
        <v>55</v>
      </c>
      <c r="J50" s="87">
        <v>5</v>
      </c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65"/>
      <c r="G51" s="6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65" t="s">
        <v>93</v>
      </c>
      <c r="G54" s="66">
        <v>9001</v>
      </c>
      <c r="H54" s="68" t="s">
        <v>128</v>
      </c>
      <c r="I54" s="66" t="s">
        <v>55</v>
      </c>
      <c r="J54" s="87">
        <v>3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65" t="s">
        <v>56</v>
      </c>
      <c r="G55" s="66">
        <v>9001</v>
      </c>
      <c r="H55" s="68" t="s">
        <v>129</v>
      </c>
      <c r="I55" s="66" t="s">
        <v>55</v>
      </c>
      <c r="J55" s="87">
        <v>6</v>
      </c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65" t="s">
        <v>56</v>
      </c>
      <c r="G59" s="66">
        <v>9001</v>
      </c>
      <c r="H59" s="43" t="s">
        <v>132</v>
      </c>
      <c r="I59" s="36" t="s">
        <v>55</v>
      </c>
      <c r="J59" s="85">
        <v>13</v>
      </c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65" t="s">
        <v>53</v>
      </c>
      <c r="G66" s="66">
        <v>9001</v>
      </c>
      <c r="H66" s="67" t="s">
        <v>120</v>
      </c>
      <c r="I66" s="66" t="s">
        <v>55</v>
      </c>
      <c r="J66" s="87">
        <v>3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65" t="s">
        <v>56</v>
      </c>
      <c r="G67" s="66">
        <v>9001</v>
      </c>
      <c r="H67" s="67" t="s">
        <v>131</v>
      </c>
      <c r="I67" s="66" t="s">
        <v>55</v>
      </c>
      <c r="J67" s="87">
        <v>6</v>
      </c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65" t="s">
        <v>56</v>
      </c>
      <c r="G71" s="66">
        <v>9001</v>
      </c>
      <c r="H71" s="48" t="s">
        <v>130</v>
      </c>
      <c r="I71" s="47" t="s">
        <v>55</v>
      </c>
      <c r="J71" s="86">
        <v>8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65" t="s">
        <v>56</v>
      </c>
      <c r="G76" s="66">
        <v>9001</v>
      </c>
      <c r="H76" s="67" t="s">
        <v>96</v>
      </c>
      <c r="I76" s="66" t="s">
        <v>55</v>
      </c>
      <c r="J76" s="87">
        <v>8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35" t="s">
        <v>93</v>
      </c>
      <c r="G81" s="36">
        <v>9001</v>
      </c>
      <c r="H81" s="48" t="s">
        <v>97</v>
      </c>
      <c r="I81" s="47" t="s">
        <v>55</v>
      </c>
      <c r="J81" s="86">
        <v>5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35" t="s">
        <v>56</v>
      </c>
      <c r="G82" s="36">
        <v>9001</v>
      </c>
      <c r="H82" s="48" t="s">
        <v>96</v>
      </c>
      <c r="I82" s="47" t="s">
        <v>55</v>
      </c>
      <c r="J82" s="86">
        <v>4</v>
      </c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89</v>
      </c>
      <c r="G86" s="36">
        <v>9001</v>
      </c>
      <c r="H86" s="43" t="s">
        <v>90</v>
      </c>
      <c r="I86" s="36" t="s">
        <v>55</v>
      </c>
      <c r="J86" s="85">
        <v>2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 t="s">
        <v>91</v>
      </c>
      <c r="G87" s="36">
        <v>9001</v>
      </c>
      <c r="H87" s="43" t="s">
        <v>92</v>
      </c>
      <c r="I87" s="36" t="s">
        <v>55</v>
      </c>
      <c r="J87" s="85">
        <v>2</v>
      </c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 t="s">
        <v>93</v>
      </c>
      <c r="G88" s="36">
        <v>9001</v>
      </c>
      <c r="H88" s="43" t="s">
        <v>94</v>
      </c>
      <c r="I88" s="36" t="s">
        <v>55</v>
      </c>
      <c r="J88" s="85">
        <v>5</v>
      </c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 t="s">
        <v>56</v>
      </c>
      <c r="G89" s="36">
        <v>9001</v>
      </c>
      <c r="H89" s="43" t="s">
        <v>95</v>
      </c>
      <c r="I89" s="36" t="s">
        <v>55</v>
      </c>
      <c r="J89" s="85">
        <v>2</v>
      </c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10" customFormat="1" ht="22.5" customHeight="1" x14ac:dyDescent="0.25">
      <c r="A92" s="109" t="str">
        <f t="shared" si="0"/>
        <v/>
      </c>
      <c r="B92" s="110">
        <f t="shared" si="1"/>
        <v>7</v>
      </c>
      <c r="C92" s="111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35" t="s">
        <v>56</v>
      </c>
      <c r="G93" s="36">
        <v>9001</v>
      </c>
      <c r="H93" s="108" t="s">
        <v>98</v>
      </c>
      <c r="I93" s="66" t="s">
        <v>55</v>
      </c>
      <c r="J93" s="87">
        <v>11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65"/>
      <c r="G94" s="66"/>
      <c r="H94" s="108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8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8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8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35" t="s">
        <v>89</v>
      </c>
      <c r="G98" s="36">
        <v>9001</v>
      </c>
      <c r="H98" s="48" t="s">
        <v>99</v>
      </c>
      <c r="I98" s="47" t="s">
        <v>55</v>
      </c>
      <c r="J98" s="86">
        <v>2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35" t="s">
        <v>93</v>
      </c>
      <c r="G99" s="36">
        <v>9001</v>
      </c>
      <c r="H99" s="48" t="s">
        <v>101</v>
      </c>
      <c r="I99" s="47" t="s">
        <v>55</v>
      </c>
      <c r="J99" s="86">
        <v>4</v>
      </c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35" t="s">
        <v>56</v>
      </c>
      <c r="G100" s="36">
        <v>9001</v>
      </c>
      <c r="H100" s="48" t="s">
        <v>100</v>
      </c>
      <c r="I100" s="47" t="s">
        <v>55</v>
      </c>
      <c r="J100" s="86">
        <v>5</v>
      </c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35" t="s">
        <v>89</v>
      </c>
      <c r="G103" s="36">
        <v>9001</v>
      </c>
      <c r="H103" s="67" t="s">
        <v>102</v>
      </c>
      <c r="I103" s="66" t="s">
        <v>55</v>
      </c>
      <c r="J103" s="87">
        <v>2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35" t="s">
        <v>56</v>
      </c>
      <c r="G104" s="36">
        <v>9001</v>
      </c>
      <c r="H104" s="67" t="s">
        <v>103</v>
      </c>
      <c r="I104" s="66" t="s">
        <v>55</v>
      </c>
      <c r="J104" s="87">
        <v>9</v>
      </c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35" t="s">
        <v>56</v>
      </c>
      <c r="G108" s="36">
        <v>9001</v>
      </c>
      <c r="H108" s="48" t="s">
        <v>104</v>
      </c>
      <c r="I108" s="47" t="s">
        <v>55</v>
      </c>
      <c r="J108" s="86">
        <v>8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35" t="s">
        <v>93</v>
      </c>
      <c r="G109" s="47">
        <v>9001</v>
      </c>
      <c r="H109" s="48" t="s">
        <v>105</v>
      </c>
      <c r="I109" s="47" t="s">
        <v>55</v>
      </c>
      <c r="J109" s="86">
        <v>2</v>
      </c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56</v>
      </c>
      <c r="G113" s="36">
        <v>9001</v>
      </c>
      <c r="H113" s="43" t="s">
        <v>107</v>
      </c>
      <c r="I113" s="36" t="s">
        <v>55</v>
      </c>
      <c r="J113" s="85">
        <v>7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 t="s">
        <v>93</v>
      </c>
      <c r="G114" s="47">
        <v>9001</v>
      </c>
      <c r="H114" s="43" t="s">
        <v>106</v>
      </c>
      <c r="I114" s="36" t="s">
        <v>55</v>
      </c>
      <c r="J114" s="85">
        <v>3</v>
      </c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35" t="s">
        <v>56</v>
      </c>
      <c r="G120" s="36">
        <v>9001</v>
      </c>
      <c r="H120" s="43" t="s">
        <v>107</v>
      </c>
      <c r="I120" s="36" t="s">
        <v>55</v>
      </c>
      <c r="J120" s="85">
        <v>10</v>
      </c>
    </row>
    <row r="121" spans="1:10" ht="22.5" customHeight="1" x14ac:dyDescent="0.25">
      <c r="A121" s="31"/>
      <c r="C121" s="76"/>
      <c r="D121" s="112" t="str">
        <f>D120</f>
        <v>Mo</v>
      </c>
      <c r="E121" s="113">
        <f>E120</f>
        <v>44438</v>
      </c>
      <c r="F121" s="114"/>
      <c r="G121" s="115"/>
      <c r="H121" s="116"/>
      <c r="I121" s="115"/>
      <c r="J121" s="117"/>
    </row>
    <row r="122" spans="1:10" ht="22.5" customHeight="1" x14ac:dyDescent="0.25">
      <c r="A122" s="31"/>
      <c r="C122" s="76"/>
      <c r="D122" s="112" t="str">
        <f t="shared" ref="D122:E124" si="33">D121</f>
        <v>Mo</v>
      </c>
      <c r="E122" s="113">
        <f t="shared" si="33"/>
        <v>44438</v>
      </c>
      <c r="F122" s="114"/>
      <c r="G122" s="115"/>
      <c r="H122" s="116"/>
      <c r="I122" s="115"/>
      <c r="J122" s="117"/>
    </row>
    <row r="123" spans="1:10" ht="21.75" customHeight="1" x14ac:dyDescent="0.25">
      <c r="A123" s="31"/>
      <c r="C123" s="76"/>
      <c r="D123" s="112" t="str">
        <f t="shared" si="33"/>
        <v>Mo</v>
      </c>
      <c r="E123" s="113">
        <f t="shared" si="33"/>
        <v>44438</v>
      </c>
      <c r="F123" s="114"/>
      <c r="G123" s="115"/>
      <c r="H123" s="116"/>
      <c r="I123" s="115"/>
      <c r="J123" s="117"/>
    </row>
    <row r="124" spans="1:10" ht="21.75" customHeight="1" x14ac:dyDescent="0.25">
      <c r="A124" s="31"/>
      <c r="C124" s="118"/>
      <c r="D124" s="112" t="str">
        <f t="shared" si="33"/>
        <v>Mo</v>
      </c>
      <c r="E124" s="113">
        <f t="shared" si="33"/>
        <v>44438</v>
      </c>
      <c r="F124" s="114"/>
      <c r="G124" s="115"/>
      <c r="H124" s="116"/>
      <c r="I124" s="115"/>
      <c r="J124" s="117"/>
    </row>
    <row r="125" spans="1:10" ht="21.75" customHeight="1" x14ac:dyDescent="0.25">
      <c r="A125" s="31"/>
      <c r="C125" s="118"/>
      <c r="D125" s="95" t="str">
        <f>IF(B98=1,"Mo",IF(B98=2,"Tue",IF(B98=3,"Wed",IF(B98=4,"Thu",IF(B98=5,"Fri",IF(B98=6,"Sat",IF(B98=7,"Sun","")))))))</f>
        <v>Tue</v>
      </c>
      <c r="E125" s="96">
        <f>E124+1</f>
        <v>44439</v>
      </c>
      <c r="F125" s="35" t="s">
        <v>56</v>
      </c>
      <c r="G125" s="36">
        <v>9001</v>
      </c>
      <c r="H125" s="43" t="s">
        <v>116</v>
      </c>
      <c r="I125" s="36" t="s">
        <v>55</v>
      </c>
      <c r="J125" s="85">
        <v>9</v>
      </c>
    </row>
    <row r="126" spans="1:10" ht="21.75" customHeight="1" x14ac:dyDescent="0.25">
      <c r="A126" s="31"/>
      <c r="C126" s="118"/>
      <c r="D126" s="119" t="str">
        <f>D125</f>
        <v>Tue</v>
      </c>
      <c r="E126" s="96">
        <f>E125</f>
        <v>44439</v>
      </c>
      <c r="F126" s="97"/>
      <c r="G126" s="98"/>
      <c r="H126" s="99"/>
      <c r="I126" s="98"/>
      <c r="J126" s="100"/>
    </row>
    <row r="127" spans="1:10" ht="21.75" customHeight="1" x14ac:dyDescent="0.25">
      <c r="A127" s="31"/>
      <c r="C127" s="118"/>
      <c r="D127" s="119" t="str">
        <f t="shared" ref="D127:D128" si="34">D126</f>
        <v>Tue</v>
      </c>
      <c r="E127" s="96">
        <f t="shared" ref="E127:E128" si="35">E126</f>
        <v>44439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118"/>
      <c r="D128" s="119" t="str">
        <f t="shared" si="34"/>
        <v>Tue</v>
      </c>
      <c r="E128" s="96">
        <f t="shared" si="35"/>
        <v>44439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>D125</f>
        <v>Tue</v>
      </c>
      <c r="E129" s="102">
        <f>E125</f>
        <v>44439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19">
    <cfRule type="expression" dxfId="238" priority="106" stopIfTrue="1">
      <formula>IF($A11=1,B11,)</formula>
    </cfRule>
    <cfRule type="expression" dxfId="237" priority="107" stopIfTrue="1">
      <formula>IF($A11="",B11,)</formula>
    </cfRule>
  </conditionalFormatting>
  <conditionalFormatting sqref="E11">
    <cfRule type="expression" dxfId="236" priority="108" stopIfTrue="1">
      <formula>IF($A11="",B11,"")</formula>
    </cfRule>
  </conditionalFormatting>
  <conditionalFormatting sqref="E12:E119">
    <cfRule type="expression" dxfId="235" priority="109" stopIfTrue="1">
      <formula>IF($A12&lt;&gt;1,B12,"")</formula>
    </cfRule>
  </conditionalFormatting>
  <conditionalFormatting sqref="D11:D119">
    <cfRule type="expression" dxfId="234" priority="110" stopIfTrue="1">
      <formula>IF($A11="",B11,)</formula>
    </cfRule>
  </conditionalFormatting>
  <conditionalFormatting sqref="G11 G22:G31 G86:G92 G101:G102 G105:G107 G94:G97 G110:G112 G115:G118 G33:G38 G13:G16 G51:G54 G40:G43 G45:G48 G60:G66 G56:G58 G77:G80 G72:G75 G68:G70">
    <cfRule type="expression" dxfId="233" priority="111" stopIfTrue="1">
      <formula>#REF!="Freelancer"</formula>
    </cfRule>
    <cfRule type="expression" dxfId="232" priority="112" stopIfTrue="1">
      <formula>#REF!="DTC Int. Staff"</formula>
    </cfRule>
  </conditionalFormatting>
  <conditionalFormatting sqref="G118 G22:G26 G37:G38 G64:G66 G91:G92 G101:G102 G105:G107 G94:G97 G51:G53 G40:G43 G45:G48 G77:G80 G72:G75 G68:G70">
    <cfRule type="expression" dxfId="231" priority="104" stopIfTrue="1">
      <formula>$F$5="Freelancer"</formula>
    </cfRule>
    <cfRule type="expression" dxfId="230" priority="105" stopIfTrue="1">
      <formula>$F$5="DTC Int. Staff"</formula>
    </cfRule>
  </conditionalFormatting>
  <conditionalFormatting sqref="G13:G16">
    <cfRule type="expression" dxfId="229" priority="102" stopIfTrue="1">
      <formula>#REF!="Freelancer"</formula>
    </cfRule>
    <cfRule type="expression" dxfId="228" priority="103" stopIfTrue="1">
      <formula>#REF!="DTC Int. Staff"</formula>
    </cfRule>
  </conditionalFormatting>
  <conditionalFormatting sqref="G13:G16">
    <cfRule type="expression" dxfId="227" priority="100" stopIfTrue="1">
      <formula>$F$5="Freelancer"</formula>
    </cfRule>
    <cfRule type="expression" dxfId="226" priority="101" stopIfTrue="1">
      <formula>$F$5="DTC Int. Staff"</formula>
    </cfRule>
  </conditionalFormatting>
  <conditionalFormatting sqref="G17:G21">
    <cfRule type="expression" dxfId="225" priority="98" stopIfTrue="1">
      <formula>#REF!="Freelancer"</formula>
    </cfRule>
    <cfRule type="expression" dxfId="224" priority="99" stopIfTrue="1">
      <formula>#REF!="DTC Int. Staff"</formula>
    </cfRule>
  </conditionalFormatting>
  <conditionalFormatting sqref="G17:G21">
    <cfRule type="expression" dxfId="223" priority="96" stopIfTrue="1">
      <formula>$F$5="Freelancer"</formula>
    </cfRule>
    <cfRule type="expression" dxfId="222" priority="97" stopIfTrue="1">
      <formula>$F$5="DTC Int. Staff"</formula>
    </cfRule>
  </conditionalFormatting>
  <conditionalFormatting sqref="C120:C129">
    <cfRule type="expression" dxfId="221" priority="93" stopIfTrue="1">
      <formula>IF($A120=1,B120,)</formula>
    </cfRule>
    <cfRule type="expression" dxfId="220" priority="94" stopIfTrue="1">
      <formula>IF($A120="",B120,)</formula>
    </cfRule>
  </conditionalFormatting>
  <conditionalFormatting sqref="D120:D129">
    <cfRule type="expression" dxfId="219" priority="95" stopIfTrue="1">
      <formula>IF($A120="",B120,)</formula>
    </cfRule>
  </conditionalFormatting>
  <conditionalFormatting sqref="E120:E129">
    <cfRule type="expression" dxfId="218" priority="92" stopIfTrue="1">
      <formula>IF($A120&lt;&gt;1,B120,"")</formula>
    </cfRule>
  </conditionalFormatting>
  <conditionalFormatting sqref="G60:G63">
    <cfRule type="expression" dxfId="217" priority="90" stopIfTrue="1">
      <formula>$F$5="Freelancer"</formula>
    </cfRule>
    <cfRule type="expression" dxfId="216" priority="91" stopIfTrue="1">
      <formula>$F$5="DTC Int. Staff"</formula>
    </cfRule>
  </conditionalFormatting>
  <conditionalFormatting sqref="G83:G85">
    <cfRule type="expression" dxfId="215" priority="88" stopIfTrue="1">
      <formula>#REF!="Freelancer"</formula>
    </cfRule>
    <cfRule type="expression" dxfId="214" priority="89" stopIfTrue="1">
      <formula>#REF!="DTC Int. Staff"</formula>
    </cfRule>
  </conditionalFormatting>
  <conditionalFormatting sqref="G83:G85">
    <cfRule type="expression" dxfId="213" priority="86" stopIfTrue="1">
      <formula>$F$5="Freelancer"</formula>
    </cfRule>
    <cfRule type="expression" dxfId="212" priority="87" stopIfTrue="1">
      <formula>$F$5="DTC Int. Staff"</formula>
    </cfRule>
  </conditionalFormatting>
  <conditionalFormatting sqref="G81:G82">
    <cfRule type="expression" dxfId="211" priority="84" stopIfTrue="1">
      <formula>#REF!="Freelancer"</formula>
    </cfRule>
    <cfRule type="expression" dxfId="210" priority="85" stopIfTrue="1">
      <formula>#REF!="DTC Int. Staff"</formula>
    </cfRule>
  </conditionalFormatting>
  <conditionalFormatting sqref="G98">
    <cfRule type="expression" dxfId="209" priority="82" stopIfTrue="1">
      <formula>#REF!="Freelancer"</formula>
    </cfRule>
    <cfRule type="expression" dxfId="208" priority="83" stopIfTrue="1">
      <formula>#REF!="DTC Int. Staff"</formula>
    </cfRule>
  </conditionalFormatting>
  <conditionalFormatting sqref="G99">
    <cfRule type="expression" dxfId="207" priority="80" stopIfTrue="1">
      <formula>#REF!="Freelancer"</formula>
    </cfRule>
    <cfRule type="expression" dxfId="206" priority="81" stopIfTrue="1">
      <formula>#REF!="DTC Int. Staff"</formula>
    </cfRule>
  </conditionalFormatting>
  <conditionalFormatting sqref="G100">
    <cfRule type="expression" dxfId="205" priority="76" stopIfTrue="1">
      <formula>#REF!="Freelancer"</formula>
    </cfRule>
    <cfRule type="expression" dxfId="204" priority="77" stopIfTrue="1">
      <formula>#REF!="DTC Int. Staff"</formula>
    </cfRule>
  </conditionalFormatting>
  <conditionalFormatting sqref="G93">
    <cfRule type="expression" dxfId="203" priority="74" stopIfTrue="1">
      <formula>#REF!="Freelancer"</formula>
    </cfRule>
    <cfRule type="expression" dxfId="202" priority="75" stopIfTrue="1">
      <formula>#REF!="DTC Int. Staff"</formula>
    </cfRule>
  </conditionalFormatting>
  <conditionalFormatting sqref="G108">
    <cfRule type="expression" dxfId="201" priority="72" stopIfTrue="1">
      <formula>#REF!="Freelancer"</formula>
    </cfRule>
    <cfRule type="expression" dxfId="200" priority="73" stopIfTrue="1">
      <formula>#REF!="DTC Int. Staff"</formula>
    </cfRule>
  </conditionalFormatting>
  <conditionalFormatting sqref="G113">
    <cfRule type="expression" dxfId="199" priority="66" stopIfTrue="1">
      <formula>#REF!="Freelancer"</formula>
    </cfRule>
    <cfRule type="expression" dxfId="198" priority="67" stopIfTrue="1">
      <formula>#REF!="DTC Int. Staff"</formula>
    </cfRule>
  </conditionalFormatting>
  <conditionalFormatting sqref="G109">
    <cfRule type="expression" dxfId="197" priority="57" stopIfTrue="1">
      <formula>#REF!="Freelancer"</formula>
    </cfRule>
    <cfRule type="expression" dxfId="196" priority="58" stopIfTrue="1">
      <formula>#REF!="DTC Int. Staff"</formula>
    </cfRule>
  </conditionalFormatting>
  <conditionalFormatting sqref="G109">
    <cfRule type="expression" dxfId="195" priority="55" stopIfTrue="1">
      <formula>$F$5="Freelancer"</formula>
    </cfRule>
    <cfRule type="expression" dxfId="194" priority="56" stopIfTrue="1">
      <formula>$F$5="DTC Int. Staff"</formula>
    </cfRule>
  </conditionalFormatting>
  <conditionalFormatting sqref="G114">
    <cfRule type="expression" dxfId="193" priority="53" stopIfTrue="1">
      <formula>#REF!="Freelancer"</formula>
    </cfRule>
    <cfRule type="expression" dxfId="192" priority="54" stopIfTrue="1">
      <formula>#REF!="DTC Int. Staff"</formula>
    </cfRule>
  </conditionalFormatting>
  <conditionalFormatting sqref="G114">
    <cfRule type="expression" dxfId="191" priority="51" stopIfTrue="1">
      <formula>$F$5="Freelancer"</formula>
    </cfRule>
    <cfRule type="expression" dxfId="190" priority="52" stopIfTrue="1">
      <formula>$F$5="DTC Int. Staff"</formula>
    </cfRule>
  </conditionalFormatting>
  <conditionalFormatting sqref="G103">
    <cfRule type="expression" dxfId="189" priority="49" stopIfTrue="1">
      <formula>#REF!="Freelancer"</formula>
    </cfRule>
    <cfRule type="expression" dxfId="188" priority="50" stopIfTrue="1">
      <formula>#REF!="DTC Int. Staff"</formula>
    </cfRule>
  </conditionalFormatting>
  <conditionalFormatting sqref="G104">
    <cfRule type="expression" dxfId="187" priority="47" stopIfTrue="1">
      <formula>#REF!="Freelancer"</formula>
    </cfRule>
    <cfRule type="expression" dxfId="186" priority="48" stopIfTrue="1">
      <formula>#REF!="DTC Int. Staff"</formula>
    </cfRule>
  </conditionalFormatting>
  <conditionalFormatting sqref="G120">
    <cfRule type="expression" dxfId="45" priority="45" stopIfTrue="1">
      <formula>#REF!="Freelancer"</formula>
    </cfRule>
    <cfRule type="expression" dxfId="44" priority="46" stopIfTrue="1">
      <formula>#REF!="DTC Int. Staff"</formula>
    </cfRule>
  </conditionalFormatting>
  <conditionalFormatting sqref="G125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32">
    <cfRule type="expression" dxfId="41" priority="41" stopIfTrue="1">
      <formula>#REF!="Freelancer"</formula>
    </cfRule>
    <cfRule type="expression" dxfId="40" priority="42" stopIfTrue="1">
      <formula>#REF!="DTC Int. Staff"</formula>
    </cfRule>
  </conditionalFormatting>
  <conditionalFormatting sqref="G32">
    <cfRule type="expression" dxfId="39" priority="39" stopIfTrue="1">
      <formula>$F$5="Freelancer"</formula>
    </cfRule>
    <cfRule type="expression" dxfId="38" priority="40" stopIfTrue="1">
      <formula>$F$5="DTC Int. Staff"</formula>
    </cfRule>
  </conditionalFormatting>
  <conditionalFormatting sqref="G12">
    <cfRule type="expression" dxfId="37" priority="37" stopIfTrue="1">
      <formula>#REF!="Freelancer"</formula>
    </cfRule>
    <cfRule type="expression" dxfId="36" priority="38" stopIfTrue="1">
      <formula>#REF!="DTC Int. Staff"</formula>
    </cfRule>
  </conditionalFormatting>
  <conditionalFormatting sqref="G12">
    <cfRule type="expression" dxfId="35" priority="35" stopIfTrue="1">
      <formula>$F$5="Freelancer"</formula>
    </cfRule>
    <cfRule type="expression" dxfId="34" priority="36" stopIfTrue="1">
      <formula>$F$5="DTC Int. Staff"</formula>
    </cfRule>
  </conditionalFormatting>
  <conditionalFormatting sqref="G49">
    <cfRule type="expression" dxfId="33" priority="33" stopIfTrue="1">
      <formula>#REF!="Freelancer"</formula>
    </cfRule>
    <cfRule type="expression" dxfId="32" priority="34" stopIfTrue="1">
      <formula>#REF!="DTC Int. Staff"</formula>
    </cfRule>
  </conditionalFormatting>
  <conditionalFormatting sqref="G44 G39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44 G39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59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59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55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55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50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50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76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76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71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71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67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67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8" zoomScale="90" zoomScaleNormal="90" workbookViewId="0">
      <selection activeCell="F11" sqref="F11:G1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32</v>
      </c>
      <c r="J8" s="25">
        <f>I8/8</f>
        <v>4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56</v>
      </c>
      <c r="G11" s="36">
        <v>9001</v>
      </c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35" t="s">
        <v>56</v>
      </c>
      <c r="G16" s="36">
        <v>9001</v>
      </c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56</v>
      </c>
      <c r="G21" s="36">
        <v>9001</v>
      </c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53</v>
      </c>
      <c r="G28" s="36">
        <v>9001</v>
      </c>
      <c r="H28" s="171" t="s">
        <v>115</v>
      </c>
      <c r="I28" s="36" t="s">
        <v>55</v>
      </c>
      <c r="J28" s="85">
        <v>3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56</v>
      </c>
      <c r="G29" s="36">
        <v>9001</v>
      </c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110</v>
      </c>
      <c r="G43" s="47">
        <v>9001</v>
      </c>
      <c r="H43" s="48" t="s">
        <v>111</v>
      </c>
      <c r="I43" s="47" t="s">
        <v>55</v>
      </c>
      <c r="J43" s="86">
        <v>3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112</v>
      </c>
      <c r="G44" s="47">
        <v>9001</v>
      </c>
      <c r="H44" s="48" t="s">
        <v>113</v>
      </c>
      <c r="I44" s="47" t="s">
        <v>55</v>
      </c>
      <c r="J44" s="86">
        <v>3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35" t="s">
        <v>56</v>
      </c>
      <c r="G45" s="36">
        <v>9001</v>
      </c>
      <c r="H45" s="48" t="s">
        <v>114</v>
      </c>
      <c r="I45" s="47" t="s">
        <v>55</v>
      </c>
      <c r="J45" s="86">
        <v>4</v>
      </c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56</v>
      </c>
      <c r="G48" s="36">
        <v>9001</v>
      </c>
      <c r="H48" s="37" t="s">
        <v>109</v>
      </c>
      <c r="I48" s="36" t="s">
        <v>55</v>
      </c>
      <c r="J48" s="85">
        <v>10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 t="s">
        <v>56</v>
      </c>
      <c r="G55" s="36">
        <v>9001</v>
      </c>
      <c r="H55" s="43" t="s">
        <v>108</v>
      </c>
      <c r="I55" s="36" t="s">
        <v>55</v>
      </c>
      <c r="J55" s="85">
        <v>9</v>
      </c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44469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30">D126</f>
        <v>Thu</v>
      </c>
      <c r="E127" s="96">
        <f t="shared" si="30"/>
        <v>44469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0"/>
        <v>Thu</v>
      </c>
      <c r="E128" s="96">
        <f t="shared" si="30"/>
        <v>44469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0"/>
        <v>Thu</v>
      </c>
      <c r="E129" s="102">
        <f t="shared" si="30"/>
        <v>44469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85" priority="45" stopIfTrue="1">
      <formula>IF($A11=1,B11,)</formula>
    </cfRule>
    <cfRule type="expression" dxfId="184" priority="46" stopIfTrue="1">
      <formula>IF($A11="",B11,)</formula>
    </cfRule>
  </conditionalFormatting>
  <conditionalFormatting sqref="E11:E15">
    <cfRule type="expression" dxfId="183" priority="47" stopIfTrue="1">
      <formula>IF($A11="",B11,"")</formula>
    </cfRule>
  </conditionalFormatting>
  <conditionalFormatting sqref="E16:E124">
    <cfRule type="expression" dxfId="182" priority="48" stopIfTrue="1">
      <formula>IF($A16&lt;&gt;1,B16,"")</formula>
    </cfRule>
  </conditionalFormatting>
  <conditionalFormatting sqref="D11:D124">
    <cfRule type="expression" dxfId="181" priority="49" stopIfTrue="1">
      <formula>IF($A11="",B11,)</formula>
    </cfRule>
  </conditionalFormatting>
  <conditionalFormatting sqref="G12:G15 G26:G28 G82:G119 G49:G80 G46:G47 G30:G44 G17:G20">
    <cfRule type="expression" dxfId="180" priority="50" stopIfTrue="1">
      <formula>#REF!="Freelancer"</formula>
    </cfRule>
    <cfRule type="expression" dxfId="179" priority="51" stopIfTrue="1">
      <formula>#REF!="DTC Int. Staff"</formula>
    </cfRule>
  </conditionalFormatting>
  <conditionalFormatting sqref="G115:G119 G87:G108 G26 G33:G44 G60:G80 G49:G53 G46:G47">
    <cfRule type="expression" dxfId="178" priority="43" stopIfTrue="1">
      <formula>$F$5="Freelancer"</formula>
    </cfRule>
    <cfRule type="expression" dxfId="177" priority="44" stopIfTrue="1">
      <formula>$F$5="DTC Int. Staff"</formula>
    </cfRule>
  </conditionalFormatting>
  <conditionalFormatting sqref="G17:G20">
    <cfRule type="expression" dxfId="176" priority="41" stopIfTrue="1">
      <formula>#REF!="Freelancer"</formula>
    </cfRule>
    <cfRule type="expression" dxfId="175" priority="42" stopIfTrue="1">
      <formula>#REF!="DTC Int. Staff"</formula>
    </cfRule>
  </conditionalFormatting>
  <conditionalFormatting sqref="G17:G20">
    <cfRule type="expression" dxfId="174" priority="39" stopIfTrue="1">
      <formula>$F$5="Freelancer"</formula>
    </cfRule>
    <cfRule type="expression" dxfId="173" priority="40" stopIfTrue="1">
      <formula>$F$5="DTC Int. Staff"</formula>
    </cfRule>
  </conditionalFormatting>
  <conditionalFormatting sqref="G22:G25">
    <cfRule type="expression" dxfId="172" priority="37" stopIfTrue="1">
      <formula>#REF!="Freelancer"</formula>
    </cfRule>
    <cfRule type="expression" dxfId="171" priority="38" stopIfTrue="1">
      <formula>#REF!="DTC Int. Staff"</formula>
    </cfRule>
  </conditionalFormatting>
  <conditionalFormatting sqref="G22:G25">
    <cfRule type="expression" dxfId="170" priority="35" stopIfTrue="1">
      <formula>$F$5="Freelancer"</formula>
    </cfRule>
    <cfRule type="expression" dxfId="169" priority="36" stopIfTrue="1">
      <formula>$F$5="DTC Int. Staff"</formula>
    </cfRule>
  </conditionalFormatting>
  <conditionalFormatting sqref="C125:C129">
    <cfRule type="expression" dxfId="168" priority="32" stopIfTrue="1">
      <formula>IF($A125=1,B125,)</formula>
    </cfRule>
    <cfRule type="expression" dxfId="167" priority="33" stopIfTrue="1">
      <formula>IF($A125="",B125,)</formula>
    </cfRule>
  </conditionalFormatting>
  <conditionalFormatting sqref="D125:D129">
    <cfRule type="expression" dxfId="166" priority="34" stopIfTrue="1">
      <formula>IF($A125="",B125,)</formula>
    </cfRule>
  </conditionalFormatting>
  <conditionalFormatting sqref="E125:E129">
    <cfRule type="expression" dxfId="165" priority="31" stopIfTrue="1">
      <formula>IF($A125&lt;&gt;1,B125,"")</formula>
    </cfRule>
  </conditionalFormatting>
  <conditionalFormatting sqref="G55:G59">
    <cfRule type="expression" dxfId="164" priority="29" stopIfTrue="1">
      <formula>$F$5="Freelancer"</formula>
    </cfRule>
    <cfRule type="expression" dxfId="163" priority="30" stopIfTrue="1">
      <formula>$F$5="DTC Int. Staff"</formula>
    </cfRule>
  </conditionalFormatting>
  <conditionalFormatting sqref="G81">
    <cfRule type="expression" dxfId="162" priority="27" stopIfTrue="1">
      <formula>#REF!="Freelancer"</formula>
    </cfRule>
    <cfRule type="expression" dxfId="161" priority="28" stopIfTrue="1">
      <formula>#REF!="DTC Int. Staff"</formula>
    </cfRule>
  </conditionalFormatting>
  <conditionalFormatting sqref="G81">
    <cfRule type="expression" dxfId="160" priority="25" stopIfTrue="1">
      <formula>$F$5="Freelancer"</formula>
    </cfRule>
    <cfRule type="expression" dxfId="159" priority="26" stopIfTrue="1">
      <formula>$F$5="DTC Int. Staff"</formula>
    </cfRule>
  </conditionalFormatting>
  <conditionalFormatting sqref="G48">
    <cfRule type="expression" dxfId="69" priority="23" stopIfTrue="1">
      <formula>#REF!="Freelancer"</formula>
    </cfRule>
    <cfRule type="expression" dxfId="68" priority="24" stopIfTrue="1">
      <formula>#REF!="DTC Int. Staff"</formula>
    </cfRule>
  </conditionalFormatting>
  <conditionalFormatting sqref="G48">
    <cfRule type="expression" dxfId="67" priority="21" stopIfTrue="1">
      <formula>$F$5="Freelancer"</formula>
    </cfRule>
    <cfRule type="expression" dxfId="66" priority="22" stopIfTrue="1">
      <formula>$F$5="DTC Int. Staff"</formula>
    </cfRule>
  </conditionalFormatting>
  <conditionalFormatting sqref="G45">
    <cfRule type="expression" dxfId="65" priority="19" stopIfTrue="1">
      <formula>#REF!="Freelancer"</formula>
    </cfRule>
    <cfRule type="expression" dxfId="64" priority="20" stopIfTrue="1">
      <formula>#REF!="DTC Int. Staff"</formula>
    </cfRule>
  </conditionalFormatting>
  <conditionalFormatting sqref="G45">
    <cfRule type="expression" dxfId="63" priority="17" stopIfTrue="1">
      <formula>$F$5="Freelancer"</formula>
    </cfRule>
    <cfRule type="expression" dxfId="62" priority="18" stopIfTrue="1">
      <formula>$F$5="DTC Int. Staff"</formula>
    </cfRule>
  </conditionalFormatting>
  <conditionalFormatting sqref="G29">
    <cfRule type="expression" dxfId="61" priority="15" stopIfTrue="1">
      <formula>#REF!="Freelancer"</formula>
    </cfRule>
    <cfRule type="expression" dxfId="60" priority="16" stopIfTrue="1">
      <formula>#REF!="DTC Int. Staff"</formula>
    </cfRule>
  </conditionalFormatting>
  <conditionalFormatting sqref="G29">
    <cfRule type="expression" dxfId="59" priority="13" stopIfTrue="1">
      <formula>$F$5="Freelancer"</formula>
    </cfRule>
    <cfRule type="expression" dxfId="58" priority="14" stopIfTrue="1">
      <formula>$F$5="DTC Int. Staff"</formula>
    </cfRule>
  </conditionalFormatting>
  <conditionalFormatting sqref="G21">
    <cfRule type="expression" dxfId="57" priority="11" stopIfTrue="1">
      <formula>#REF!="Freelancer"</formula>
    </cfRule>
    <cfRule type="expression" dxfId="56" priority="12" stopIfTrue="1">
      <formula>#REF!="DTC Int. Staff"</formula>
    </cfRule>
  </conditionalFormatting>
  <conditionalFormatting sqref="G21">
    <cfRule type="expression" dxfId="55" priority="9" stopIfTrue="1">
      <formula>$F$5="Freelancer"</formula>
    </cfRule>
    <cfRule type="expression" dxfId="54" priority="10" stopIfTrue="1">
      <formula>$F$5="DTC Int. Staff"</formula>
    </cfRule>
  </conditionalFormatting>
  <conditionalFormatting sqref="G16">
    <cfRule type="expression" dxfId="53" priority="7" stopIfTrue="1">
      <formula>#REF!="Freelancer"</formula>
    </cfRule>
    <cfRule type="expression" dxfId="52" priority="8" stopIfTrue="1">
      <formula>#REF!="DTC Int. Staff"</formula>
    </cfRule>
  </conditionalFormatting>
  <conditionalFormatting sqref="G16">
    <cfRule type="expression" dxfId="51" priority="5" stopIfTrue="1">
      <formula>$F$5="Freelancer"</formula>
    </cfRule>
    <cfRule type="expression" dxfId="50" priority="6" stopIfTrue="1">
      <formula>$F$5="DTC Int. Staff"</formula>
    </cfRule>
  </conditionalFormatting>
  <conditionalFormatting sqref="G11">
    <cfRule type="expression" dxfId="49" priority="3" stopIfTrue="1">
      <formula>#REF!="Freelancer"</formula>
    </cfRule>
    <cfRule type="expression" dxfId="48" priority="4" stopIfTrue="1">
      <formula>#REF!="DTC Int. Staff"</formula>
    </cfRule>
  </conditionalFormatting>
  <conditionalFormatting sqref="G11">
    <cfRule type="expression" dxfId="47" priority="1" stopIfTrue="1">
      <formula>$F$5="Freelancer"</formula>
    </cfRule>
    <cfRule type="expression" dxfId="4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7" zoomScale="90" zoomScaleNormal="90" workbookViewId="0">
      <selection activeCell="H23" sqref="H2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158" priority="25" stopIfTrue="1">
      <formula>IF($A11=1,B11,)</formula>
    </cfRule>
    <cfRule type="expression" dxfId="157" priority="26" stopIfTrue="1">
      <formula>IF($A11="",B11,)</formula>
    </cfRule>
  </conditionalFormatting>
  <conditionalFormatting sqref="E11:E15">
    <cfRule type="expression" dxfId="156" priority="27" stopIfTrue="1">
      <formula>IF($A11="",B11,"")</formula>
    </cfRule>
  </conditionalFormatting>
  <conditionalFormatting sqref="E16:E124">
    <cfRule type="expression" dxfId="155" priority="28" stopIfTrue="1">
      <formula>IF($A16&lt;&gt;1,B16,"")</formula>
    </cfRule>
  </conditionalFormatting>
  <conditionalFormatting sqref="D11:D124">
    <cfRule type="expression" dxfId="154" priority="29" stopIfTrue="1">
      <formula>IF($A11="",B11,)</formula>
    </cfRule>
  </conditionalFormatting>
  <conditionalFormatting sqref="G11:G16 G82:G119 G18:G76">
    <cfRule type="expression" dxfId="153" priority="30" stopIfTrue="1">
      <formula>#REF!="Freelancer"</formula>
    </cfRule>
    <cfRule type="expression" dxfId="152" priority="31" stopIfTrue="1">
      <formula>#REF!="DTC Int. Staff"</formula>
    </cfRule>
  </conditionalFormatting>
  <conditionalFormatting sqref="G115:G119 G87:G104 G18:G22 G33:G49 G60:G76">
    <cfRule type="expression" dxfId="151" priority="23" stopIfTrue="1">
      <formula>$F$5="Freelancer"</formula>
    </cfRule>
    <cfRule type="expression" dxfId="150" priority="24" stopIfTrue="1">
      <formula>$F$5="DTC Int. Staff"</formula>
    </cfRule>
  </conditionalFormatting>
  <conditionalFormatting sqref="G16">
    <cfRule type="expression" dxfId="149" priority="21" stopIfTrue="1">
      <formula>#REF!="Freelancer"</formula>
    </cfRule>
    <cfRule type="expression" dxfId="148" priority="22" stopIfTrue="1">
      <formula>#REF!="DTC Int. Staff"</formula>
    </cfRule>
  </conditionalFormatting>
  <conditionalFormatting sqref="G16">
    <cfRule type="expression" dxfId="147" priority="19" stopIfTrue="1">
      <formula>$F$5="Freelancer"</formula>
    </cfRule>
    <cfRule type="expression" dxfId="146" priority="20" stopIfTrue="1">
      <formula>$F$5="DTC Int. Staff"</formula>
    </cfRule>
  </conditionalFormatting>
  <conditionalFormatting sqref="G17">
    <cfRule type="expression" dxfId="145" priority="17" stopIfTrue="1">
      <formula>#REF!="Freelancer"</formula>
    </cfRule>
    <cfRule type="expression" dxfId="144" priority="18" stopIfTrue="1">
      <formula>#REF!="DTC Int. Staff"</formula>
    </cfRule>
  </conditionalFormatting>
  <conditionalFormatting sqref="G17">
    <cfRule type="expression" dxfId="143" priority="15" stopIfTrue="1">
      <formula>$F$5="Freelancer"</formula>
    </cfRule>
    <cfRule type="expression" dxfId="142" priority="16" stopIfTrue="1">
      <formula>$F$5="DTC Int. Staff"</formula>
    </cfRule>
  </conditionalFormatting>
  <conditionalFormatting sqref="C126">
    <cfRule type="expression" dxfId="141" priority="12" stopIfTrue="1">
      <formula>IF($A126=1,B126,)</formula>
    </cfRule>
    <cfRule type="expression" dxfId="140" priority="13" stopIfTrue="1">
      <formula>IF($A126="",B126,)</formula>
    </cfRule>
  </conditionalFormatting>
  <conditionalFormatting sqref="D126">
    <cfRule type="expression" dxfId="139" priority="14" stopIfTrue="1">
      <formula>IF($A126="",B126,)</formula>
    </cfRule>
  </conditionalFormatting>
  <conditionalFormatting sqref="C125">
    <cfRule type="expression" dxfId="138" priority="9" stopIfTrue="1">
      <formula>IF($A125=1,B125,)</formula>
    </cfRule>
    <cfRule type="expression" dxfId="137" priority="10" stopIfTrue="1">
      <formula>IF($A125="",B125,)</formula>
    </cfRule>
  </conditionalFormatting>
  <conditionalFormatting sqref="D125">
    <cfRule type="expression" dxfId="136" priority="11" stopIfTrue="1">
      <formula>IF($A125="",B125,)</formula>
    </cfRule>
  </conditionalFormatting>
  <conditionalFormatting sqref="E125">
    <cfRule type="expression" dxfId="135" priority="8" stopIfTrue="1">
      <formula>IF($A125&lt;&gt;1,B125,"")</formula>
    </cfRule>
  </conditionalFormatting>
  <conditionalFormatting sqref="E126">
    <cfRule type="expression" dxfId="134" priority="7" stopIfTrue="1">
      <formula>IF($A126&lt;&gt;1,B126,"")</formula>
    </cfRule>
  </conditionalFormatting>
  <conditionalFormatting sqref="G55:G59">
    <cfRule type="expression" dxfId="133" priority="5" stopIfTrue="1">
      <formula>$F$5="Freelancer"</formula>
    </cfRule>
    <cfRule type="expression" dxfId="132" priority="6" stopIfTrue="1">
      <formula>$F$5="DTC Int. Staff"</formula>
    </cfRule>
  </conditionalFormatting>
  <conditionalFormatting sqref="G77:G81">
    <cfRule type="expression" dxfId="131" priority="3" stopIfTrue="1">
      <formula>#REF!="Freelancer"</formula>
    </cfRule>
    <cfRule type="expression" dxfId="130" priority="4" stopIfTrue="1">
      <formula>#REF!="DTC Int. Staff"</formula>
    </cfRule>
  </conditionalFormatting>
  <conditionalFormatting sqref="G77:G81">
    <cfRule type="expression" dxfId="129" priority="1" stopIfTrue="1">
      <formula>$F$5="Freelancer"</formula>
    </cfRule>
    <cfRule type="expression" dxfId="12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44530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5">D126</f>
        <v>Tue</v>
      </c>
      <c r="E127" s="96">
        <f t="shared" si="25"/>
        <v>44530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25"/>
        <v>Tue</v>
      </c>
      <c r="E128" s="96">
        <f t="shared" si="25"/>
        <v>44530</v>
      </c>
      <c r="F128" s="97"/>
      <c r="G128" s="98"/>
      <c r="H128" s="99"/>
      <c r="I128" s="98"/>
      <c r="J128" s="100"/>
    </row>
    <row r="129" spans="1:10" ht="22.5" customHeight="1" thickBot="1" x14ac:dyDescent="0.3">
      <c r="A129" s="31"/>
      <c r="C129" s="76"/>
      <c r="D129" s="120" t="str">
        <f t="shared" si="25"/>
        <v>Tue</v>
      </c>
      <c r="E129" s="102">
        <f t="shared" si="25"/>
        <v>44530</v>
      </c>
      <c r="F129" s="103"/>
      <c r="G129" s="104"/>
      <c r="H129" s="105"/>
      <c r="I129" s="104"/>
      <c r="J129" s="106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127" priority="25" stopIfTrue="1">
      <formula>IF($A11=1,B11,)</formula>
    </cfRule>
    <cfRule type="expression" dxfId="126" priority="26" stopIfTrue="1">
      <formula>IF($A11="",B11,)</formula>
    </cfRule>
  </conditionalFormatting>
  <conditionalFormatting sqref="E11:E15">
    <cfRule type="expression" dxfId="125" priority="27" stopIfTrue="1">
      <formula>IF($A11="",B11,"")</formula>
    </cfRule>
  </conditionalFormatting>
  <conditionalFormatting sqref="E26:E124">
    <cfRule type="expression" dxfId="124" priority="28" stopIfTrue="1">
      <formula>IF($A26&lt;&gt;1,B26,"")</formula>
    </cfRule>
  </conditionalFormatting>
  <conditionalFormatting sqref="D11:D15 D26:D124">
    <cfRule type="expression" dxfId="123" priority="29" stopIfTrue="1">
      <formula>IF($A11="",B11,)</formula>
    </cfRule>
  </conditionalFormatting>
  <conditionalFormatting sqref="G11:G20 G26:G84 G90:G119">
    <cfRule type="expression" dxfId="122" priority="30" stopIfTrue="1">
      <formula>#REF!="Freelancer"</formula>
    </cfRule>
    <cfRule type="expression" dxfId="121" priority="31" stopIfTrue="1">
      <formula>#REF!="DTC Int. Staff"</formula>
    </cfRule>
  </conditionalFormatting>
  <conditionalFormatting sqref="G119 G26:G30 G37:G57 G64:G84 G91:G112">
    <cfRule type="expression" dxfId="120" priority="23" stopIfTrue="1">
      <formula>$F$5="Freelancer"</formula>
    </cfRule>
    <cfRule type="expression" dxfId="119" priority="24" stopIfTrue="1">
      <formula>$F$5="DTC Int. Staff"</formula>
    </cfRule>
  </conditionalFormatting>
  <conditionalFormatting sqref="G16:G20">
    <cfRule type="expression" dxfId="118" priority="21" stopIfTrue="1">
      <formula>#REF!="Freelancer"</formula>
    </cfRule>
    <cfRule type="expression" dxfId="117" priority="22" stopIfTrue="1">
      <formula>#REF!="DTC Int. Staff"</formula>
    </cfRule>
  </conditionalFormatting>
  <conditionalFormatting sqref="G16:G20">
    <cfRule type="expression" dxfId="116" priority="19" stopIfTrue="1">
      <formula>$F$5="Freelancer"</formula>
    </cfRule>
    <cfRule type="expression" dxfId="115" priority="20" stopIfTrue="1">
      <formula>$F$5="DTC Int. Staff"</formula>
    </cfRule>
  </conditionalFormatting>
  <conditionalFormatting sqref="G21:G25">
    <cfRule type="expression" dxfId="114" priority="17" stopIfTrue="1">
      <formula>#REF!="Freelancer"</formula>
    </cfRule>
    <cfRule type="expression" dxfId="113" priority="18" stopIfTrue="1">
      <formula>#REF!="DTC Int. Staff"</formula>
    </cfRule>
  </conditionalFormatting>
  <conditionalFormatting sqref="G21:G25">
    <cfRule type="expression" dxfId="112" priority="15" stopIfTrue="1">
      <formula>$F$5="Freelancer"</formula>
    </cfRule>
    <cfRule type="expression" dxfId="111" priority="16" stopIfTrue="1">
      <formula>$F$5="DTC Int. Staff"</formula>
    </cfRule>
  </conditionalFormatting>
  <conditionalFormatting sqref="C125:C129">
    <cfRule type="expression" dxfId="110" priority="12" stopIfTrue="1">
      <formula>IF($A125=1,B125,)</formula>
    </cfRule>
    <cfRule type="expression" dxfId="109" priority="13" stopIfTrue="1">
      <formula>IF($A125="",B125,)</formula>
    </cfRule>
  </conditionalFormatting>
  <conditionalFormatting sqref="D125:D129">
    <cfRule type="expression" dxfId="108" priority="14" stopIfTrue="1">
      <formula>IF($A125="",B125,)</formula>
    </cfRule>
  </conditionalFormatting>
  <conditionalFormatting sqref="E125:E129">
    <cfRule type="expression" dxfId="107" priority="11" stopIfTrue="1">
      <formula>IF($A125&lt;&gt;1,B125,"")</formula>
    </cfRule>
  </conditionalFormatting>
  <conditionalFormatting sqref="G63">
    <cfRule type="expression" dxfId="106" priority="9" stopIfTrue="1">
      <formula>$F$5="Freelancer"</formula>
    </cfRule>
    <cfRule type="expression" dxfId="105" priority="10" stopIfTrue="1">
      <formula>$F$5="DTC Int. Staff"</formula>
    </cfRule>
  </conditionalFormatting>
  <conditionalFormatting sqref="G85:G89">
    <cfRule type="expression" dxfId="104" priority="7" stopIfTrue="1">
      <formula>#REF!="Freelancer"</formula>
    </cfRule>
    <cfRule type="expression" dxfId="103" priority="8" stopIfTrue="1">
      <formula>#REF!="DTC Int. Staff"</formula>
    </cfRule>
  </conditionalFormatting>
  <conditionalFormatting sqref="G85:G89">
    <cfRule type="expression" dxfId="102" priority="5" stopIfTrue="1">
      <formula>$F$5="Freelancer"</formula>
    </cfRule>
    <cfRule type="expression" dxfId="101" priority="6" stopIfTrue="1">
      <formula>$F$5="DTC Int. Staff"</formula>
    </cfRule>
  </conditionalFormatting>
  <conditionalFormatting sqref="E17:E20">
    <cfRule type="expression" dxfId="100" priority="3" stopIfTrue="1">
      <formula>IF($A17="",B17,"")</formula>
    </cfRule>
  </conditionalFormatting>
  <conditionalFormatting sqref="D17:D20">
    <cfRule type="expression" dxfId="99" priority="4" stopIfTrue="1">
      <formula>IF($A17="",B17,)</formula>
    </cfRule>
  </conditionalFormatting>
  <conditionalFormatting sqref="E22:E25">
    <cfRule type="expression" dxfId="98" priority="1" stopIfTrue="1">
      <formula>IF($A22="",B22,"")</formula>
    </cfRule>
  </conditionalFormatting>
  <conditionalFormatting sqref="D22:D25">
    <cfRule type="expression" dxfId="9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66" t="s">
        <v>8</v>
      </c>
      <c r="E4" s="167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44560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5">
      <c r="A129" s="31"/>
      <c r="C129" s="118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5">
      <c r="A130" s="31"/>
      <c r="C130" s="118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97"/>
      <c r="G130" s="98"/>
      <c r="H130" s="99"/>
      <c r="I130" s="98"/>
      <c r="J130" s="100"/>
    </row>
    <row r="131" spans="1:10" ht="21.75" customHeight="1" x14ac:dyDescent="0.25">
      <c r="A131" s="31"/>
      <c r="C131" s="118"/>
      <c r="D131" s="95" t="str">
        <f>D130</f>
        <v>Fri</v>
      </c>
      <c r="E131" s="96">
        <f>E130</f>
        <v>44561</v>
      </c>
      <c r="F131" s="97"/>
      <c r="G131" s="98"/>
      <c r="H131" s="99"/>
      <c r="I131" s="98"/>
      <c r="J131" s="100"/>
    </row>
    <row r="132" spans="1:10" ht="21.75" customHeight="1" x14ac:dyDescent="0.25">
      <c r="A132" s="31"/>
      <c r="C132" s="118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5">
      <c r="A133" s="31"/>
      <c r="C133" s="118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3">
      <c r="A134" s="31"/>
      <c r="C134" s="81"/>
      <c r="D134" s="120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96" priority="21" stopIfTrue="1">
      <formula>IF($A11=1,B11,)</formula>
    </cfRule>
    <cfRule type="expression" dxfId="95" priority="22" stopIfTrue="1">
      <formula>IF($A11="",B11,)</formula>
    </cfRule>
  </conditionalFormatting>
  <conditionalFormatting sqref="E11:E15">
    <cfRule type="expression" dxfId="94" priority="23" stopIfTrue="1">
      <formula>IF($A11="",B11,"")</formula>
    </cfRule>
  </conditionalFormatting>
  <conditionalFormatting sqref="E16:E124">
    <cfRule type="expression" dxfId="93" priority="24" stopIfTrue="1">
      <formula>IF($A16&lt;&gt;1,B16,"")</formula>
    </cfRule>
  </conditionalFormatting>
  <conditionalFormatting sqref="D11:D124">
    <cfRule type="expression" dxfId="92" priority="25" stopIfTrue="1">
      <formula>IF($A11="",B11,)</formula>
    </cfRule>
  </conditionalFormatting>
  <conditionalFormatting sqref="G11:G20 G26:G80 G82:G119">
    <cfRule type="expression" dxfId="91" priority="26" stopIfTrue="1">
      <formula>#REF!="Freelancer"</formula>
    </cfRule>
    <cfRule type="expression" dxfId="90" priority="27" stopIfTrue="1">
      <formula>#REF!="DTC Int. Staff"</formula>
    </cfRule>
  </conditionalFormatting>
  <conditionalFormatting sqref="G115:G119 G87:G108 G26 G33:G53 G60:G80">
    <cfRule type="expression" dxfId="89" priority="19" stopIfTrue="1">
      <formula>$F$5="Freelancer"</formula>
    </cfRule>
    <cfRule type="expression" dxfId="88" priority="20" stopIfTrue="1">
      <formula>$F$5="DTC Int. Staff"</formula>
    </cfRule>
  </conditionalFormatting>
  <conditionalFormatting sqref="G16:G20">
    <cfRule type="expression" dxfId="87" priority="17" stopIfTrue="1">
      <formula>#REF!="Freelancer"</formula>
    </cfRule>
    <cfRule type="expression" dxfId="86" priority="18" stopIfTrue="1">
      <formula>#REF!="DTC Int. Staff"</formula>
    </cfRule>
  </conditionalFormatting>
  <conditionalFormatting sqref="G16:G20">
    <cfRule type="expression" dxfId="85" priority="15" stopIfTrue="1">
      <formula>$F$5="Freelancer"</formula>
    </cfRule>
    <cfRule type="expression" dxfId="84" priority="16" stopIfTrue="1">
      <formula>$F$5="DTC Int. Staff"</formula>
    </cfRule>
  </conditionalFormatting>
  <conditionalFormatting sqref="G21:G25">
    <cfRule type="expression" dxfId="83" priority="13" stopIfTrue="1">
      <formula>#REF!="Freelancer"</formula>
    </cfRule>
    <cfRule type="expression" dxfId="82" priority="14" stopIfTrue="1">
      <formula>#REF!="DTC Int. Staff"</formula>
    </cfRule>
  </conditionalFormatting>
  <conditionalFormatting sqref="G21:G25">
    <cfRule type="expression" dxfId="81" priority="11" stopIfTrue="1">
      <formula>$F$5="Freelancer"</formula>
    </cfRule>
    <cfRule type="expression" dxfId="80" priority="12" stopIfTrue="1">
      <formula>$F$5="DTC Int. Staff"</formula>
    </cfRule>
  </conditionalFormatting>
  <conditionalFormatting sqref="C125:C134">
    <cfRule type="expression" dxfId="79" priority="8" stopIfTrue="1">
      <formula>IF($A125=1,B125,)</formula>
    </cfRule>
    <cfRule type="expression" dxfId="78" priority="9" stopIfTrue="1">
      <formula>IF($A125="",B125,)</formula>
    </cfRule>
  </conditionalFormatting>
  <conditionalFormatting sqref="D125:D134">
    <cfRule type="expression" dxfId="77" priority="10" stopIfTrue="1">
      <formula>IF($A125="",B125,)</formula>
    </cfRule>
  </conditionalFormatting>
  <conditionalFormatting sqref="E125:E134">
    <cfRule type="expression" dxfId="76" priority="7" stopIfTrue="1">
      <formula>IF($A125&lt;&gt;1,B125,"")</formula>
    </cfRule>
  </conditionalFormatting>
  <conditionalFormatting sqref="G55:G59">
    <cfRule type="expression" dxfId="75" priority="5" stopIfTrue="1">
      <formula>$F$5="Freelancer"</formula>
    </cfRule>
    <cfRule type="expression" dxfId="74" priority="6" stopIfTrue="1">
      <formula>$F$5="DTC Int. Staff"</formula>
    </cfRule>
  </conditionalFormatting>
  <conditionalFormatting sqref="G81">
    <cfRule type="expression" dxfId="73" priority="3" stopIfTrue="1">
      <formula>#REF!="Freelancer"</formula>
    </cfRule>
    <cfRule type="expression" dxfId="72" priority="4" stopIfTrue="1">
      <formula>#REF!="DTC Int. Staff"</formula>
    </cfRule>
  </conditionalFormatting>
  <conditionalFormatting sqref="G81">
    <cfRule type="expression" dxfId="71" priority="1" stopIfTrue="1">
      <formula>$F$5="Freelancer"</formula>
    </cfRule>
    <cfRule type="expression" dxfId="7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Rojchanawit Budpasa</cp:lastModifiedBy>
  <dcterms:created xsi:type="dcterms:W3CDTF">2006-02-12T14:53:28Z</dcterms:created>
  <dcterms:modified xsi:type="dcterms:W3CDTF">2021-09-13T16:27:03Z</dcterms:modified>
</cp:coreProperties>
</file>