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70210898-4248-4BDF-973B-6FE2CA8783C6}" xr6:coauthVersionLast="47" xr6:coauthVersionMax="47" xr10:uidLastSave="{00000000-0000-0000-0000-000000000000}"/>
  <bookViews>
    <workbookView xWindow="-110" yWindow="-110" windowWidth="19420" windowHeight="105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_xlnm._FilterDatabase" localSheetId="7" hidden="1">'07_July'!$D$10:$K$130</definedName>
    <definedName name="_xlnm._FilterDatabase" localSheetId="8" hidden="1">'08_Aug'!$D$10:$K$129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5" l="1"/>
  <c r="F5" i="44"/>
  <c r="F4" i="44"/>
  <c r="F3" i="44"/>
  <c r="I8" i="43"/>
  <c r="J8" i="43" s="1"/>
  <c r="F5" i="43"/>
  <c r="F4" i="43"/>
  <c r="F3" i="43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<sst xmlns="http://schemas.openxmlformats.org/spreadsheetml/2006/main" count="732" uniqueCount="250">
  <si>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</si>
  <si>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</si>
  <si>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</si>
  <si>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</si>
  <si>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</si>
  <si>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</si>
  <si>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</si>
  <si>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</si>
  <si>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</si>
  <si>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</si>
  <si>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</si>
  <si>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</si>
  <si>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</si>
  <si>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</si>
  <si>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</si>
  <si>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</si>
  <si>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</si>
  <si>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</si>
  <si>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</si>
  <si>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</si>
  <si>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</si>
  <si>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</si>
  <si>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</si>
  <si>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</si>
  <si>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</si>
  <si>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</si>
  <si>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</si>
  <si>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</si>
  <si>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</si>
  <si>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</si>
  <si>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</si>
  <si>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</si>
  <si>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</si>
  <si>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</si>
  <si>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</si>
  <si>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</si>
  <si>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</si>
  <si>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</si>
  <si>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</si>
  <si>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</si>
  <si>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</si>
  <si>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</si>
  <si>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</si>
  <si>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</si>
  <si>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</si>
  <si>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</si>
  <si>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</si>
  <si>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</si>
  <si>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</si>
  <si>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</si>
  <si>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</si>
  <si>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</si>
  <si>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</si>
  <si>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</si>
  <si>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</si>
  <si>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</si>
  <si>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</si>
  <si>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</si>
  <si>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</si>
  <si>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</si>
  <si>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</si>
  <si>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</si>
  <si>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</si>
  <si>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</si>
  <si>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</si>
  <si>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</si>
  <si>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</si>
  <si>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</si>
  <si>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</si>
  <si>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</si>
  <si>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</si>
  <si>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</si>
  <si>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</si>
  <si>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</si>
  <si>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</si>
  <si>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</si>
  <si>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</si>
  <si>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</si>
  <si>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Panida</t>
  </si>
  <si>
    <t>Khatikarn</t>
  </si>
  <si>
    <t>TIME165</t>
  </si>
  <si>
    <t>Orientation</t>
  </si>
  <si>
    <t>TIME Office</t>
  </si>
  <si>
    <t>CD Meeting: Quarterly Reward</t>
  </si>
  <si>
    <t>Review Timesheet (BD)</t>
  </si>
  <si>
    <t>WFH</t>
  </si>
  <si>
    <t>TCPP L&amp;D Program - Data Collection Technique</t>
  </si>
  <si>
    <t>Slide Electrolux</t>
  </si>
  <si>
    <t>Meeting with BD about Electrolux Project and Ad-hoc work from P'Dome</t>
  </si>
  <si>
    <t>หาใบเสนอราคารางวัล Quarterly Reward</t>
  </si>
  <si>
    <t>E-learning</t>
  </si>
  <si>
    <t>Create Probation Assessment Form</t>
  </si>
  <si>
    <t>CD Meeting</t>
  </si>
  <si>
    <t xml:space="preserve">FTE L&amp;D Program - Consulting&amp;Culture </t>
  </si>
  <si>
    <t>แก้ Probation Assessment Form</t>
  </si>
  <si>
    <t>Create TPCC Assessment</t>
  </si>
  <si>
    <t>Interview K.Natnaree</t>
  </si>
  <si>
    <t>FTE L&amp;D Program - Consulting Slide</t>
  </si>
  <si>
    <t>Interview K.Methawee</t>
  </si>
  <si>
    <t>หาข้อมูลคอร์สเรียนจิตวิทยาการบริหาร สำหรับหัวหน้างาน</t>
  </si>
  <si>
    <t>Homecoming Party Meeting</t>
  </si>
  <si>
    <t>ช่วยจัดงาน Homecoming Party</t>
  </si>
  <si>
    <t>รวมรายชื่อ Team Lead และสอบถามความสนใจคอร์สเรียนจิตวิทยาการบริหาร สำหรับหัวหน้างาน</t>
  </si>
  <si>
    <t>E-learning (Data Collection+ทำสรุป)</t>
  </si>
  <si>
    <t>คิด Hands-on exercise</t>
  </si>
  <si>
    <t>ทำ Slide เป็น Format บริษัท (13 Slides) เพื่อให้พี่โดมใช้สอน</t>
  </si>
  <si>
    <t>TIME-202082</t>
  </si>
  <si>
    <t>ช่วยโทร Follow ลูกค้าภาคเหนือเรื่องการจัดประชุมเชิงวิชาการ</t>
  </si>
  <si>
    <t>ประชุมบรีฟงาน TAT</t>
  </si>
  <si>
    <t>ช่วยโทร Follow ลูกค้าภาคอีสานเรื่องการจัดประชุมเชิงวิชาการ</t>
  </si>
  <si>
    <t>FTE L&amp;D Program - Consulting Culture</t>
  </si>
  <si>
    <t>ช่วย Follow ลูกค้า TAT ให้ทำแบบประเมิน</t>
  </si>
  <si>
    <t>Create internal vaccine COVID-19 survey</t>
  </si>
  <si>
    <t>สมัครคอร์สเรียนจิตวิทยาการบริหาร สำหรับหัวหน้างาน</t>
  </si>
  <si>
    <t>ประสานงานคอร์ส 5G กับวิทยากรและ Team Lead</t>
  </si>
  <si>
    <t xml:space="preserve">หาข้อมูล New Business </t>
  </si>
  <si>
    <t>Electrolux Meeting</t>
  </si>
  <si>
    <t>แก้ Slide Electrolux</t>
  </si>
  <si>
    <t>TIME-202015</t>
  </si>
  <si>
    <t>TIME-202067</t>
  </si>
  <si>
    <t>Review Timesheet (BD&amp;MarTech)</t>
  </si>
  <si>
    <t>TAT Meeting (แบ่งงานทำ Report)</t>
  </si>
  <si>
    <t>TAT Meeting, ทำ Report</t>
  </si>
  <si>
    <t>FTE L&amp;D Program - Data Collection Technique</t>
  </si>
  <si>
    <t>BD Meeting about Electrolux</t>
  </si>
  <si>
    <t>Facilitate Electrolux</t>
  </si>
  <si>
    <t>TAT Meeting</t>
  </si>
  <si>
    <t>Report TAT</t>
  </si>
  <si>
    <t>TCPP L&amp;D Program - Data Analysis</t>
  </si>
  <si>
    <t>ประสานงาน Internal Training (5G), จัดการแบบประเมิน L&amp;D</t>
  </si>
  <si>
    <t>ประสานงาน Internal Training (5G) - โทร Confirm วัน, ยิงนัด</t>
  </si>
  <si>
    <t xml:space="preserve">CD Slide: Summary L&amp;D Feedback, เตรียมแบบประเมิน </t>
  </si>
  <si>
    <t>TAT Meeting, วางแผน Report</t>
  </si>
  <si>
    <t>Electrolux: BD+วิทยากร Meeting, แก้ Slide</t>
  </si>
  <si>
    <t>ประสานงาน Internal Training (5G), ประกาศและอธิบาย Probation Assessment กับ Team Lead</t>
  </si>
  <si>
    <t>Update Internal Training (5G) + CD Meeting</t>
  </si>
  <si>
    <t xml:space="preserve">แก้+ทำ Slide L&amp;D Feedback </t>
  </si>
  <si>
    <t>E-learning ทบทวนการทำสไลด์ดูอีกครั้ง</t>
  </si>
  <si>
    <t>Update TAT Assessment + Make To do list</t>
  </si>
  <si>
    <t>ตรวจเช็ค Slide Electrolux + ศึกษาข้อมูลเพิ่มเติมเพื่อตอบคำถาม</t>
  </si>
  <si>
    <t>Review Report TAT</t>
  </si>
  <si>
    <t>ประสานงาน External Training (การโอนเงินคืน)</t>
  </si>
  <si>
    <t>โทรสัมภาษณ์ลูกค้า TAT + Meeting</t>
  </si>
  <si>
    <t>Brief Workshop Business Model Canvas (SCGP 29 July) + แก้ Slide</t>
  </si>
  <si>
    <t>ประชาสัมพันธ์คอร์สเรียน Online Data Analytics (ICT), Internal Training (5G)</t>
  </si>
  <si>
    <t>แก้ Slide SCGP (29 July) + ซ้อม Mural เพื่อเป็น Facilitator</t>
  </si>
  <si>
    <t>SCGP (29 July) Meeting with P'Tong (วิทยากร) + วางแผนงาน</t>
  </si>
  <si>
    <t>ทำ Slide SCGP (29 July)</t>
  </si>
  <si>
    <t>SCGP (29 July) Meeting</t>
  </si>
  <si>
    <t>Support และเป็น Facilitator SCGP (29 July)</t>
  </si>
  <si>
    <t>FTE L&amp;D Program - Data Analysis</t>
  </si>
  <si>
    <t>Summary Training 2021 Contents</t>
  </si>
  <si>
    <t>Brief : SCGP Digital Optimization (All 5 days: 4,5,6,9,10 Aug)</t>
  </si>
  <si>
    <t>ประกาศ + ลงทะเบียนพนักงานเข้า Training</t>
  </si>
  <si>
    <t>Brief Workshop SCGP (4 Aug)</t>
  </si>
  <si>
    <t>Summary Training - August 2021 + Draft Announcement</t>
  </si>
  <si>
    <t>ปรับ Slide SCGP (5 Aug บ่าย) จากอาจารย์ให้เป็น Template TIME 120 หน้า</t>
  </si>
  <si>
    <t>ปรับ Slide SCGP (5 Aug เช้า) ให้เป็น Template ที่ถูกต้อง</t>
  </si>
  <si>
    <t>เป็น Facilitator SCGP Digital Mindset Day 1 (4 Aug)</t>
  </si>
  <si>
    <t>ทำ Slide Key Takeaways SCGP (5 Aug บ่าย) ตรวจเช็ความเรียบร้อย และส่งให้อาจารย์</t>
  </si>
  <si>
    <t>ทำ Slide Key Takeaways SCGP (5 Aug เช้า) หา case เพิ่ม และตรวจเช็คความเรียบร้อย</t>
  </si>
  <si>
    <t>ศึกษา TOR สดช. + Meeting แบ่งงาน + ส่งสรุปของเจ้าเดิม 8 เล่มให้พี่ก๋วย</t>
  </si>
  <si>
    <t>Research digital skills and digital curriculum certification in other countries for ONDE proposal</t>
  </si>
  <si>
    <t>สรุปหัวข้อ digital skills and digital curriculum certification in other countries ของเจ้าเดิมให้พี่ก๋วย</t>
  </si>
  <si>
    <t>ประสานงานและสรุปรายชื่อคนลงทะเบียน Training + ประกาศ Training</t>
  </si>
  <si>
    <t>TD-202103</t>
  </si>
  <si>
    <t>SCGP Digital Optimization (5 วัน) Meeting</t>
  </si>
  <si>
    <t>Brief Workshop Business Optimization Scrum,Kanban (SCGP 5 Aug บ่าย)</t>
  </si>
  <si>
    <t>ทำ Slide SCGP (5 Aug เช้า) หา Use Case</t>
  </si>
  <si>
    <t>Meeting ONDE Proposal + เขียน Proposal แผนงานที่ 2 จากสไลด์พี่ก๋วย</t>
  </si>
  <si>
    <t>ประสานงานเรื่อง Training กับพี่เฟิร์ส เกม นัท พรีม ป๊อป และเมย์ + หาข้อมูลและประกาศ Training</t>
  </si>
  <si>
    <t>เป็น Facilitator SCGP Digital Optimization Day 4 (9 Aug)</t>
  </si>
  <si>
    <t>เป็น Facilitator SCGP Digital Optimization Day 5 (10 Aug)</t>
  </si>
  <si>
    <t>Brief SCGP Digital Optimization Day 1 (4 Aug) กับวิทยากร + เตรียมตัว ลองเล่น Quizz</t>
  </si>
  <si>
    <t>Brief Workshop SCGP Business Optimization - Agile (5 Aug เช้า)</t>
  </si>
  <si>
    <t>SCGP Digital Optimization Day 1 (4 Aug) Feedback Meeting</t>
  </si>
  <si>
    <t xml:space="preserve">Brief Content SCGP Digital Optimization - Agile Organization Day 2 (5 Aug เช้า) </t>
  </si>
  <si>
    <t>เป็น Facilitator SCGP Digital Optimization - Agile Organization Day 2 (5 Aug เช้า)</t>
  </si>
  <si>
    <t>Brief Workshop SCGP Digital Optimization Day 4 (9 Aug)</t>
  </si>
  <si>
    <t>Brief Workshop SCGP Digital Optimization Day 5 (10 Aug) - ดูย้อนหลัง</t>
  </si>
  <si>
    <t>สมัคร ประสานงาน และทำเรื่องจ่ายเงินค่าคอร์สเรียนให้เกมและเมย์</t>
  </si>
  <si>
    <t>เตรียมข้อมูล Training เดือนกันยายน + ประสานงานกับ MarTech เรื่อง Internal Training Platform</t>
  </si>
  <si>
    <t>Summary Traning</t>
  </si>
  <si>
    <t>Sick Leave (เช้า)</t>
  </si>
  <si>
    <t>เลื่อน+ประกาศ+ประสานงานคอร์สเรียน Internal Training: 5G, เตรียมเรื่องคนผ่านโปร</t>
  </si>
  <si>
    <t>ปรึกษาพี่ปุ้ม สมัคร และส่งเอกสารจ่ายเงินค่า External Training PDPA และ Internal Training พี่อาร์ต</t>
  </si>
  <si>
    <t>โทรหาพี่ปิ๊ง พี่พีท และพี่ปริณ + สรุปที่คุยกันเตรียมรายงาน</t>
  </si>
  <si>
    <t>ส่งแบบฟอร์มประเมิน New Timer สำหรับคนที่เข้าทำงานเดือนมิถุนายนให้ครบ</t>
  </si>
  <si>
    <t>สร้างห้องและทดลอง Record Zoom เพื่อคอร์ส Intro. To 5G 2 วัน</t>
  </si>
  <si>
    <t>ศึกษา Video จาก MarTech สำหรับวิธีการเป็น Host</t>
  </si>
  <si>
    <t>คิดคำถาม นัดเวลากับพี่ๆ Team Leader เพื่อโทรหา และให้ประเมิน New Timer</t>
  </si>
  <si>
    <t>ส่งหลักฐานการชำระเงินและรายละเอียดการออกใบเสร็จคอร์ส PDPA (เบลล์,พี่ต้น), DATA (เกม,เมย์)</t>
  </si>
  <si>
    <t>ทำแบบฟอร์มประเมิน New Timer Pre-Probation + ประสานงานกับพี่อาร์ตเรื่องเลื่อนวันอบรม</t>
  </si>
  <si>
    <t>ทำเอกสารเตรียมจ่ายเงินค่า External Training 2 คอร์ส</t>
  </si>
  <si>
    <t>แก้ Agenda ประกาศ และส่ง Link Zoom สำหรับ Intro. To 5G ให้พนักงานและพี่อาร์ตวิทยากร</t>
  </si>
  <si>
    <t>ช่วยปั๊ม ดูเอกสารที่ปริ้นท์เสร็จแล้ว และเข้าเล่ม ONDE Proposal 8 เล่ม</t>
  </si>
  <si>
    <t>Upload Record Training และส่งให้พี่ๆ ที่ไม่สะดวกเข้าวันนี้</t>
  </si>
  <si>
    <t>โทรหาพี่ไมค์ + ทำสรุป</t>
  </si>
  <si>
    <t>ประกาศและประสานงานคอร์สของ Iverson Training Center + ขอรายละเอียดเพิ่มเติม</t>
  </si>
  <si>
    <t>ทำแบบประเมินหลังเรียนสำหรับ External and Internal Training (เพิ่มด้านเนื้อหา) + ส่งให้พนักงานทำ</t>
  </si>
  <si>
    <t>ดูแล Internal Training: Intro. to 5G Day1</t>
  </si>
  <si>
    <t>ประสานงานคอร์สของ Iverson Training Center + ส่งรายละเอียดให้พนักงาน</t>
  </si>
  <si>
    <t>ดูแล Internal Training: Intro. to 5G Day2 + Upload Record + ส่งแบบประเมินหลังเรียนให้พนักงานทำ</t>
  </si>
  <si>
    <t>Upload Timesheet BO BD CD MarTech เข้า Folder + ทำสรุปของเดือน July BO CD MarTech</t>
  </si>
  <si>
    <t>ทำสไลด์ Agenda Training เดือนกันยายน + สรุป External Training Feedback เตรียมประชุม</t>
  </si>
  <si>
    <t>ทำ Training and Development Form ให้พี่โดมเซ็นและให้พี่ปุ้ม</t>
  </si>
  <si>
    <t>สรุปการคุยกับ Team Lead, ผลประเมิน Pre-probation, พนักงานที่สนใจคอร์สเรียน, สไลด์ผลประเมินคอร์ส External Training ของเกมกับเมย์ เพื่อเตรียมประชุม</t>
  </si>
  <si>
    <t>FTE L&amp;D Program-Data Collection (Week4)</t>
  </si>
  <si>
    <t>Feedback พรีมและประสานงานการประเมินผ่านโปร</t>
  </si>
  <si>
    <t>ประสานงานการประเมินผ่านโปรของพี่ทาย</t>
  </si>
  <si>
    <t>FTE L&amp;D Program-Data Analysis (Week5)</t>
  </si>
  <si>
    <t>FTE L&amp;D Program- Result Presentation&amp;Communication (Week 6)</t>
  </si>
  <si>
    <t>ทำสไลด์ Agenda Training เดือนกันยายน คอร์ส TDGA + ส่งให้พี่เมย์ช่วย Final</t>
  </si>
  <si>
    <t>นัดวันคุยกับพี่ใหม่, ตามทุกคนที่เข้าร่วมคอร์สเรียนทำประเมินคอร์สเรียนทุกคอร์สเพื่อทำสรุป</t>
  </si>
  <si>
    <t>สรุป Timesheet BD BO CD MarTech ประจำเดือนกรกฎาคม</t>
  </si>
  <si>
    <t>สรุป Timesheet BD CD เดือนกรกฎาคมของปริมกับพี่ฟ้าที่ยังไม่เรียบร้อยให้เสร็จ</t>
  </si>
  <si>
    <t>แก้ไข Agenda Training เดือนกันยายน + เพิ่มคอร์ส NBTC ที่ได้จากมีน + Draft ประกาศ + ส่งให้พี่เมย์และพี่โดม Final + ประกาศ</t>
  </si>
  <si>
    <t>คุยกับพี่ใหม่และทำสรุป, นัดพี่เมย์</t>
  </si>
  <si>
    <t>ทำ Slide สรุปผล FTE L&amp;D Feedback ที่สอนไปในวีคนี้ (23,24,25 Aug)</t>
  </si>
  <si>
    <t>Request L&amp;D Platform ในระบบ BO, สอบถามใบเสร็จคอร์ส PDPA</t>
  </si>
  <si>
    <t>ทำ Slide สรุปผล Intro. to 5G Feedback (18,19 Aug) + จัดการไฟล์ต่างๆ ที่เกี่ยวข้องให้เรียบร้อย</t>
  </si>
  <si>
    <t>ช่วยพี่ฟ้า Proof ประโยคให้ Project พี่ปริณ, สรุปที่คุยกับ Team Lead + Slide ประเมิน FTE + Intro. to 5G เพื่อเตรียมประชุม, Draft ประกาศคอร์สเรียนให้ Team Lead</t>
  </si>
  <si>
    <t>TIME-202134</t>
  </si>
  <si>
    <t>หยุดวันแม่</t>
  </si>
  <si>
    <t>ประสานงานคนที่จะเข้า Sit-in Watson, คุยกับพี่เมย์เรื่องรีครูทและทำสรุป</t>
  </si>
  <si>
    <t>สรุปคนที่จะเข้า Sit-in Watson ให้พี่บิวและส่ง Link Zoom ให้พนักงานที่สนใจ</t>
  </si>
  <si>
    <t>ประสานงานหลักสูตร Mini MBA โดยโทรสอบถามรายละเอียดการสมัครและจ่ายเงิน</t>
  </si>
  <si>
    <t>ประสานงานค่าจ้างวิทยากรของพี่อาร์ต, ตามใบเสร็จคอร์สเกมกับเมย์, ส่งใบเสร็จคอร์ส PDPA ให้พี่ปุ้ม</t>
  </si>
  <si>
    <t>ศึกษาและทำประกาศคอร์สเรียนให้พนักงาน/พี่ Team Lead, สร้างและให้เกมทำประเมินคอร์สเรียน Data</t>
  </si>
  <si>
    <t>ทำ Slide Provident Fund</t>
  </si>
  <si>
    <t>PDPA Training</t>
  </si>
  <si>
    <t>ปรับ Slide Provident Fund</t>
  </si>
  <si>
    <t>ทำ Slide สรุปประเมินคอร์สเกม (DSDA Ecosystems), สรุปที่คุยกับพี่เมย์, สรุป Sit-in Watson + ขอ Feedback คร่าวๆ, list หัวข้อประชุมและสิ่งที่จะถามพี่โดม เพื่อเตรียมประชุมฝ่ายพรุ่งนี้</t>
  </si>
  <si>
    <t>เตรียมข้อมูลเพื่อสมัครคอร์สเรียนให้พี่เมย์, ทำใบอนุมัติหลักสูตรส่งให้พี่โดมเซ็น, ปรับ Folder L&amp;D ใหม่, สร้างแบบฟอร์มและขอให้พนักงานที่ Sit-in Watsons ทำประเมิน, คุยกับพี่ต้นเพื่อวางแผน Session PDPA</t>
  </si>
  <si>
    <t>สมัครคอร์สเรียนให้พี่เมย์, ประสานงานกับผู้จัดคอร์สให้ออกใบเสนอราคา, รวบรวมเอกสารทั้งหมดส่งให้พี่ปุ้มเพื่อให้จ่ายเงินภายในวันที่ 9 กันยายน</t>
  </si>
  <si>
    <t>คุย Feedback กับปริม อธิบายใบประเมินผ่านโปรให้ปริมและพี่เมย์</t>
  </si>
  <si>
    <t>สรุป Timesheet ของฝ่าย BO, บอกพนักงานที่อัพโหลดผิดให้แก้ไข</t>
  </si>
  <si>
    <t>คุย Feedback กับพีร์ อธิบายใบประเมินผ่านโปรให้พีร์และพี่บี</t>
  </si>
  <si>
    <t>สรุป Timesheet ของฝ่าย MarTech, บอกพนักงานที่อัพโหลดผิดให้แก้ไข</t>
  </si>
  <si>
    <t>สรุป Timesheet ของฝ่าย MarTech, บอกพนักงานฝ่าย BD ให้ส่ง Timesheet ตรงเวลา</t>
  </si>
  <si>
    <t>ทำ Slide Review Session</t>
  </si>
  <si>
    <t>Personal Leave (เช้า)</t>
  </si>
  <si>
    <t>Landing Program@TIME Office</t>
  </si>
  <si>
    <t>หาคอร์สเรียน</t>
  </si>
  <si>
    <t>ทำ Agenda Town Hall, Slide Review Session ให้เสร็จ</t>
  </si>
  <si>
    <t>ปรับ Summary H1/H2 Timesheet ของฝ่าย BD</t>
  </si>
  <si>
    <t>คุยกับพี่จูนและพี่โดมเรื่องลาออก, เซ็นใบลาออกกับพี่ปุ้ม</t>
  </si>
  <si>
    <t>คุยกับพี่ต้นเรื่อง PDPA แบ่งงานเพื่อพูดใน Town Hall</t>
  </si>
  <si>
    <t>ประชุมกับพี่จอย</t>
  </si>
  <si>
    <t>สรุป Timesheet ของฝ่าย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</si>
</sst>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12" fillId="0" borderId="0"/>
  </cellStyleXfs>
  <cellXfs count="293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7" borderId="10" xfId="0" applyFont="1" applyFill="1" applyBorder="1" applyAlignment="1">
      <alignment horizontal="left"/>
    </xf>
    <xf numFmtId="0" fontId="18" fillId="7" borderId="21" xfId="0" applyFont="1" applyFill="1" applyBorder="1" applyAlignment="1">
      <alignment horizontal="left"/>
    </xf>
    <xf numFmtId="0" fontId="16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16" fillId="0" borderId="10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8" fillId="0" borderId="11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43" fontId="18" fillId="0" borderId="0" xfId="1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top"/>
    </xf>
    <xf numFmtId="0" fontId="16" fillId="0" borderId="0" xfId="0" applyFont="1" applyAlignment="1" applyProtection="1">
      <alignment horizontal="center" vertical="top" wrapText="1"/>
      <protection locked="0"/>
    </xf>
    <xf numFmtId="0" fontId="16" fillId="0" borderId="0" xfId="0" applyFont="1" applyAlignment="1" applyProtection="1">
      <alignment horizontal="center" vertical="top" wrapText="1"/>
    </xf>
    <xf numFmtId="0" fontId="16" fillId="0" borderId="0" xfId="0" applyFont="1" applyBorder="1" applyAlignment="1" applyProtection="1">
      <alignment vertical="center"/>
      <protection locked="0"/>
    </xf>
    <xf numFmtId="43" fontId="16" fillId="0" borderId="14" xfId="1" applyFont="1" applyBorder="1" applyAlignment="1" applyProtection="1">
      <alignment vertical="center"/>
    </xf>
    <xf numFmtId="43" fontId="16" fillId="0" borderId="14" xfId="0" applyNumberFormat="1" applyFont="1" applyBorder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22" xfId="0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  <protection locked="0"/>
    </xf>
    <xf numFmtId="20" fontId="16" fillId="2" borderId="1" xfId="0" applyNumberFormat="1" applyFont="1" applyFill="1" applyBorder="1" applyAlignment="1" applyProtection="1">
      <alignment horizontal="center" vertical="center"/>
      <protection locked="0"/>
    </xf>
    <xf numFmtId="20" fontId="16" fillId="0" borderId="30" xfId="0" applyNumberFormat="1" applyFont="1" applyFill="1" applyBorder="1" applyAlignment="1" applyProtection="1">
      <alignment horizontal="center" vertical="center"/>
    </xf>
    <xf numFmtId="14" fontId="16" fillId="0" borderId="33" xfId="0" applyNumberFormat="1" applyFont="1" applyFill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2" fontId="16" fillId="0" borderId="10" xfId="0" applyNumberFormat="1" applyFont="1" applyBorder="1" applyAlignment="1" applyProtection="1">
      <alignment horizontal="center" vertical="center"/>
      <protection locked="0"/>
    </xf>
    <xf numFmtId="20" fontId="16" fillId="2" borderId="35" xfId="0" applyNumberFormat="1" applyFont="1" applyFill="1" applyBorder="1" applyAlignment="1" applyProtection="1">
      <alignment horizontal="center" vertical="center"/>
      <protection locked="0"/>
    </xf>
    <xf numFmtId="20" fontId="16" fillId="2" borderId="2" xfId="0" applyNumberFormat="1" applyFont="1" applyFill="1" applyBorder="1" applyAlignment="1" applyProtection="1">
      <alignment horizontal="center" vertical="center"/>
      <protection locked="0"/>
    </xf>
    <xf numFmtId="20" fontId="16" fillId="5" borderId="30" xfId="0" applyNumberFormat="1" applyFont="1" applyFill="1" applyBorder="1" applyAlignment="1" applyProtection="1">
      <alignment horizontal="center" vertical="center"/>
    </xf>
    <xf numFmtId="14" fontId="16" fillId="5" borderId="33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20" fontId="16" fillId="9" borderId="30" xfId="0" applyNumberFormat="1" applyFont="1" applyFill="1" applyBorder="1" applyAlignment="1" applyProtection="1">
      <alignment horizontal="center" vertical="center"/>
    </xf>
    <xf numFmtId="14" fontId="16" fillId="9" borderId="33" xfId="0" applyNumberFormat="1" applyFont="1" applyFill="1" applyBorder="1" applyAlignment="1" applyProtection="1">
      <alignment horizontal="center" vertical="center"/>
    </xf>
    <xf numFmtId="0" fontId="16" fillId="9" borderId="11" xfId="0" applyFont="1" applyFill="1" applyBorder="1" applyAlignment="1" applyProtection="1">
      <alignment horizontal="center" vertical="center"/>
      <protection locked="0"/>
    </xf>
    <xf numFmtId="0" fontId="16" fillId="9" borderId="10" xfId="0" applyFont="1" applyFill="1" applyBorder="1" applyAlignment="1" applyProtection="1">
      <alignment horizontal="center" vertical="center"/>
      <protection locked="0"/>
    </xf>
    <xf numFmtId="0" fontId="16" fillId="9" borderId="10" xfId="0" applyFont="1" applyFill="1" applyBorder="1" applyAlignment="1" applyProtection="1">
      <alignment vertical="center" wrapText="1"/>
      <protection locked="0"/>
    </xf>
    <xf numFmtId="2" fontId="16" fillId="9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0" fillId="9" borderId="10" xfId="0" applyFont="1" applyFill="1" applyBorder="1" applyAlignment="1" applyProtection="1">
      <alignment horizontal="left" vertical="center" wrapText="1"/>
      <protection locked="0"/>
    </xf>
    <xf numFmtId="20" fontId="16" fillId="0" borderId="31" xfId="0" applyNumberFormat="1" applyFont="1" applyFill="1" applyBorder="1" applyAlignment="1" applyProtection="1">
      <alignment horizontal="center" vertical="center"/>
    </xf>
    <xf numFmtId="14" fontId="16" fillId="0" borderId="34" xfId="0" applyNumberFormat="1" applyFont="1" applyFill="1" applyBorder="1" applyAlignment="1" applyProtection="1">
      <alignment horizontal="center" vertical="center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2" fontId="16" fillId="0" borderId="24" xfId="0" applyNumberFormat="1" applyFont="1" applyBorder="1" applyAlignment="1" applyProtection="1">
      <alignment horizontal="center" vertical="center"/>
      <protection locked="0"/>
    </xf>
    <xf numFmtId="0" fontId="13" fillId="10" borderId="9" xfId="0" applyFont="1" applyFill="1" applyBorder="1" applyAlignment="1">
      <alignment horizontal="center" vertical="center" wrapText="1"/>
    </xf>
    <xf numFmtId="17" fontId="13" fillId="11" borderId="22" xfId="0" applyNumberFormat="1" applyFont="1" applyFill="1" applyBorder="1" applyAlignment="1" applyProtection="1">
      <alignment horizontal="center" vertical="center"/>
      <protection locked="0"/>
    </xf>
    <xf numFmtId="0" fontId="18" fillId="7" borderId="20" xfId="0" applyFont="1" applyFill="1" applyBorder="1" applyAlignment="1">
      <alignment horizontal="left"/>
    </xf>
    <xf numFmtId="0" fontId="18" fillId="7" borderId="28" xfId="0" applyFont="1" applyFill="1" applyBorder="1" applyAlignment="1">
      <alignment horizontal="left"/>
    </xf>
    <xf numFmtId="0" fontId="18" fillId="7" borderId="20" xfId="0" applyFont="1" applyFill="1" applyBorder="1" applyAlignment="1">
      <alignment horizontal="left" vertical="center"/>
    </xf>
    <xf numFmtId="0" fontId="18" fillId="7" borderId="21" xfId="0" applyFont="1" applyFill="1" applyBorder="1" applyAlignment="1">
      <alignment horizontal="left" vertical="center"/>
    </xf>
    <xf numFmtId="0" fontId="18" fillId="7" borderId="21" xfId="0" applyFont="1" applyFill="1" applyBorder="1"/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8" fillId="9" borderId="10" xfId="0" applyFont="1" applyFill="1" applyBorder="1" applyAlignment="1" applyProtection="1">
      <alignment vertical="center" wrapText="1"/>
      <protection locked="0"/>
    </xf>
    <xf numFmtId="0" fontId="1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6" fillId="2" borderId="29" xfId="0" applyNumberFormat="1" applyFont="1" applyFill="1" applyBorder="1" applyAlignment="1" applyProtection="1">
      <alignment horizontal="center" vertical="center"/>
      <protection locked="0"/>
    </xf>
    <xf numFmtId="20" fontId="16" fillId="0" borderId="33" xfId="0" applyNumberFormat="1" applyFont="1" applyFill="1" applyBorder="1" applyAlignment="1" applyProtection="1">
      <alignment horizontal="center" vertical="center"/>
    </xf>
    <xf numFmtId="20" fontId="16" fillId="2" borderId="38" xfId="0" applyNumberFormat="1" applyFont="1" applyFill="1" applyBorder="1" applyAlignment="1" applyProtection="1">
      <alignment horizontal="center" vertical="center"/>
      <protection locked="0"/>
    </xf>
    <xf numFmtId="20" fontId="16" fillId="2" borderId="30" xfId="0" applyNumberFormat="1" applyFont="1" applyFill="1" applyBorder="1" applyAlignment="1" applyProtection="1">
      <alignment horizontal="center" vertical="center"/>
      <protection locked="0"/>
    </xf>
    <xf numFmtId="20" fontId="16" fillId="5" borderId="33" xfId="0" applyNumberFormat="1" applyFont="1" applyFill="1" applyBorder="1" applyAlignment="1" applyProtection="1">
      <alignment horizontal="center" vertical="center"/>
    </xf>
    <xf numFmtId="20" fontId="16" fillId="9" borderId="33" xfId="0" applyNumberFormat="1" applyFont="1" applyFill="1" applyBorder="1" applyAlignment="1" applyProtection="1">
      <alignment horizontal="center" vertical="center"/>
    </xf>
    <xf numFmtId="20" fontId="16" fillId="0" borderId="30" xfId="0" applyNumberFormat="1" applyFont="1" applyFill="1" applyBorder="1" applyAlignment="1" applyProtection="1">
      <alignment horizontal="center" vertical="center"/>
      <protection locked="0"/>
    </xf>
    <xf numFmtId="20" fontId="16" fillId="2" borderId="31" xfId="0" applyNumberFormat="1" applyFont="1" applyFill="1" applyBorder="1" applyAlignment="1" applyProtection="1">
      <alignment horizontal="center" vertical="center"/>
      <protection locked="0"/>
    </xf>
    <xf numFmtId="20" fontId="16" fillId="0" borderId="34" xfId="0" applyNumberFormat="1" applyFont="1" applyFill="1" applyBorder="1" applyAlignment="1" applyProtection="1">
      <alignment horizontal="center" vertical="center"/>
    </xf>
    <xf numFmtId="0" fontId="10" fillId="9" borderId="10" xfId="0" applyFont="1" applyFill="1" applyBorder="1" applyAlignment="1" applyProtection="1">
      <alignment horizontal="left" vertical="center" wrapText="1"/>
      <protection locked="0"/>
    </xf>
    <xf numFmtId="20" fontId="16" fillId="9" borderId="36" xfId="0" applyNumberFormat="1" applyFont="1" applyFill="1" applyBorder="1" applyAlignment="1" applyProtection="1">
      <alignment horizontal="center" vertical="center"/>
    </xf>
    <xf numFmtId="14" fontId="16" fillId="9" borderId="36" xfId="0" applyNumberFormat="1" applyFont="1" applyFill="1" applyBorder="1" applyAlignment="1" applyProtection="1">
      <alignment horizontal="center" vertical="center"/>
    </xf>
    <xf numFmtId="0" fontId="16" fillId="9" borderId="15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horizontal="center" vertical="center"/>
      <protection locked="0"/>
    </xf>
    <xf numFmtId="0" fontId="18" fillId="9" borderId="20" xfId="0" applyFont="1" applyFill="1" applyBorder="1" applyAlignment="1" applyProtection="1">
      <alignment vertical="center" wrapText="1"/>
      <protection locked="0"/>
    </xf>
    <xf numFmtId="14" fontId="16" fillId="9" borderId="34" xfId="0" applyNumberFormat="1" applyFont="1" applyFill="1" applyBorder="1" applyAlignment="1" applyProtection="1">
      <alignment horizontal="center" vertical="center"/>
    </xf>
    <xf numFmtId="0" fontId="16" fillId="9" borderId="27" xfId="0" applyFont="1" applyFill="1" applyBorder="1" applyAlignment="1" applyProtection="1">
      <alignment horizontal="center" vertical="center"/>
      <protection locked="0"/>
    </xf>
    <xf numFmtId="0" fontId="16" fillId="9" borderId="24" xfId="0" applyFont="1" applyFill="1" applyBorder="1" applyAlignment="1" applyProtection="1">
      <alignment horizontal="center" vertical="center"/>
      <protection locked="0"/>
    </xf>
    <xf numFmtId="0" fontId="18" fillId="9" borderId="24" xfId="0" applyFont="1" applyFill="1" applyBorder="1" applyAlignment="1" applyProtection="1">
      <alignment vertical="center" wrapText="1"/>
      <protection locked="0"/>
    </xf>
    <xf numFmtId="0" fontId="13" fillId="11" borderId="23" xfId="0" applyFont="1" applyFill="1" applyBorder="1" applyAlignment="1">
      <alignment horizontal="center" vertical="center"/>
    </xf>
    <xf numFmtId="2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20" fontId="16" fillId="9" borderId="34" xfId="0" applyNumberFormat="1" applyFont="1" applyFill="1" applyBorder="1" applyAlignment="1" applyProtection="1">
      <alignment horizontal="center" vertical="center"/>
    </xf>
    <xf numFmtId="2" fontId="16" fillId="9" borderId="24" xfId="0" applyNumberFormat="1" applyFont="1" applyFill="1" applyBorder="1" applyAlignment="1" applyProtection="1">
      <alignment horizontal="center" vertical="center"/>
      <protection locked="0"/>
    </xf>
    <xf numFmtId="0" fontId="16" fillId="9" borderId="3" xfId="0" applyFont="1" applyFill="1" applyBorder="1" applyAlignment="1" applyProtection="1">
      <alignment vertical="center"/>
      <protection locked="0"/>
    </xf>
    <xf numFmtId="0" fontId="16" fillId="9" borderId="25" xfId="0" applyFont="1" applyFill="1" applyBorder="1" applyAlignment="1" applyProtection="1">
      <alignment vertical="center"/>
      <protection locked="0"/>
    </xf>
    <xf numFmtId="0" fontId="16" fillId="0" borderId="29" xfId="0" applyFont="1" applyFill="1" applyBorder="1" applyAlignment="1" applyProtection="1">
      <alignment horizontal="center" vertical="center" textRotation="90" wrapText="1"/>
      <protection locked="0"/>
    </xf>
    <xf numFmtId="0" fontId="16" fillId="0" borderId="3" xfId="0" applyFont="1" applyFill="1" applyBorder="1" applyAlignment="1" applyProtection="1">
      <alignment vertical="center"/>
      <protection locked="0"/>
    </xf>
    <xf numFmtId="0" fontId="16" fillId="0" borderId="25" xfId="0" applyFont="1" applyFill="1" applyBorder="1" applyAlignment="1" applyProtection="1">
      <alignment vertical="center"/>
      <protection locked="0"/>
    </xf>
    <xf numFmtId="20" fontId="16" fillId="9" borderId="31" xfId="0" applyNumberFormat="1" applyFont="1" applyFill="1" applyBorder="1" applyAlignment="1" applyProtection="1">
      <alignment horizontal="center" vertical="center"/>
    </xf>
    <xf numFmtId="0" fontId="16" fillId="0" borderId="27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20" fillId="0" borderId="24" xfId="0" applyFont="1" applyFill="1" applyBorder="1" applyAlignment="1" applyProtection="1">
      <alignment horizontal="left" vertical="center" wrapText="1"/>
      <protection locked="0"/>
    </xf>
    <xf numFmtId="2" fontId="16" fillId="0" borderId="24" xfId="0" applyNumberFormat="1" applyFont="1" applyFill="1" applyBorder="1" applyAlignment="1" applyProtection="1">
      <alignment horizontal="center" vertical="center"/>
      <protection locked="0"/>
    </xf>
    <xf numFmtId="0" fontId="13" fillId="4" borderId="39" xfId="0" applyFont="1" applyFill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  <protection locked="0"/>
    </xf>
    <xf numFmtId="0" fontId="16" fillId="9" borderId="8" xfId="0" applyFont="1" applyFill="1" applyBorder="1" applyAlignment="1" applyProtection="1">
      <alignment horizontal="center" vertical="center"/>
      <protection locked="0"/>
    </xf>
    <xf numFmtId="0" fontId="16" fillId="0" borderId="40" xfId="0" applyFont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vertical="center"/>
      <protection locked="0"/>
    </xf>
    <xf numFmtId="0" fontId="18" fillId="0" borderId="0" xfId="2" applyFont="1" applyAlignment="1">
      <alignment horizontal="center" vertical="center"/>
    </xf>
    <xf numFmtId="0" fontId="16" fillId="0" borderId="0" xfId="2" applyFont="1" applyAlignment="1">
      <alignment vertical="center"/>
    </xf>
    <xf numFmtId="0" fontId="18" fillId="0" borderId="8" xfId="2" applyFont="1" applyBorder="1" applyAlignment="1">
      <alignment vertical="center"/>
    </xf>
    <xf numFmtId="0" fontId="18" fillId="0" borderId="4" xfId="2" applyFont="1" applyBorder="1" applyAlignment="1">
      <alignment vertical="center"/>
    </xf>
    <xf numFmtId="0" fontId="16" fillId="0" borderId="10" xfId="2" applyFont="1" applyBorder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0" fontId="18" fillId="0" borderId="11" xfId="2" applyFont="1" applyBorder="1" applyAlignment="1">
      <alignment vertical="center"/>
    </xf>
    <xf numFmtId="0" fontId="18" fillId="0" borderId="0" xfId="2" applyFont="1" applyAlignment="1">
      <alignment horizontal="left" vertical="top"/>
    </xf>
    <xf numFmtId="0" fontId="16" fillId="0" borderId="0" xfId="2" applyFont="1" applyAlignment="1" applyProtection="1">
      <alignment horizontal="center" vertical="top" wrapText="1"/>
      <protection locked="0"/>
    </xf>
    <xf numFmtId="0" fontId="16" fillId="0" borderId="0" xfId="2" applyFont="1" applyAlignment="1">
      <alignment horizontal="center" vertical="top" wrapText="1"/>
    </xf>
    <xf numFmtId="43" fontId="16" fillId="0" borderId="14" xfId="2" applyNumberFormat="1" applyFont="1" applyBorder="1" applyAlignment="1">
      <alignment vertical="center"/>
    </xf>
    <xf numFmtId="0" fontId="16" fillId="0" borderId="12" xfId="2" applyFont="1" applyBorder="1" applyAlignment="1" applyProtection="1">
      <alignment horizontal="center" vertical="center" textRotation="90" wrapText="1"/>
      <protection locked="0"/>
    </xf>
    <xf numFmtId="17" fontId="13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3" fillId="11" borderId="22" xfId="2" applyNumberFormat="1" applyFont="1" applyFill="1" applyBorder="1" applyAlignment="1" applyProtection="1">
      <alignment horizontal="center" vertical="center"/>
      <protection locked="0"/>
    </xf>
    <xf numFmtId="0" fontId="13" fillId="4" borderId="22" xfId="2" applyFont="1" applyFill="1" applyBorder="1" applyAlignment="1">
      <alignment horizontal="center" vertical="center"/>
    </xf>
    <xf numFmtId="0" fontId="13" fillId="11" borderId="23" xfId="2" applyFont="1" applyFill="1" applyBorder="1" applyAlignment="1">
      <alignment horizontal="center" vertical="center"/>
    </xf>
    <xf numFmtId="20" fontId="16" fillId="2" borderId="1" xfId="2" applyNumberFormat="1" applyFont="1" applyFill="1" applyBorder="1" applyAlignment="1" applyProtection="1">
      <alignment horizontal="center" vertical="center"/>
      <protection locked="0"/>
    </xf>
    <xf numFmtId="20" fontId="16" fillId="0" borderId="30" xfId="2" applyNumberFormat="1" applyFont="1" applyBorder="1" applyAlignment="1">
      <alignment horizontal="center" vertical="center"/>
    </xf>
    <xf numFmtId="14" fontId="16" fillId="0" borderId="33" xfId="2" applyNumberFormat="1" applyFont="1" applyBorder="1" applyAlignment="1">
      <alignment horizontal="center" vertical="center"/>
    </xf>
    <xf numFmtId="0" fontId="16" fillId="0" borderId="11" xfId="2" applyFont="1" applyBorder="1" applyAlignment="1" applyProtection="1">
      <alignment horizontal="center" vertical="center"/>
      <protection locked="0"/>
    </xf>
    <xf numFmtId="0" fontId="16" fillId="0" borderId="10" xfId="2" applyFont="1" applyBorder="1" applyAlignment="1" applyProtection="1">
      <alignment horizontal="center" vertical="center"/>
      <protection locked="0"/>
    </xf>
    <xf numFmtId="0" fontId="18" fillId="0" borderId="10" xfId="2" applyFont="1" applyBorder="1" applyAlignment="1" applyProtection="1">
      <alignment vertical="center" wrapText="1"/>
      <protection locked="0"/>
    </xf>
    <xf numFmtId="2" fontId="16" fillId="0" borderId="10" xfId="2" applyNumberFormat="1" applyFont="1" applyBorder="1" applyAlignment="1" applyProtection="1">
      <alignment horizontal="center" vertical="center"/>
      <protection locked="0"/>
    </xf>
    <xf numFmtId="0" fontId="16" fillId="0" borderId="3" xfId="2" applyFont="1" applyBorder="1" applyAlignment="1" applyProtection="1">
      <alignment vertical="center"/>
      <protection locked="0"/>
    </xf>
    <xf numFmtId="20" fontId="16" fillId="2" borderId="35" xfId="2" applyNumberFormat="1" applyFont="1" applyFill="1" applyBorder="1" applyAlignment="1" applyProtection="1">
      <alignment horizontal="center" vertical="center"/>
      <protection locked="0"/>
    </xf>
    <xf numFmtId="20" fontId="16" fillId="2" borderId="2" xfId="2" applyNumberFormat="1" applyFont="1" applyFill="1" applyBorder="1" applyAlignment="1" applyProtection="1">
      <alignment horizontal="center" vertical="center"/>
      <protection locked="0"/>
    </xf>
    <xf numFmtId="20" fontId="16" fillId="9" borderId="30" xfId="2" applyNumberFormat="1" applyFont="1" applyFill="1" applyBorder="1" applyAlignment="1">
      <alignment horizontal="center" vertical="center"/>
    </xf>
    <xf numFmtId="14" fontId="16" fillId="9" borderId="33" xfId="2" applyNumberFormat="1" applyFont="1" applyFill="1" applyBorder="1" applyAlignment="1">
      <alignment horizontal="center" vertical="center"/>
    </xf>
    <xf numFmtId="0" fontId="16" fillId="9" borderId="11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2" fontId="16" fillId="9" borderId="10" xfId="2" applyNumberFormat="1" applyFont="1" applyFill="1" applyBorder="1" applyAlignment="1" applyProtection="1">
      <alignment horizontal="center" vertical="center"/>
      <protection locked="0"/>
    </xf>
    <xf numFmtId="0" fontId="16" fillId="9" borderId="3" xfId="2" applyFont="1" applyFill="1" applyBorder="1" applyAlignment="1" applyProtection="1">
      <alignment vertical="center"/>
      <protection locked="0"/>
    </xf>
    <xf numFmtId="20" fontId="16" fillId="5" borderId="30" xfId="2" applyNumberFormat="1" applyFont="1" applyFill="1" applyBorder="1" applyAlignment="1">
      <alignment horizontal="center" vertical="center"/>
    </xf>
    <xf numFmtId="14" fontId="16" fillId="5" borderId="33" xfId="2" applyNumberFormat="1" applyFont="1" applyFill="1" applyBorder="1" applyAlignment="1">
      <alignment horizontal="center" vertical="center"/>
    </xf>
    <xf numFmtId="0" fontId="9" fillId="0" borderId="10" xfId="2" applyFont="1" applyBorder="1" applyAlignment="1" applyProtection="1">
      <alignment horizontal="left" vertical="center" wrapText="1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0" fontId="20" fillId="9" borderId="10" xfId="2" applyFont="1" applyFill="1" applyBorder="1" applyAlignment="1" applyProtection="1">
      <alignment horizontal="left" vertical="center" wrapText="1"/>
      <protection locked="0"/>
    </xf>
    <xf numFmtId="0" fontId="18" fillId="9" borderId="10" xfId="2" applyFont="1" applyFill="1" applyBorder="1" applyAlignment="1" applyProtection="1">
      <alignment vertical="center" wrapText="1"/>
      <protection locked="0"/>
    </xf>
    <xf numFmtId="20" fontId="16" fillId="0" borderId="2" xfId="2" applyNumberFormat="1" applyFont="1" applyBorder="1" applyAlignment="1" applyProtection="1">
      <alignment horizontal="center" vertical="center"/>
      <protection locked="0"/>
    </xf>
    <xf numFmtId="20" fontId="16" fillId="0" borderId="31" xfId="2" applyNumberFormat="1" applyFont="1" applyBorder="1" applyAlignment="1">
      <alignment horizontal="center" vertical="center"/>
    </xf>
    <xf numFmtId="14" fontId="16" fillId="0" borderId="34" xfId="2" applyNumberFormat="1" applyFont="1" applyBorder="1" applyAlignment="1">
      <alignment horizontal="center" vertical="center"/>
    </xf>
    <xf numFmtId="0" fontId="16" fillId="0" borderId="27" xfId="2" applyFont="1" applyBorder="1" applyAlignment="1" applyProtection="1">
      <alignment horizontal="center" vertical="center"/>
      <protection locked="0"/>
    </xf>
    <xf numFmtId="0" fontId="16" fillId="0" borderId="24" xfId="2" applyFont="1" applyBorder="1" applyAlignment="1" applyProtection="1">
      <alignment horizontal="center" vertical="center"/>
      <protection locked="0"/>
    </xf>
    <xf numFmtId="0" fontId="16" fillId="0" borderId="24" xfId="2" applyFont="1" applyBorder="1" applyAlignment="1" applyProtection="1">
      <alignment vertical="center" wrapText="1"/>
      <protection locked="0"/>
    </xf>
    <xf numFmtId="2" fontId="16" fillId="0" borderId="24" xfId="2" applyNumberFormat="1" applyFont="1" applyBorder="1" applyAlignment="1" applyProtection="1">
      <alignment horizontal="center" vertical="center"/>
      <protection locked="0"/>
    </xf>
    <xf numFmtId="0" fontId="16" fillId="0" borderId="25" xfId="2" applyFont="1" applyBorder="1" applyAlignment="1" applyProtection="1">
      <alignment vertical="center"/>
      <protection locked="0"/>
    </xf>
    <xf numFmtId="0" fontId="16" fillId="0" borderId="37" xfId="2" applyFont="1" applyBorder="1" applyAlignment="1" applyProtection="1">
      <alignment horizontal="center" vertical="center" textRotation="90" wrapText="1"/>
      <protection locked="0"/>
    </xf>
    <xf numFmtId="17" fontId="13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3" fillId="11" borderId="43" xfId="2" applyNumberFormat="1" applyFont="1" applyFill="1" applyBorder="1" applyAlignment="1" applyProtection="1">
      <alignment horizontal="center" vertical="center"/>
      <protection locked="0"/>
    </xf>
    <xf numFmtId="0" fontId="13" fillId="4" borderId="43" xfId="2" applyFont="1" applyFill="1" applyBorder="1" applyAlignment="1">
      <alignment horizontal="center" vertical="center"/>
    </xf>
    <xf numFmtId="0" fontId="13" fillId="4" borderId="44" xfId="2" applyFont="1" applyFill="1" applyBorder="1" applyAlignment="1">
      <alignment horizontal="center" vertical="center"/>
    </xf>
    <xf numFmtId="0" fontId="13" fillId="11" borderId="45" xfId="2" applyFont="1" applyFill="1" applyBorder="1" applyAlignment="1">
      <alignment horizontal="center" vertical="center"/>
    </xf>
    <xf numFmtId="20" fontId="16" fillId="2" borderId="29" xfId="2" applyNumberFormat="1" applyFont="1" applyFill="1" applyBorder="1" applyAlignment="1" applyProtection="1">
      <alignment horizontal="center" vertical="center"/>
      <protection locked="0"/>
    </xf>
    <xf numFmtId="20" fontId="16" fillId="9" borderId="46" xfId="2" applyNumberFormat="1" applyFont="1" applyFill="1" applyBorder="1" applyAlignment="1">
      <alignment horizontal="center" vertical="center"/>
    </xf>
    <xf numFmtId="14" fontId="16" fillId="9" borderId="46" xfId="2" applyNumberFormat="1" applyFont="1" applyFill="1" applyBorder="1" applyAlignment="1">
      <alignment horizontal="center" vertical="center"/>
    </xf>
    <xf numFmtId="0" fontId="16" fillId="9" borderId="19" xfId="2" applyFont="1" applyFill="1" applyBorder="1" applyAlignment="1" applyProtection="1">
      <alignment horizontal="center" vertical="center"/>
      <protection locked="0"/>
    </xf>
    <xf numFmtId="0" fontId="16" fillId="9" borderId="21" xfId="2" applyFont="1" applyFill="1" applyBorder="1" applyAlignment="1" applyProtection="1">
      <alignment horizontal="center" vertical="center"/>
      <protection locked="0"/>
    </xf>
    <xf numFmtId="0" fontId="18" fillId="9" borderId="21" xfId="2" applyFont="1" applyFill="1" applyBorder="1" applyAlignment="1" applyProtection="1">
      <alignment vertical="center" wrapText="1"/>
      <protection locked="0"/>
    </xf>
    <xf numFmtId="2" fontId="16" fillId="9" borderId="18" xfId="2" applyNumberFormat="1" applyFont="1" applyFill="1" applyBorder="1" applyAlignment="1" applyProtection="1">
      <alignment horizontal="center" vertical="center"/>
      <protection locked="0"/>
    </xf>
    <xf numFmtId="0" fontId="16" fillId="9" borderId="47" xfId="2" applyFont="1" applyFill="1" applyBorder="1" applyAlignment="1" applyProtection="1">
      <alignment vertical="center"/>
      <protection locked="0"/>
    </xf>
    <xf numFmtId="20" fontId="16" fillId="2" borderId="30" xfId="2" applyNumberFormat="1" applyFont="1" applyFill="1" applyBorder="1" applyAlignment="1" applyProtection="1">
      <alignment horizontal="center" vertical="center"/>
      <protection locked="0"/>
    </xf>
    <xf numFmtId="20" fontId="16" fillId="0" borderId="33" xfId="2" applyNumberFormat="1" applyFont="1" applyBorder="1" applyAlignment="1">
      <alignment horizontal="center" vertical="center"/>
    </xf>
    <xf numFmtId="2" fontId="16" fillId="0" borderId="8" xfId="2" applyNumberFormat="1" applyFont="1" applyBorder="1" applyAlignment="1" applyProtection="1">
      <alignment horizontal="center" vertical="center"/>
      <protection locked="0"/>
    </xf>
    <xf numFmtId="20" fontId="16" fillId="0" borderId="30" xfId="2" applyNumberFormat="1" applyFont="1" applyBorder="1" applyAlignment="1" applyProtection="1">
      <alignment horizontal="center" vertical="center"/>
      <protection locked="0"/>
    </xf>
    <xf numFmtId="20" fontId="16" fillId="9" borderId="33" xfId="2" applyNumberFormat="1" applyFont="1" applyFill="1" applyBorder="1" applyAlignment="1">
      <alignment horizontal="center" vertical="center"/>
    </xf>
    <xf numFmtId="2" fontId="16" fillId="9" borderId="8" xfId="2" applyNumberFormat="1" applyFont="1" applyFill="1" applyBorder="1" applyAlignment="1" applyProtection="1">
      <alignment horizontal="center" vertical="center"/>
      <protection locked="0"/>
    </xf>
    <xf numFmtId="0" fontId="16" fillId="9" borderId="0" xfId="2" applyFont="1" applyFill="1" applyAlignment="1" applyProtection="1">
      <alignment vertical="center"/>
      <protection locked="0"/>
    </xf>
    <xf numFmtId="20" fontId="16" fillId="9" borderId="30" xfId="2" applyNumberFormat="1" applyFont="1" applyFill="1" applyBorder="1" applyAlignment="1" applyProtection="1">
      <alignment horizontal="center" vertical="center"/>
      <protection locked="0"/>
    </xf>
    <xf numFmtId="20" fontId="16" fillId="0" borderId="36" xfId="2" applyNumberFormat="1" applyFont="1" applyBorder="1" applyAlignment="1">
      <alignment horizontal="center" vertical="center"/>
    </xf>
    <xf numFmtId="14" fontId="16" fillId="0" borderId="36" xfId="2" applyNumberFormat="1" applyFont="1" applyBorder="1" applyAlignment="1">
      <alignment horizontal="center" vertical="center"/>
    </xf>
    <xf numFmtId="0" fontId="16" fillId="0" borderId="15" xfId="2" applyFont="1" applyBorder="1" applyAlignment="1" applyProtection="1">
      <alignment horizontal="center" vertical="center"/>
      <protection locked="0"/>
    </xf>
    <xf numFmtId="0" fontId="16" fillId="0" borderId="20" xfId="2" applyFont="1" applyBorder="1" applyAlignment="1" applyProtection="1">
      <alignment horizontal="center" vertical="center"/>
      <protection locked="0"/>
    </xf>
    <xf numFmtId="0" fontId="18" fillId="0" borderId="20" xfId="2" applyFont="1" applyBorder="1" applyAlignment="1" applyProtection="1">
      <alignment vertical="center" wrapText="1"/>
      <protection locked="0"/>
    </xf>
    <xf numFmtId="2" fontId="16" fillId="0" borderId="9" xfId="2" applyNumberFormat="1" applyFont="1" applyBorder="1" applyAlignment="1" applyProtection="1">
      <alignment horizontal="center" vertical="center"/>
      <protection locked="0"/>
    </xf>
    <xf numFmtId="20" fontId="16" fillId="2" borderId="48" xfId="2" applyNumberFormat="1" applyFont="1" applyFill="1" applyBorder="1" applyAlignment="1" applyProtection="1">
      <alignment horizontal="center" vertical="center"/>
      <protection locked="0"/>
    </xf>
    <xf numFmtId="20" fontId="16" fillId="9" borderId="36" xfId="2" applyNumberFormat="1" applyFont="1" applyFill="1" applyBorder="1" applyAlignment="1">
      <alignment horizontal="center" vertical="center"/>
    </xf>
    <xf numFmtId="14" fontId="16" fillId="9" borderId="36" xfId="2" applyNumberFormat="1" applyFont="1" applyFill="1" applyBorder="1" applyAlignment="1">
      <alignment horizontal="center" vertical="center"/>
    </xf>
    <xf numFmtId="0" fontId="16" fillId="9" borderId="15" xfId="2" applyFont="1" applyFill="1" applyBorder="1" applyAlignment="1" applyProtection="1">
      <alignment horizontal="center" vertical="center"/>
      <protection locked="0"/>
    </xf>
    <xf numFmtId="0" fontId="16" fillId="9" borderId="20" xfId="2" applyFont="1" applyFill="1" applyBorder="1" applyAlignment="1" applyProtection="1">
      <alignment horizontal="center" vertical="center"/>
      <protection locked="0"/>
    </xf>
    <xf numFmtId="0" fontId="18" fillId="9" borderId="20" xfId="2" applyFont="1" applyFill="1" applyBorder="1" applyAlignment="1" applyProtection="1">
      <alignment vertical="center" wrapText="1"/>
      <protection locked="0"/>
    </xf>
    <xf numFmtId="2" fontId="16" fillId="9" borderId="9" xfId="2" applyNumberFormat="1" applyFont="1" applyFill="1" applyBorder="1" applyAlignment="1" applyProtection="1">
      <alignment horizontal="center" vertical="center"/>
      <protection locked="0"/>
    </xf>
    <xf numFmtId="20" fontId="16" fillId="2" borderId="31" xfId="2" applyNumberFormat="1" applyFont="1" applyFill="1" applyBorder="1" applyAlignment="1" applyProtection="1">
      <alignment horizontal="center" vertical="center"/>
      <protection locked="0"/>
    </xf>
    <xf numFmtId="20" fontId="16" fillId="9" borderId="34" xfId="2" applyNumberFormat="1" applyFont="1" applyFill="1" applyBorder="1" applyAlignment="1">
      <alignment horizontal="center" vertical="center"/>
    </xf>
    <xf numFmtId="14" fontId="16" fillId="9" borderId="34" xfId="2" applyNumberFormat="1" applyFont="1" applyFill="1" applyBorder="1" applyAlignment="1">
      <alignment horizontal="center" vertical="center"/>
    </xf>
    <xf numFmtId="0" fontId="16" fillId="9" borderId="27" xfId="2" applyFont="1" applyFill="1" applyBorder="1" applyAlignment="1" applyProtection="1">
      <alignment horizontal="center" vertical="center"/>
      <protection locked="0"/>
    </xf>
    <xf numFmtId="0" fontId="16" fillId="9" borderId="24" xfId="2" applyFont="1" applyFill="1" applyBorder="1" applyAlignment="1" applyProtection="1">
      <alignment horizontal="center" vertical="center"/>
      <protection locked="0"/>
    </xf>
    <xf numFmtId="0" fontId="18" fillId="9" borderId="24" xfId="2" applyFont="1" applyFill="1" applyBorder="1" applyAlignment="1" applyProtection="1">
      <alignment vertical="center" wrapText="1"/>
      <protection locked="0"/>
    </xf>
    <xf numFmtId="2" fontId="16" fillId="9" borderId="40" xfId="2" applyNumberFormat="1" applyFont="1" applyFill="1" applyBorder="1" applyAlignment="1" applyProtection="1">
      <alignment horizontal="center" vertical="center"/>
      <protection locked="0"/>
    </xf>
    <xf numFmtId="0" fontId="16" fillId="9" borderId="25" xfId="2" applyFont="1" applyFill="1" applyBorder="1" applyAlignment="1" applyProtection="1">
      <alignment vertical="center"/>
      <protection locked="0"/>
    </xf>
    <xf numFmtId="20" fontId="16" fillId="0" borderId="46" xfId="2" applyNumberFormat="1" applyFont="1" applyBorder="1" applyAlignment="1">
      <alignment horizontal="center" vertical="center"/>
    </xf>
    <xf numFmtId="14" fontId="16" fillId="0" borderId="46" xfId="2" applyNumberFormat="1" applyFont="1" applyBorder="1" applyAlignment="1">
      <alignment horizontal="center" vertical="center"/>
    </xf>
    <xf numFmtId="0" fontId="16" fillId="0" borderId="19" xfId="2" applyFont="1" applyBorder="1" applyAlignment="1" applyProtection="1">
      <alignment horizontal="center" vertical="center"/>
      <protection locked="0"/>
    </xf>
    <xf numFmtId="0" fontId="16" fillId="0" borderId="21" xfId="2" applyFont="1" applyBorder="1" applyAlignment="1" applyProtection="1">
      <alignment horizontal="center" vertical="center"/>
      <protection locked="0"/>
    </xf>
    <xf numFmtId="2" fontId="16" fillId="0" borderId="18" xfId="2" applyNumberFormat="1" applyFont="1" applyBorder="1" applyAlignment="1" applyProtection="1">
      <alignment horizontal="center" vertical="center"/>
      <protection locked="0"/>
    </xf>
    <xf numFmtId="0" fontId="16" fillId="0" borderId="47" xfId="2" applyFont="1" applyBorder="1" applyAlignment="1" applyProtection="1">
      <alignment vertical="center"/>
      <protection locked="0"/>
    </xf>
    <xf numFmtId="20" fontId="16" fillId="2" borderId="38" xfId="2" applyNumberFormat="1" applyFont="1" applyFill="1" applyBorder="1" applyAlignment="1" applyProtection="1">
      <alignment horizontal="center" vertical="center"/>
      <protection locked="0"/>
    </xf>
    <xf numFmtId="20" fontId="16" fillId="9" borderId="31" xfId="2" applyNumberFormat="1" applyFont="1" applyFill="1" applyBorder="1" applyAlignment="1">
      <alignment horizontal="center" vertical="center"/>
    </xf>
    <xf numFmtId="2" fontId="16" fillId="9" borderId="24" xfId="2" applyNumberFormat="1" applyFont="1" applyFill="1" applyBorder="1" applyAlignment="1" applyProtection="1">
      <alignment horizontal="center" vertical="center"/>
      <protection locked="0"/>
    </xf>
    <xf numFmtId="0" fontId="13" fillId="4" borderId="39" xfId="2" applyFont="1" applyFill="1" applyBorder="1" applyAlignment="1">
      <alignment horizontal="center" vertical="center"/>
    </xf>
    <xf numFmtId="0" fontId="20" fillId="0" borderId="10" xfId="2" applyFont="1" applyBorder="1" applyAlignment="1" applyProtection="1">
      <alignment horizontal="left" vertical="center" wrapText="1"/>
      <protection locked="0"/>
    </xf>
    <xf numFmtId="20" fontId="16" fillId="0" borderId="34" xfId="2" applyNumberFormat="1" applyFont="1" applyBorder="1" applyAlignment="1">
      <alignment horizontal="center" vertical="center"/>
    </xf>
    <xf numFmtId="0" fontId="18" fillId="0" borderId="24" xfId="2" applyFont="1" applyBorder="1" applyAlignment="1" applyProtection="1">
      <alignment vertical="center" wrapText="1"/>
      <protection locked="0"/>
    </xf>
    <xf numFmtId="2" fontId="16" fillId="0" borderId="40" xfId="2" applyNumberFormat="1" applyFont="1" applyBorder="1" applyAlignment="1" applyProtection="1">
      <alignment horizontal="center" vertical="center"/>
      <protection locked="0"/>
    </xf>
    <xf numFmtId="20" fontId="16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left" vertical="center" wrapText="1"/>
      <protection locked="0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0" fontId="16" fillId="9" borderId="3" xfId="0" applyFont="1" applyFill="1" applyBorder="1" applyAlignment="1" applyProtection="1">
      <alignment horizontal="center" vertical="center"/>
      <protection locked="0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6" fillId="0" borderId="11" xfId="2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vertical="center" wrapText="1"/>
      <protection locked="0"/>
    </xf>
    <xf numFmtId="2" fontId="16" fillId="0" borderId="10" xfId="2" applyNumberFormat="1" applyFont="1" applyFill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6" fillId="0" borderId="3" xfId="2" applyFont="1" applyBorder="1" applyAlignment="1" applyProtection="1">
      <alignment horizontal="center" vertical="center"/>
      <protection locked="0"/>
    </xf>
    <xf numFmtId="0" fontId="16" fillId="9" borderId="3" xfId="2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6" fillId="0" borderId="20" xfId="2" applyFont="1" applyBorder="1" applyAlignment="1" applyProtection="1">
      <alignment vertical="center" wrapText="1"/>
      <protection locked="0"/>
    </xf>
    <xf numFmtId="0" fontId="16" fillId="9" borderId="20" xfId="2" applyFont="1" applyFill="1" applyBorder="1" applyAlignment="1" applyProtection="1">
      <alignment vertical="center" wrapText="1"/>
      <protection locked="0"/>
    </xf>
    <xf numFmtId="0" fontId="16" fillId="0" borderId="21" xfId="2" applyFont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5" fillId="8" borderId="5" xfId="0" applyFont="1" applyFill="1" applyBorder="1" applyAlignment="1">
      <alignment horizontal="left" vertical="center"/>
    </xf>
    <xf numFmtId="0" fontId="15" fillId="8" borderId="7" xfId="0" applyFont="1" applyFill="1" applyBorder="1" applyAlignment="1">
      <alignment horizontal="left" vertical="center"/>
    </xf>
    <xf numFmtId="0" fontId="15" fillId="8" borderId="6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6" fillId="0" borderId="18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8" fillId="6" borderId="18" xfId="0" applyFont="1" applyFill="1" applyBorder="1" applyAlignment="1">
      <alignment horizontal="left"/>
    </xf>
    <xf numFmtId="0" fontId="18" fillId="6" borderId="14" xfId="0" applyFont="1" applyFill="1" applyBorder="1" applyAlignment="1">
      <alignment horizontal="left"/>
    </xf>
    <xf numFmtId="0" fontId="18" fillId="6" borderId="19" xfId="0" applyFont="1" applyFill="1" applyBorder="1" applyAlignment="1">
      <alignment horizontal="left"/>
    </xf>
    <xf numFmtId="0" fontId="18" fillId="6" borderId="8" xfId="0" applyFont="1" applyFill="1" applyBorder="1" applyAlignment="1">
      <alignment horizontal="left"/>
    </xf>
    <xf numFmtId="0" fontId="18" fillId="6" borderId="4" xfId="0" applyFont="1" applyFill="1" applyBorder="1" applyAlignment="1">
      <alignment horizontal="left"/>
    </xf>
    <xf numFmtId="0" fontId="18" fillId="6" borderId="11" xfId="0" applyFont="1" applyFill="1" applyBorder="1" applyAlignment="1">
      <alignment horizontal="left"/>
    </xf>
    <xf numFmtId="0" fontId="13" fillId="10" borderId="9" xfId="0" applyFont="1" applyFill="1" applyBorder="1" applyAlignment="1">
      <alignment horizontal="left" vertical="center"/>
    </xf>
    <xf numFmtId="0" fontId="13" fillId="10" borderId="13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8" fillId="0" borderId="4" xfId="0" applyFont="1" applyBorder="1" applyAlignment="1" applyProtection="1">
      <alignment horizontal="left" vertical="center"/>
    </xf>
    <xf numFmtId="0" fontId="18" fillId="0" borderId="11" xfId="0" applyFont="1" applyBorder="1" applyAlignment="1" applyProtection="1">
      <alignment horizontal="left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6" xfId="2" applyFont="1" applyBorder="1" applyAlignment="1">
      <alignment horizontal="center" vertical="center"/>
    </xf>
    <xf numFmtId="0" fontId="18" fillId="0" borderId="4" xfId="2" applyFont="1" applyBorder="1" applyAlignment="1">
      <alignment horizontal="left" vertical="center"/>
    </xf>
    <xf numFmtId="0" fontId="18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5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9" zoomScaleNormal="100" workbookViewId="0">
      <selection activeCell="B35" sqref="B3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39" t="s">
        <v>24</v>
      </c>
      <c r="C2" s="240"/>
      <c r="D2" s="240"/>
      <c r="E2" s="240"/>
      <c r="F2" s="240"/>
      <c r="G2" s="241"/>
      <c r="H2" s="2"/>
      <c r="I2" s="2"/>
    </row>
    <row r="3" spans="2:9" x14ac:dyDescent="0.35">
      <c r="B3" s="7" t="s">
        <v>25</v>
      </c>
      <c r="C3" s="257" t="s">
        <v>78</v>
      </c>
      <c r="D3" s="258"/>
      <c r="E3" s="258"/>
      <c r="F3" s="258"/>
      <c r="G3" s="259"/>
      <c r="H3" s="3"/>
      <c r="I3" s="3"/>
    </row>
    <row r="4" spans="2:9" x14ac:dyDescent="0.35">
      <c r="B4" s="6" t="s">
        <v>26</v>
      </c>
      <c r="C4" s="260" t="s">
        <v>79</v>
      </c>
      <c r="D4" s="261"/>
      <c r="E4" s="261"/>
      <c r="F4" s="261"/>
      <c r="G4" s="262"/>
      <c r="H4" s="3"/>
      <c r="I4" s="3"/>
    </row>
    <row r="5" spans="2:9" x14ac:dyDescent="0.35">
      <c r="B5" s="6" t="s">
        <v>27</v>
      </c>
      <c r="C5" s="260" t="s">
        <v>80</v>
      </c>
      <c r="D5" s="261"/>
      <c r="E5" s="261"/>
      <c r="F5" s="261"/>
      <c r="G5" s="262"/>
      <c r="H5" s="3"/>
      <c r="I5" s="3"/>
    </row>
    <row r="7" spans="2:9" ht="32.25" customHeight="1" x14ac:dyDescent="0.35">
      <c r="B7" s="271" t="s">
        <v>31</v>
      </c>
      <c r="C7" s="272"/>
      <c r="D7" s="272"/>
      <c r="E7" s="272"/>
      <c r="F7" s="272"/>
      <c r="G7" s="273"/>
      <c r="H7" s="3"/>
      <c r="I7" s="3"/>
    </row>
    <row r="8" spans="2:9" x14ac:dyDescent="0.35">
      <c r="B8" s="242" t="s">
        <v>28</v>
      </c>
      <c r="C8" s="243"/>
      <c r="D8" s="243"/>
      <c r="E8" s="243"/>
      <c r="F8" s="243"/>
      <c r="G8" s="244"/>
      <c r="H8" s="3"/>
      <c r="I8" s="3"/>
    </row>
    <row r="9" spans="2:9" x14ac:dyDescent="0.35">
      <c r="B9" s="268" t="s">
        <v>29</v>
      </c>
      <c r="C9" s="269"/>
      <c r="D9" s="269"/>
      <c r="E9" s="269"/>
      <c r="F9" s="269"/>
      <c r="G9" s="270"/>
      <c r="H9" s="3"/>
      <c r="I9" s="3"/>
    </row>
    <row r="10" spans="2:9" x14ac:dyDescent="0.35">
      <c r="B10" s="251" t="s">
        <v>30</v>
      </c>
      <c r="C10" s="252"/>
      <c r="D10" s="252"/>
      <c r="E10" s="252"/>
      <c r="F10" s="252"/>
      <c r="G10" s="253"/>
      <c r="H10" s="3"/>
      <c r="I10" s="3"/>
    </row>
    <row r="12" spans="2:9" x14ac:dyDescent="0.35">
      <c r="B12" s="58" t="s">
        <v>49</v>
      </c>
      <c r="C12" s="263" t="s">
        <v>16</v>
      </c>
      <c r="D12" s="264"/>
      <c r="E12" s="264"/>
      <c r="F12" s="264"/>
      <c r="G12" s="264"/>
      <c r="H12" s="4"/>
      <c r="I12" s="4"/>
    </row>
    <row r="13" spans="2:9" ht="19.5" customHeight="1" x14ac:dyDescent="0.35">
      <c r="B13" s="60">
        <v>9001</v>
      </c>
      <c r="C13" s="248" t="s">
        <v>36</v>
      </c>
      <c r="D13" s="249"/>
      <c r="E13" s="249"/>
      <c r="F13" s="249"/>
      <c r="G13" s="250"/>
      <c r="H13" s="4"/>
      <c r="I13" s="4"/>
    </row>
    <row r="14" spans="2:9" ht="19.5" customHeight="1" x14ac:dyDescent="0.35">
      <c r="B14" s="7" t="s">
        <v>23</v>
      </c>
      <c r="C14" s="251"/>
      <c r="D14" s="252"/>
      <c r="E14" s="252"/>
      <c r="F14" s="252"/>
      <c r="G14" s="253"/>
      <c r="H14" s="4"/>
      <c r="I14" s="4"/>
    </row>
    <row r="15" spans="2:9" ht="18.75" customHeight="1" x14ac:dyDescent="0.35">
      <c r="B15" s="60">
        <v>9002</v>
      </c>
      <c r="C15" s="265" t="s">
        <v>48</v>
      </c>
      <c r="D15" s="266"/>
      <c r="E15" s="266"/>
      <c r="F15" s="266"/>
      <c r="G15" s="267"/>
      <c r="H15" s="4"/>
      <c r="I15" s="4"/>
    </row>
    <row r="16" spans="2:9" ht="18.75" customHeight="1" x14ac:dyDescent="0.35">
      <c r="B16" s="61"/>
      <c r="C16" s="274" t="s">
        <v>43</v>
      </c>
      <c r="D16" s="275"/>
      <c r="E16" s="275"/>
      <c r="F16" s="275"/>
      <c r="G16" s="276"/>
      <c r="H16" s="4"/>
      <c r="I16" s="4"/>
    </row>
    <row r="17" spans="2:9" ht="18.75" customHeight="1" x14ac:dyDescent="0.35">
      <c r="B17" s="7" t="s">
        <v>15</v>
      </c>
      <c r="C17" s="277" t="s">
        <v>44</v>
      </c>
      <c r="D17" s="278"/>
      <c r="E17" s="278"/>
      <c r="F17" s="278"/>
      <c r="G17" s="279"/>
      <c r="H17" s="4"/>
      <c r="I17" s="4"/>
    </row>
    <row r="18" spans="2:9" ht="19.5" customHeight="1" x14ac:dyDescent="0.35">
      <c r="B18" s="62">
        <v>9003</v>
      </c>
      <c r="C18" s="254" t="s">
        <v>37</v>
      </c>
      <c r="D18" s="255"/>
      <c r="E18" s="255"/>
      <c r="F18" s="255"/>
      <c r="G18" s="256"/>
      <c r="H18" s="4"/>
      <c r="I18" s="4"/>
    </row>
    <row r="19" spans="2:9" x14ac:dyDescent="0.35">
      <c r="B19" s="63" t="s">
        <v>17</v>
      </c>
      <c r="C19" s="245"/>
      <c r="D19" s="246"/>
      <c r="E19" s="246"/>
      <c r="F19" s="246"/>
      <c r="G19" s="247"/>
      <c r="H19" s="4"/>
      <c r="I19" s="4"/>
    </row>
    <row r="20" spans="2:9" ht="19.5" customHeight="1" x14ac:dyDescent="0.35">
      <c r="B20" s="62">
        <v>9004</v>
      </c>
      <c r="C20" s="254" t="s">
        <v>42</v>
      </c>
      <c r="D20" s="255"/>
      <c r="E20" s="255"/>
      <c r="F20" s="255"/>
      <c r="G20" s="256"/>
      <c r="H20" s="4"/>
      <c r="I20" s="4"/>
    </row>
    <row r="21" spans="2:9" ht="19.5" customHeight="1" x14ac:dyDescent="0.35">
      <c r="B21" s="63" t="s">
        <v>17</v>
      </c>
      <c r="C21" s="245"/>
      <c r="D21" s="246"/>
      <c r="E21" s="246"/>
      <c r="F21" s="246"/>
      <c r="G21" s="247"/>
      <c r="H21" s="4"/>
      <c r="I21" s="4"/>
    </row>
    <row r="22" spans="2:9" ht="19.5" customHeight="1" x14ac:dyDescent="0.35">
      <c r="B22" s="60">
        <v>9005</v>
      </c>
      <c r="C22" s="248" t="s">
        <v>41</v>
      </c>
      <c r="D22" s="249"/>
      <c r="E22" s="249"/>
      <c r="F22" s="249"/>
      <c r="G22" s="250"/>
    </row>
    <row r="23" spans="2:9" ht="19.5" customHeight="1" x14ac:dyDescent="0.35">
      <c r="B23" s="7" t="s">
        <v>32</v>
      </c>
      <c r="C23" s="251"/>
      <c r="D23" s="252"/>
      <c r="E23" s="252"/>
      <c r="F23" s="252"/>
      <c r="G23" s="253"/>
    </row>
    <row r="24" spans="2:9" ht="19.5" customHeight="1" x14ac:dyDescent="0.35">
      <c r="B24" s="60">
        <v>9006</v>
      </c>
      <c r="C24" s="254" t="s">
        <v>40</v>
      </c>
      <c r="D24" s="255"/>
      <c r="E24" s="255"/>
      <c r="F24" s="255"/>
      <c r="G24" s="256"/>
    </row>
    <row r="25" spans="2:9" x14ac:dyDescent="0.35">
      <c r="B25" s="7" t="s">
        <v>22</v>
      </c>
      <c r="C25" s="245"/>
      <c r="D25" s="246"/>
      <c r="E25" s="246"/>
      <c r="F25" s="246"/>
      <c r="G25" s="247"/>
    </row>
    <row r="26" spans="2:9" ht="19.5" customHeight="1" x14ac:dyDescent="0.35">
      <c r="B26" s="60">
        <v>9007</v>
      </c>
      <c r="C26" s="248" t="s">
        <v>39</v>
      </c>
      <c r="D26" s="249"/>
      <c r="E26" s="249"/>
      <c r="F26" s="249"/>
      <c r="G26" s="250"/>
    </row>
    <row r="27" spans="2:9" ht="19.5" customHeight="1" x14ac:dyDescent="0.35">
      <c r="B27" s="7" t="s">
        <v>9</v>
      </c>
      <c r="C27" s="251"/>
      <c r="D27" s="252"/>
      <c r="E27" s="252"/>
      <c r="F27" s="252"/>
      <c r="G27" s="253"/>
    </row>
    <row r="28" spans="2:9" ht="19.5" customHeight="1" x14ac:dyDescent="0.35">
      <c r="B28" s="60">
        <v>9008</v>
      </c>
      <c r="C28" s="248" t="s">
        <v>38</v>
      </c>
      <c r="D28" s="249"/>
      <c r="E28" s="249"/>
      <c r="F28" s="249"/>
      <c r="G28" s="250"/>
    </row>
    <row r="29" spans="2:9" ht="19.5" customHeight="1" x14ac:dyDescent="0.35">
      <c r="B29" s="7" t="s">
        <v>10</v>
      </c>
      <c r="C29" s="251"/>
      <c r="D29" s="252"/>
      <c r="E29" s="252"/>
      <c r="F29" s="252"/>
      <c r="G29" s="253"/>
    </row>
    <row r="30" spans="2:9" ht="15" customHeight="1" x14ac:dyDescent="0.35">
      <c r="B30" s="60">
        <v>9009</v>
      </c>
      <c r="C30" s="254" t="s">
        <v>76</v>
      </c>
      <c r="D30" s="255"/>
      <c r="E30" s="255"/>
      <c r="F30" s="255"/>
      <c r="G30" s="256"/>
    </row>
    <row r="31" spans="2:9" x14ac:dyDescent="0.35">
      <c r="B31" s="61"/>
      <c r="C31" s="280" t="s">
        <v>77</v>
      </c>
      <c r="D31" s="281"/>
      <c r="E31" s="281"/>
      <c r="F31" s="281"/>
      <c r="G31" s="282"/>
    </row>
    <row r="32" spans="2:9" ht="19.5" customHeight="1" x14ac:dyDescent="0.35">
      <c r="B32" s="7" t="s">
        <v>21</v>
      </c>
      <c r="C32" s="245" t="s">
        <v>75</v>
      </c>
      <c r="D32" s="246"/>
      <c r="E32" s="246"/>
      <c r="F32" s="246"/>
      <c r="G32" s="247"/>
    </row>
    <row r="33" spans="2:7" ht="19.5" customHeight="1" x14ac:dyDescent="0.35">
      <c r="B33" s="60">
        <v>9010</v>
      </c>
      <c r="C33" s="248" t="s">
        <v>18</v>
      </c>
      <c r="D33" s="249"/>
      <c r="E33" s="249"/>
      <c r="F33" s="249"/>
      <c r="G33" s="250"/>
    </row>
    <row r="34" spans="2:7" ht="19.5" customHeight="1" x14ac:dyDescent="0.35">
      <c r="B34" s="7" t="s">
        <v>11</v>
      </c>
      <c r="C34" s="251"/>
      <c r="D34" s="252"/>
      <c r="E34" s="252"/>
      <c r="F34" s="252"/>
      <c r="G34" s="253"/>
    </row>
    <row r="35" spans="2:7" ht="19.5" customHeight="1" x14ac:dyDescent="0.35">
      <c r="B35" s="60">
        <v>9013</v>
      </c>
      <c r="C35" s="248" t="s">
        <v>19</v>
      </c>
      <c r="D35" s="249"/>
      <c r="E35" s="249"/>
      <c r="F35" s="249"/>
      <c r="G35" s="250"/>
    </row>
    <row r="36" spans="2:7" ht="19.5" customHeight="1" x14ac:dyDescent="0.35">
      <c r="B36" s="7" t="s">
        <v>12</v>
      </c>
      <c r="C36" s="251"/>
      <c r="D36" s="252"/>
      <c r="E36" s="252"/>
      <c r="F36" s="252"/>
      <c r="G36" s="253"/>
    </row>
    <row r="37" spans="2:7" ht="19.5" customHeight="1" x14ac:dyDescent="0.35">
      <c r="B37" s="60">
        <v>9014</v>
      </c>
      <c r="C37" s="248" t="s">
        <v>13</v>
      </c>
      <c r="D37" s="249"/>
      <c r="E37" s="249"/>
      <c r="F37" s="249"/>
      <c r="G37" s="250"/>
    </row>
    <row r="38" spans="2:7" ht="19.5" customHeight="1" x14ac:dyDescent="0.35">
      <c r="B38" s="64" t="s">
        <v>13</v>
      </c>
      <c r="C38" s="277"/>
      <c r="D38" s="278"/>
      <c r="E38" s="278"/>
      <c r="F38" s="278"/>
      <c r="G38" s="279"/>
    </row>
    <row r="39" spans="2:7" ht="19.5" customHeight="1" x14ac:dyDescent="0.35">
      <c r="B39" s="60">
        <v>9015</v>
      </c>
      <c r="C39" s="248" t="s">
        <v>20</v>
      </c>
      <c r="D39" s="249"/>
      <c r="E39" s="249"/>
      <c r="F39" s="249"/>
      <c r="G39" s="250"/>
    </row>
    <row r="40" spans="2:7" ht="19.5" customHeight="1" x14ac:dyDescent="0.35">
      <c r="B40" s="64" t="s">
        <v>14</v>
      </c>
      <c r="C40" s="251"/>
      <c r="D40" s="252"/>
      <c r="E40" s="252"/>
      <c r="F40" s="252"/>
      <c r="G40" s="253"/>
    </row>
    <row r="43" spans="2:7" x14ac:dyDescent="0.35">
      <c r="B43" s="58" t="s">
        <v>50</v>
      </c>
      <c r="C43" s="263" t="s">
        <v>16</v>
      </c>
      <c r="D43" s="264"/>
      <c r="E43" s="264"/>
      <c r="F43" s="264"/>
      <c r="G43" s="264"/>
    </row>
    <row r="44" spans="2:7" x14ac:dyDescent="0.35">
      <c r="B44" s="60" t="s">
        <v>51</v>
      </c>
      <c r="C44" s="248" t="s">
        <v>52</v>
      </c>
      <c r="D44" s="249"/>
      <c r="E44" s="249"/>
      <c r="F44" s="249"/>
      <c r="G44" s="250"/>
    </row>
    <row r="45" spans="2:7" x14ac:dyDescent="0.35">
      <c r="B45" s="7" t="s">
        <v>53</v>
      </c>
      <c r="C45" s="251"/>
      <c r="D45" s="252"/>
      <c r="E45" s="252"/>
      <c r="F45" s="252"/>
      <c r="G45" s="253"/>
    </row>
    <row r="46" spans="2:7" x14ac:dyDescent="0.35">
      <c r="B46" s="61" t="s">
        <v>54</v>
      </c>
      <c r="C46" s="265" t="s">
        <v>55</v>
      </c>
      <c r="D46" s="266"/>
      <c r="E46" s="266"/>
      <c r="F46" s="266"/>
      <c r="G46" s="267"/>
    </row>
    <row r="47" spans="2:7" x14ac:dyDescent="0.35">
      <c r="B47" s="7" t="s">
        <v>56</v>
      </c>
      <c r="C47" s="277"/>
      <c r="D47" s="278"/>
      <c r="E47" s="278"/>
      <c r="F47" s="278"/>
      <c r="G47" s="279"/>
    </row>
    <row r="48" spans="2:7" x14ac:dyDescent="0.35">
      <c r="B48" s="62" t="s">
        <v>57</v>
      </c>
      <c r="C48" s="248" t="s">
        <v>58</v>
      </c>
      <c r="D48" s="249"/>
      <c r="E48" s="249"/>
      <c r="F48" s="249"/>
      <c r="G48" s="250"/>
    </row>
    <row r="49" spans="2:7" x14ac:dyDescent="0.35">
      <c r="B49" s="63" t="s">
        <v>59</v>
      </c>
      <c r="C49" s="251"/>
      <c r="D49" s="252"/>
      <c r="E49" s="252"/>
      <c r="F49" s="252"/>
      <c r="G49" s="253"/>
    </row>
    <row r="50" spans="2:7" x14ac:dyDescent="0.35">
      <c r="B50" s="62" t="s">
        <v>60</v>
      </c>
      <c r="C50" s="248" t="s">
        <v>61</v>
      </c>
      <c r="D50" s="249"/>
      <c r="E50" s="249"/>
      <c r="F50" s="249"/>
      <c r="G50" s="250"/>
    </row>
    <row r="51" spans="2:7" x14ac:dyDescent="0.35">
      <c r="B51" s="63" t="s">
        <v>62</v>
      </c>
      <c r="C51" s="251"/>
      <c r="D51" s="252"/>
      <c r="E51" s="252"/>
      <c r="F51" s="252"/>
      <c r="G51" s="253"/>
    </row>
    <row r="52" spans="2:7" x14ac:dyDescent="0.35">
      <c r="B52" s="60" t="s">
        <v>63</v>
      </c>
      <c r="C52" s="248" t="s">
        <v>64</v>
      </c>
      <c r="D52" s="249"/>
      <c r="E52" s="249"/>
      <c r="F52" s="249"/>
      <c r="G52" s="250"/>
    </row>
    <row r="53" spans="2:7" x14ac:dyDescent="0.35">
      <c r="B53" s="7" t="s">
        <v>65</v>
      </c>
      <c r="C53" s="251"/>
      <c r="D53" s="252"/>
      <c r="E53" s="252"/>
      <c r="F53" s="252"/>
      <c r="G53" s="253"/>
    </row>
    <row r="54" spans="2:7" x14ac:dyDescent="0.35">
      <c r="B54" s="60" t="s">
        <v>66</v>
      </c>
      <c r="C54" s="248" t="s">
        <v>67</v>
      </c>
      <c r="D54" s="249"/>
      <c r="E54" s="249"/>
      <c r="F54" s="249"/>
      <c r="G54" s="250"/>
    </row>
    <row r="55" spans="2:7" x14ac:dyDescent="0.35">
      <c r="B55" s="7" t="s">
        <v>68</v>
      </c>
      <c r="C55" s="251"/>
      <c r="D55" s="252"/>
      <c r="E55" s="252"/>
      <c r="F55" s="252"/>
      <c r="G55" s="253"/>
    </row>
    <row r="56" spans="2:7" x14ac:dyDescent="0.35">
      <c r="B56" s="60" t="s">
        <v>69</v>
      </c>
      <c r="C56" s="248" t="s">
        <v>70</v>
      </c>
      <c r="D56" s="249"/>
      <c r="E56" s="249"/>
      <c r="F56" s="249"/>
      <c r="G56" s="250"/>
    </row>
    <row r="57" spans="2:7" x14ac:dyDescent="0.35">
      <c r="B57" s="7" t="s">
        <v>71</v>
      </c>
      <c r="C57" s="251"/>
      <c r="D57" s="252"/>
      <c r="E57" s="252"/>
      <c r="F57" s="252"/>
      <c r="G57" s="253"/>
    </row>
    <row r="58" spans="2:7" x14ac:dyDescent="0.35">
      <c r="B58" s="60" t="s">
        <v>72</v>
      </c>
      <c r="C58" s="248" t="s">
        <v>73</v>
      </c>
      <c r="D58" s="249"/>
      <c r="E58" s="249"/>
      <c r="F58" s="249"/>
      <c r="G58" s="250"/>
    </row>
    <row r="59" spans="2:7" x14ac:dyDescent="0.35">
      <c r="B59" s="7" t="s">
        <v>74</v>
      </c>
      <c r="C59" s="251"/>
      <c r="D59" s="252"/>
      <c r="E59" s="252"/>
      <c r="F59" s="252"/>
      <c r="G59" s="253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" zoomScale="90" zoomScaleNormal="90" workbookViewId="0">
      <selection activeCell="J45" sqref="J4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51.75</v>
      </c>
      <c r="J8" s="123">
        <f>I8/8</f>
        <v>6.46875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>
        <v>9007</v>
      </c>
      <c r="H11" s="237" t="s">
        <v>230</v>
      </c>
      <c r="I11" s="209" t="s">
        <v>85</v>
      </c>
      <c r="J11" s="210">
        <v>6</v>
      </c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135">
        <v>9009</v>
      </c>
      <c r="H12" s="151" t="s">
        <v>231</v>
      </c>
      <c r="I12" s="209" t="s">
        <v>85</v>
      </c>
      <c r="J12" s="179">
        <v>2</v>
      </c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>
        <v>9007</v>
      </c>
      <c r="H16" s="145" t="s">
        <v>230</v>
      </c>
      <c r="I16" s="144" t="s">
        <v>85</v>
      </c>
      <c r="J16" s="182">
        <v>6</v>
      </c>
      <c r="K16" s="147"/>
    </row>
    <row r="17" spans="1:11" ht="36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9009</v>
      </c>
      <c r="H17" s="145" t="s">
        <v>232</v>
      </c>
      <c r="I17" s="144" t="s">
        <v>85</v>
      </c>
      <c r="J17" s="182">
        <v>2</v>
      </c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9007</v>
      </c>
      <c r="H21" s="237" t="s">
        <v>230</v>
      </c>
      <c r="I21" s="209" t="s">
        <v>85</v>
      </c>
      <c r="J21" s="210">
        <v>6.5</v>
      </c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9009</v>
      </c>
      <c r="H22" s="151" t="s">
        <v>92</v>
      </c>
      <c r="I22" s="209" t="s">
        <v>85</v>
      </c>
      <c r="J22" s="179">
        <v>1</v>
      </c>
      <c r="K22" s="138"/>
    </row>
    <row r="23" spans="1:11" ht="39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>
        <v>9009</v>
      </c>
      <c r="H23" s="151" t="s">
        <v>233</v>
      </c>
      <c r="I23" s="209" t="s">
        <v>85</v>
      </c>
      <c r="J23" s="179">
        <v>1.5</v>
      </c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9009</v>
      </c>
      <c r="H28" s="238" t="s">
        <v>211</v>
      </c>
      <c r="I28" s="209" t="s">
        <v>85</v>
      </c>
      <c r="J28" s="179">
        <v>2.75</v>
      </c>
      <c r="K28" s="138"/>
    </row>
    <row r="29" spans="1:11" ht="36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9009</v>
      </c>
      <c r="H29" s="238" t="s">
        <v>234</v>
      </c>
      <c r="I29" s="135" t="s">
        <v>82</v>
      </c>
      <c r="J29" s="179">
        <v>2</v>
      </c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9009</v>
      </c>
      <c r="H30" s="238" t="s">
        <v>235</v>
      </c>
      <c r="I30" s="135" t="s">
        <v>82</v>
      </c>
      <c r="J30" s="179">
        <v>1</v>
      </c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>
        <v>9009</v>
      </c>
      <c r="H31" s="238" t="s">
        <v>236</v>
      </c>
      <c r="I31" s="135" t="s">
        <v>82</v>
      </c>
      <c r="J31" s="179">
        <v>2.25</v>
      </c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145" t="s">
        <v>97</v>
      </c>
      <c r="I33" s="144" t="s">
        <v>85</v>
      </c>
      <c r="J33" s="182">
        <v>2.75</v>
      </c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9009</v>
      </c>
      <c r="H34" s="145" t="s">
        <v>237</v>
      </c>
      <c r="I34" s="144" t="s">
        <v>85</v>
      </c>
      <c r="J34" s="182">
        <v>0.5</v>
      </c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>
        <v>9009</v>
      </c>
      <c r="H35" s="145" t="s">
        <v>238</v>
      </c>
      <c r="I35" s="144" t="s">
        <v>85</v>
      </c>
      <c r="J35" s="182">
        <v>1</v>
      </c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>
        <v>9009</v>
      </c>
      <c r="H36" s="145" t="s">
        <v>239</v>
      </c>
      <c r="I36" s="144" t="s">
        <v>85</v>
      </c>
      <c r="J36" s="182">
        <v>3</v>
      </c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>
        <v>9009</v>
      </c>
      <c r="H37" s="145" t="s">
        <v>240</v>
      </c>
      <c r="I37" s="144" t="s">
        <v>85</v>
      </c>
      <c r="J37" s="182">
        <v>1</v>
      </c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9009</v>
      </c>
      <c r="H38" s="151" t="s">
        <v>242</v>
      </c>
      <c r="I38" s="135" t="s">
        <v>82</v>
      </c>
      <c r="J38" s="179">
        <v>2</v>
      </c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>
        <v>9009</v>
      </c>
      <c r="H39" s="151" t="s">
        <v>246</v>
      </c>
      <c r="I39" s="135" t="s">
        <v>82</v>
      </c>
      <c r="J39" s="179">
        <v>1</v>
      </c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>
        <v>9009</v>
      </c>
      <c r="H40" s="151" t="s">
        <v>243</v>
      </c>
      <c r="I40" s="135" t="s">
        <v>82</v>
      </c>
      <c r="J40" s="179">
        <v>2</v>
      </c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>
        <v>9009</v>
      </c>
      <c r="H41" s="151" t="s">
        <v>244</v>
      </c>
      <c r="I41" s="135" t="s">
        <v>82</v>
      </c>
      <c r="J41" s="179">
        <v>2</v>
      </c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>
        <v>9009</v>
      </c>
      <c r="H42" s="151" t="s">
        <v>245</v>
      </c>
      <c r="I42" s="135" t="s">
        <v>82</v>
      </c>
      <c r="J42" s="179">
        <v>2</v>
      </c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>
        <v>9013</v>
      </c>
      <c r="H43" s="145" t="s">
        <v>241</v>
      </c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>
        <v>9009</v>
      </c>
      <c r="H44" s="145" t="s">
        <v>247</v>
      </c>
      <c r="I44" s="144" t="s">
        <v>82</v>
      </c>
      <c r="J44" s="182">
        <v>0.5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>
        <v>9009</v>
      </c>
      <c r="H45" s="145" t="s">
        <v>248</v>
      </c>
      <c r="I45" s="144" t="s">
        <v>82</v>
      </c>
      <c r="J45" s="182">
        <v>1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>
        <v>9009</v>
      </c>
      <c r="H46" s="145" t="s">
        <v>249</v>
      </c>
      <c r="I46" s="144" t="s">
        <v>82</v>
      </c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82:G119 G26:G80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60:G80 G33:G53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1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49" priority="29" stopIfTrue="1">
      <formula>IF($A11=1,B11,)</formula>
    </cfRule>
    <cfRule type="expression" dxfId="548" priority="30" stopIfTrue="1">
      <formula>IF($A11="",B11,)</formula>
    </cfRule>
  </conditionalFormatting>
  <conditionalFormatting sqref="E11:E15">
    <cfRule type="expression" dxfId="547" priority="31" stopIfTrue="1">
      <formula>IF($A11="",B11,"")</formula>
    </cfRule>
  </conditionalFormatting>
  <conditionalFormatting sqref="E16:E124">
    <cfRule type="expression" dxfId="546" priority="32" stopIfTrue="1">
      <formula>IF($A16&lt;&gt;1,B16,"")</formula>
    </cfRule>
  </conditionalFormatting>
  <conditionalFormatting sqref="D11:D124">
    <cfRule type="expression" dxfId="545" priority="33" stopIfTrue="1">
      <formula>IF($A11="",B11,)</formula>
    </cfRule>
  </conditionalFormatting>
  <conditionalFormatting sqref="G11:G16 G82:G119 G18:G76">
    <cfRule type="expression" dxfId="544" priority="34" stopIfTrue="1">
      <formula>#REF!="Freelancer"</formula>
    </cfRule>
    <cfRule type="expression" dxfId="543" priority="35" stopIfTrue="1">
      <formula>#REF!="DTC Int. Staff"</formula>
    </cfRule>
  </conditionalFormatting>
  <conditionalFormatting sqref="G115:G119 G87:G104 G18:G22 G33:G49 G60:G76">
    <cfRule type="expression" dxfId="542" priority="27" stopIfTrue="1">
      <formula>$F$5="Freelancer"</formula>
    </cfRule>
    <cfRule type="expression" dxfId="541" priority="28" stopIfTrue="1">
      <formula>$F$5="DTC Int. Staff"</formula>
    </cfRule>
  </conditionalFormatting>
  <conditionalFormatting sqref="G16">
    <cfRule type="expression" dxfId="540" priority="25" stopIfTrue="1">
      <formula>#REF!="Freelancer"</formula>
    </cfRule>
    <cfRule type="expression" dxfId="539" priority="26" stopIfTrue="1">
      <formula>#REF!="DTC Int. Staff"</formula>
    </cfRule>
  </conditionalFormatting>
  <conditionalFormatting sqref="G16">
    <cfRule type="expression" dxfId="538" priority="23" stopIfTrue="1">
      <formula>$F$5="Freelancer"</formula>
    </cfRule>
    <cfRule type="expression" dxfId="537" priority="24" stopIfTrue="1">
      <formula>$F$5="DTC Int. Staff"</formula>
    </cfRule>
  </conditionalFormatting>
  <conditionalFormatting sqref="G17">
    <cfRule type="expression" dxfId="536" priority="21" stopIfTrue="1">
      <formula>#REF!="Freelancer"</formula>
    </cfRule>
    <cfRule type="expression" dxfId="535" priority="22" stopIfTrue="1">
      <formula>#REF!="DTC Int. Staff"</formula>
    </cfRule>
  </conditionalFormatting>
  <conditionalFormatting sqref="G17">
    <cfRule type="expression" dxfId="534" priority="19" stopIfTrue="1">
      <formula>$F$5="Freelancer"</formula>
    </cfRule>
    <cfRule type="expression" dxfId="533" priority="20" stopIfTrue="1">
      <formula>$F$5="DTC Int. Staff"</formula>
    </cfRule>
  </conditionalFormatting>
  <conditionalFormatting sqref="C126">
    <cfRule type="expression" dxfId="532" priority="16" stopIfTrue="1">
      <formula>IF($A126=1,B126,)</formula>
    </cfRule>
    <cfRule type="expression" dxfId="531" priority="17" stopIfTrue="1">
      <formula>IF($A126="",B126,)</formula>
    </cfRule>
  </conditionalFormatting>
  <conditionalFormatting sqref="D126">
    <cfRule type="expression" dxfId="530" priority="18" stopIfTrue="1">
      <formula>IF($A126="",B126,)</formula>
    </cfRule>
  </conditionalFormatting>
  <conditionalFormatting sqref="C125">
    <cfRule type="expression" dxfId="529" priority="13" stopIfTrue="1">
      <formula>IF($A125=1,B125,)</formula>
    </cfRule>
    <cfRule type="expression" dxfId="528" priority="14" stopIfTrue="1">
      <formula>IF($A125="",B125,)</formula>
    </cfRule>
  </conditionalFormatting>
  <conditionalFormatting sqref="D125">
    <cfRule type="expression" dxfId="527" priority="15" stopIfTrue="1">
      <formula>IF($A125="",B125,)</formula>
    </cfRule>
  </conditionalFormatting>
  <conditionalFormatting sqref="E125">
    <cfRule type="expression" dxfId="526" priority="12" stopIfTrue="1">
      <formula>IF($A125&lt;&gt;1,B125,"")</formula>
    </cfRule>
  </conditionalFormatting>
  <conditionalFormatting sqref="E126">
    <cfRule type="expression" dxfId="525" priority="11" stopIfTrue="1">
      <formula>IF($A126&lt;&gt;1,B126,"")</formula>
    </cfRule>
  </conditionalFormatting>
  <conditionalFormatting sqref="G55:G59">
    <cfRule type="expression" dxfId="524" priority="9" stopIfTrue="1">
      <formula>$F$5="Freelancer"</formula>
    </cfRule>
    <cfRule type="expression" dxfId="523" priority="10" stopIfTrue="1">
      <formula>$F$5="DTC Int. Staff"</formula>
    </cfRule>
  </conditionalFormatting>
  <conditionalFormatting sqref="G77:G81">
    <cfRule type="expression" dxfId="522" priority="7" stopIfTrue="1">
      <formula>#REF!="Freelancer"</formula>
    </cfRule>
    <cfRule type="expression" dxfId="521" priority="8" stopIfTrue="1">
      <formula>#REF!="DTC Int. Staff"</formula>
    </cfRule>
  </conditionalFormatting>
  <conditionalFormatting sqref="G77:G81">
    <cfRule type="expression" dxfId="520" priority="5" stopIfTrue="1">
      <formula>$F$5="Freelancer"</formula>
    </cfRule>
    <cfRule type="expression" dxfId="51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18" priority="43" stopIfTrue="1">
      <formula>IF($A11=1,B11,)</formula>
    </cfRule>
    <cfRule type="expression" dxfId="517" priority="44" stopIfTrue="1">
      <formula>IF($A11="",B11,)</formula>
    </cfRule>
  </conditionalFormatting>
  <conditionalFormatting sqref="E11:E15">
    <cfRule type="expression" dxfId="516" priority="45" stopIfTrue="1">
      <formula>IF($A11="",B11,"")</formula>
    </cfRule>
  </conditionalFormatting>
  <conditionalFormatting sqref="E26:E43 E48 E53:E70 E75 E102 E107:E118 E80:E97">
    <cfRule type="expression" dxfId="515" priority="46" stopIfTrue="1">
      <formula>IF($A26&lt;&gt;1,B26,"")</formula>
    </cfRule>
  </conditionalFormatting>
  <conditionalFormatting sqref="D11:D15 D26:D43 D48 D53:D70 D75 D102 D107:D118 D80:D97">
    <cfRule type="expression" dxfId="514" priority="47" stopIfTrue="1">
      <formula>IF($A11="",B11,)</formula>
    </cfRule>
  </conditionalFormatting>
  <conditionalFormatting sqref="G11:G20 G26:G84 G90:G118">
    <cfRule type="expression" dxfId="513" priority="48" stopIfTrue="1">
      <formula>#REF!="Freelancer"</formula>
    </cfRule>
    <cfRule type="expression" dxfId="512" priority="49" stopIfTrue="1">
      <formula>#REF!="DTC Int. Staff"</formula>
    </cfRule>
  </conditionalFormatting>
  <conditionalFormatting sqref="G118 G26:G30 G37:G57 G64:G84 G91:G111">
    <cfRule type="expression" dxfId="511" priority="41" stopIfTrue="1">
      <formula>$F$5="Freelancer"</formula>
    </cfRule>
    <cfRule type="expression" dxfId="510" priority="42" stopIfTrue="1">
      <formula>$F$5="DTC Int. Staff"</formula>
    </cfRule>
  </conditionalFormatting>
  <conditionalFormatting sqref="G16:G20">
    <cfRule type="expression" dxfId="509" priority="39" stopIfTrue="1">
      <formula>#REF!="Freelancer"</formula>
    </cfRule>
    <cfRule type="expression" dxfId="508" priority="40" stopIfTrue="1">
      <formula>#REF!="DTC Int. Staff"</formula>
    </cfRule>
  </conditionalFormatting>
  <conditionalFormatting sqref="G16:G20">
    <cfRule type="expression" dxfId="507" priority="37" stopIfTrue="1">
      <formula>$F$5="Freelancer"</formula>
    </cfRule>
    <cfRule type="expression" dxfId="506" priority="38" stopIfTrue="1">
      <formula>$F$5="DTC Int. Staff"</formula>
    </cfRule>
  </conditionalFormatting>
  <conditionalFormatting sqref="G21:G25">
    <cfRule type="expression" dxfId="505" priority="35" stopIfTrue="1">
      <formula>#REF!="Freelancer"</formula>
    </cfRule>
    <cfRule type="expression" dxfId="504" priority="36" stopIfTrue="1">
      <formula>#REF!="DTC Int. Staff"</formula>
    </cfRule>
  </conditionalFormatting>
  <conditionalFormatting sqref="G21:G25">
    <cfRule type="expression" dxfId="503" priority="33" stopIfTrue="1">
      <formula>$F$5="Freelancer"</formula>
    </cfRule>
    <cfRule type="expression" dxfId="502" priority="34" stopIfTrue="1">
      <formula>$F$5="DTC Int. Staff"</formula>
    </cfRule>
  </conditionalFormatting>
  <conditionalFormatting sqref="G63">
    <cfRule type="expression" dxfId="501" priority="23" stopIfTrue="1">
      <formula>$F$5="Freelancer"</formula>
    </cfRule>
    <cfRule type="expression" dxfId="500" priority="24" stopIfTrue="1">
      <formula>$F$5="DTC Int. Staff"</formula>
    </cfRule>
  </conditionalFormatting>
  <conditionalFormatting sqref="G85:G89">
    <cfRule type="expression" dxfId="499" priority="21" stopIfTrue="1">
      <formula>#REF!="Freelancer"</formula>
    </cfRule>
    <cfRule type="expression" dxfId="498" priority="22" stopIfTrue="1">
      <formula>#REF!="DTC Int. Staff"</formula>
    </cfRule>
  </conditionalFormatting>
  <conditionalFormatting sqref="G85:G89">
    <cfRule type="expression" dxfId="497" priority="19" stopIfTrue="1">
      <formula>$F$5="Freelancer"</formula>
    </cfRule>
    <cfRule type="expression" dxfId="496" priority="20" stopIfTrue="1">
      <formula>$F$5="DTC Int. Staff"</formula>
    </cfRule>
  </conditionalFormatting>
  <conditionalFormatting sqref="E17:E20">
    <cfRule type="expression" dxfId="495" priority="17" stopIfTrue="1">
      <formula>IF($A17="",B17,"")</formula>
    </cfRule>
  </conditionalFormatting>
  <conditionalFormatting sqref="D17:D20">
    <cfRule type="expression" dxfId="494" priority="18" stopIfTrue="1">
      <formula>IF($A17="",B17,)</formula>
    </cfRule>
  </conditionalFormatting>
  <conditionalFormatting sqref="E22:E25">
    <cfRule type="expression" dxfId="493" priority="15" stopIfTrue="1">
      <formula>IF($A22="",B22,"")</formula>
    </cfRule>
  </conditionalFormatting>
  <conditionalFormatting sqref="D22:D25">
    <cfRule type="expression" dxfId="492" priority="16" stopIfTrue="1">
      <formula>IF($A22="",B22,)</formula>
    </cfRule>
  </conditionalFormatting>
  <conditionalFormatting sqref="E44:E47">
    <cfRule type="expression" dxfId="491" priority="13" stopIfTrue="1">
      <formula>IF($A44="",B44,"")</formula>
    </cfRule>
  </conditionalFormatting>
  <conditionalFormatting sqref="D44:D47">
    <cfRule type="expression" dxfId="490" priority="14" stopIfTrue="1">
      <formula>IF($A44="",B44,)</formula>
    </cfRule>
  </conditionalFormatting>
  <conditionalFormatting sqref="E49:E52">
    <cfRule type="expression" dxfId="489" priority="11" stopIfTrue="1">
      <formula>IF($A49="",B49,"")</formula>
    </cfRule>
  </conditionalFormatting>
  <conditionalFormatting sqref="D49:D52">
    <cfRule type="expression" dxfId="488" priority="12" stopIfTrue="1">
      <formula>IF($A49="",B49,)</formula>
    </cfRule>
  </conditionalFormatting>
  <conditionalFormatting sqref="E71:E74">
    <cfRule type="expression" dxfId="487" priority="9" stopIfTrue="1">
      <formula>IF($A71="",B71,"")</formula>
    </cfRule>
  </conditionalFormatting>
  <conditionalFormatting sqref="D71:D74">
    <cfRule type="expression" dxfId="486" priority="10" stopIfTrue="1">
      <formula>IF($A71="",B71,)</formula>
    </cfRule>
  </conditionalFormatting>
  <conditionalFormatting sqref="E76:E79">
    <cfRule type="expression" dxfId="485" priority="7" stopIfTrue="1">
      <formula>IF($A76="",B76,"")</formula>
    </cfRule>
  </conditionalFormatting>
  <conditionalFormatting sqref="D76:D79">
    <cfRule type="expression" dxfId="484" priority="8" stopIfTrue="1">
      <formula>IF($A76="",B76,)</formula>
    </cfRule>
  </conditionalFormatting>
  <conditionalFormatting sqref="E98:E101">
    <cfRule type="expression" dxfId="483" priority="5" stopIfTrue="1">
      <formula>IF($A98="",B98,"")</formula>
    </cfRule>
  </conditionalFormatting>
  <conditionalFormatting sqref="D98:D101">
    <cfRule type="expression" dxfId="482" priority="6" stopIfTrue="1">
      <formula>IF($A98="",B98,)</formula>
    </cfRule>
  </conditionalFormatting>
  <conditionalFormatting sqref="E98">
    <cfRule type="timePeriod" dxfId="48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480" priority="2" stopIfTrue="1">
      <formula>IF($A103="",B103,"")</formula>
    </cfRule>
  </conditionalFormatting>
  <conditionalFormatting sqref="D103:D106">
    <cfRule type="expression" dxfId="479" priority="3" stopIfTrue="1">
      <formula>IF($A103="",B103,)</formula>
    </cfRule>
  </conditionalFormatting>
  <conditionalFormatting sqref="E103:E106">
    <cfRule type="timePeriod" dxfId="47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477" priority="29" stopIfTrue="1">
      <formula>IF($A11=1,B11,)</formula>
    </cfRule>
    <cfRule type="expression" dxfId="476" priority="30" stopIfTrue="1">
      <formula>IF($A11="",B11,)</formula>
    </cfRule>
  </conditionalFormatting>
  <conditionalFormatting sqref="E11:E15">
    <cfRule type="expression" dxfId="475" priority="31" stopIfTrue="1">
      <formula>IF($A11="",B11,"")</formula>
    </cfRule>
  </conditionalFormatting>
  <conditionalFormatting sqref="E130:E134 E26:E124">
    <cfRule type="expression" dxfId="474" priority="32" stopIfTrue="1">
      <formula>IF($A26&lt;&gt;1,B26,"")</formula>
    </cfRule>
  </conditionalFormatting>
  <conditionalFormatting sqref="D130:D134 D11:D15 D26:D124">
    <cfRule type="expression" dxfId="473" priority="33" stopIfTrue="1">
      <formula>IF($A11="",B11,)</formula>
    </cfRule>
  </conditionalFormatting>
  <conditionalFormatting sqref="G11:G20 G26:G84 G90:G119">
    <cfRule type="expression" dxfId="472" priority="34" stopIfTrue="1">
      <formula>#REF!="Freelancer"</formula>
    </cfRule>
    <cfRule type="expression" dxfId="471" priority="35" stopIfTrue="1">
      <formula>#REF!="DTC Int. Staff"</formula>
    </cfRule>
  </conditionalFormatting>
  <conditionalFormatting sqref="G119 G26:G30 G37:G57 G64:G84 G91:G112">
    <cfRule type="expression" dxfId="470" priority="27" stopIfTrue="1">
      <formula>$F$5="Freelancer"</formula>
    </cfRule>
    <cfRule type="expression" dxfId="469" priority="28" stopIfTrue="1">
      <formula>$F$5="DTC Int. Staff"</formula>
    </cfRule>
  </conditionalFormatting>
  <conditionalFormatting sqref="G16:G20">
    <cfRule type="expression" dxfId="468" priority="25" stopIfTrue="1">
      <formula>#REF!="Freelancer"</formula>
    </cfRule>
    <cfRule type="expression" dxfId="467" priority="26" stopIfTrue="1">
      <formula>#REF!="DTC Int. Staff"</formula>
    </cfRule>
  </conditionalFormatting>
  <conditionalFormatting sqref="G16:G20">
    <cfRule type="expression" dxfId="466" priority="23" stopIfTrue="1">
      <formula>$F$5="Freelancer"</formula>
    </cfRule>
    <cfRule type="expression" dxfId="465" priority="24" stopIfTrue="1">
      <formula>$F$5="DTC Int. Staff"</formula>
    </cfRule>
  </conditionalFormatting>
  <conditionalFormatting sqref="G21:G25">
    <cfRule type="expression" dxfId="464" priority="21" stopIfTrue="1">
      <formula>#REF!="Freelancer"</formula>
    </cfRule>
    <cfRule type="expression" dxfId="463" priority="22" stopIfTrue="1">
      <formula>#REF!="DTC Int. Staff"</formula>
    </cfRule>
  </conditionalFormatting>
  <conditionalFormatting sqref="G21:G25">
    <cfRule type="expression" dxfId="462" priority="19" stopIfTrue="1">
      <formula>$F$5="Freelancer"</formula>
    </cfRule>
    <cfRule type="expression" dxfId="461" priority="20" stopIfTrue="1">
      <formula>$F$5="DTC Int. Staff"</formula>
    </cfRule>
  </conditionalFormatting>
  <conditionalFormatting sqref="C125:C129">
    <cfRule type="expression" dxfId="460" priority="13" stopIfTrue="1">
      <formula>IF($A125=1,B125,)</formula>
    </cfRule>
    <cfRule type="expression" dxfId="459" priority="14" stopIfTrue="1">
      <formula>IF($A125="",B125,)</formula>
    </cfRule>
  </conditionalFormatting>
  <conditionalFormatting sqref="D125:D129">
    <cfRule type="expression" dxfId="458" priority="15" stopIfTrue="1">
      <formula>IF($A125="",B125,)</formula>
    </cfRule>
  </conditionalFormatting>
  <conditionalFormatting sqref="E125:E129">
    <cfRule type="expression" dxfId="457" priority="12" stopIfTrue="1">
      <formula>IF($A125&lt;&gt;1,B125,"")</formula>
    </cfRule>
  </conditionalFormatting>
  <conditionalFormatting sqref="G63">
    <cfRule type="expression" dxfId="456" priority="9" stopIfTrue="1">
      <formula>$F$5="Freelancer"</formula>
    </cfRule>
    <cfRule type="expression" dxfId="455" priority="10" stopIfTrue="1">
      <formula>$F$5="DTC Int. Staff"</formula>
    </cfRule>
  </conditionalFormatting>
  <conditionalFormatting sqref="G85:G89">
    <cfRule type="expression" dxfId="454" priority="7" stopIfTrue="1">
      <formula>#REF!="Freelancer"</formula>
    </cfRule>
    <cfRule type="expression" dxfId="453" priority="8" stopIfTrue="1">
      <formula>#REF!="DTC Int. Staff"</formula>
    </cfRule>
  </conditionalFormatting>
  <conditionalFormatting sqref="G85:G89">
    <cfRule type="expression" dxfId="452" priority="5" stopIfTrue="1">
      <formula>$F$5="Freelancer"</formula>
    </cfRule>
    <cfRule type="expression" dxfId="451" priority="6" stopIfTrue="1">
      <formula>$F$5="DTC Int. Staff"</formula>
    </cfRule>
  </conditionalFormatting>
  <conditionalFormatting sqref="E17:E20">
    <cfRule type="expression" dxfId="450" priority="3" stopIfTrue="1">
      <formula>IF($A17="",B17,"")</formula>
    </cfRule>
  </conditionalFormatting>
  <conditionalFormatting sqref="D17:D20">
    <cfRule type="expression" dxfId="449" priority="4" stopIfTrue="1">
      <formula>IF($A17="",B17,)</formula>
    </cfRule>
  </conditionalFormatting>
  <conditionalFormatting sqref="E22:E25">
    <cfRule type="expression" dxfId="448" priority="1" stopIfTrue="1">
      <formula>IF($A22="",B22,"")</formula>
    </cfRule>
  </conditionalFormatting>
  <conditionalFormatting sqref="D22:D25">
    <cfRule type="expression" dxfId="4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46" priority="25" stopIfTrue="1">
      <formula>IF($A11=1,B11,)</formula>
    </cfRule>
    <cfRule type="expression" dxfId="445" priority="26" stopIfTrue="1">
      <formula>IF($A11="",B11,)</formula>
    </cfRule>
  </conditionalFormatting>
  <conditionalFormatting sqref="E11:E15">
    <cfRule type="expression" dxfId="444" priority="27" stopIfTrue="1">
      <formula>IF($A11="",B11,"")</formula>
    </cfRule>
  </conditionalFormatting>
  <conditionalFormatting sqref="E16:E128">
    <cfRule type="expression" dxfId="443" priority="28" stopIfTrue="1">
      <formula>IF($A16&lt;&gt;1,B16,"")</formula>
    </cfRule>
  </conditionalFormatting>
  <conditionalFormatting sqref="D11:D128">
    <cfRule type="expression" dxfId="442" priority="29" stopIfTrue="1">
      <formula>IF($A11="",B11,)</formula>
    </cfRule>
  </conditionalFormatting>
  <conditionalFormatting sqref="G11:G20 G82:G123 G22:G76">
    <cfRule type="expression" dxfId="441" priority="30" stopIfTrue="1">
      <formula>#REF!="Freelancer"</formula>
    </cfRule>
    <cfRule type="expression" dxfId="440" priority="31" stopIfTrue="1">
      <formula>#REF!="DTC Int. Staff"</formula>
    </cfRule>
  </conditionalFormatting>
  <conditionalFormatting sqref="G119:G123 G87:G108 G22 G33:G49 G60:G76">
    <cfRule type="expression" dxfId="439" priority="23" stopIfTrue="1">
      <formula>$F$5="Freelancer"</formula>
    </cfRule>
    <cfRule type="expression" dxfId="438" priority="24" stopIfTrue="1">
      <formula>$F$5="DTC Int. Staff"</formula>
    </cfRule>
  </conditionalFormatting>
  <conditionalFormatting sqref="G16:G20">
    <cfRule type="expression" dxfId="437" priority="21" stopIfTrue="1">
      <formula>#REF!="Freelancer"</formula>
    </cfRule>
    <cfRule type="expression" dxfId="436" priority="22" stopIfTrue="1">
      <formula>#REF!="DTC Int. Staff"</formula>
    </cfRule>
  </conditionalFormatting>
  <conditionalFormatting sqref="G16:G20">
    <cfRule type="expression" dxfId="435" priority="19" stopIfTrue="1">
      <formula>$F$5="Freelancer"</formula>
    </cfRule>
    <cfRule type="expression" dxfId="434" priority="20" stopIfTrue="1">
      <formula>$F$5="DTC Int. Staff"</formula>
    </cfRule>
  </conditionalFormatting>
  <conditionalFormatting sqref="G21">
    <cfRule type="expression" dxfId="433" priority="17" stopIfTrue="1">
      <formula>#REF!="Freelancer"</formula>
    </cfRule>
    <cfRule type="expression" dxfId="432" priority="18" stopIfTrue="1">
      <formula>#REF!="DTC Int. Staff"</formula>
    </cfRule>
  </conditionalFormatting>
  <conditionalFormatting sqref="G21">
    <cfRule type="expression" dxfId="431" priority="15" stopIfTrue="1">
      <formula>$F$5="Freelancer"</formula>
    </cfRule>
    <cfRule type="expression" dxfId="430" priority="16" stopIfTrue="1">
      <formula>$F$5="DTC Int. Staff"</formula>
    </cfRule>
  </conditionalFormatting>
  <conditionalFormatting sqref="C129:C133">
    <cfRule type="expression" dxfId="429" priority="9" stopIfTrue="1">
      <formula>IF($A129=1,B129,)</formula>
    </cfRule>
    <cfRule type="expression" dxfId="428" priority="10" stopIfTrue="1">
      <formula>IF($A129="",B129,)</formula>
    </cfRule>
  </conditionalFormatting>
  <conditionalFormatting sqref="D129:D133">
    <cfRule type="expression" dxfId="427" priority="11" stopIfTrue="1">
      <formula>IF($A129="",B129,)</formula>
    </cfRule>
  </conditionalFormatting>
  <conditionalFormatting sqref="E129:E133">
    <cfRule type="expression" dxfId="426" priority="8" stopIfTrue="1">
      <formula>IF($A129&lt;&gt;1,B129,"")</formula>
    </cfRule>
  </conditionalFormatting>
  <conditionalFormatting sqref="G55:G59">
    <cfRule type="expression" dxfId="425" priority="5" stopIfTrue="1">
      <formula>$F$5="Freelancer"</formula>
    </cfRule>
    <cfRule type="expression" dxfId="424" priority="6" stopIfTrue="1">
      <formula>$F$5="DTC Int. Staff"</formula>
    </cfRule>
  </conditionalFormatting>
  <conditionalFormatting sqref="G77:G81">
    <cfRule type="expression" dxfId="423" priority="3" stopIfTrue="1">
      <formula>#REF!="Freelancer"</formula>
    </cfRule>
    <cfRule type="expression" dxfId="422" priority="4" stopIfTrue="1">
      <formula>#REF!="DTC Int. Staff"</formula>
    </cfRule>
  </conditionalFormatting>
  <conditionalFormatting sqref="G77:G81">
    <cfRule type="expression" dxfId="421" priority="1" stopIfTrue="1">
      <formula>$F$5="Freelancer"</formula>
    </cfRule>
    <cfRule type="expression" dxfId="4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19" priority="25" stopIfTrue="1">
      <formula>IF($A11=1,B11,)</formula>
    </cfRule>
    <cfRule type="expression" dxfId="418" priority="26" stopIfTrue="1">
      <formula>IF($A11="",B11,)</formula>
    </cfRule>
  </conditionalFormatting>
  <conditionalFormatting sqref="E11">
    <cfRule type="expression" dxfId="417" priority="27" stopIfTrue="1">
      <formula>IF($A11="",B11,"")</formula>
    </cfRule>
  </conditionalFormatting>
  <conditionalFormatting sqref="E12:E119">
    <cfRule type="expression" dxfId="416" priority="28" stopIfTrue="1">
      <formula>IF($A12&lt;&gt;1,B12,"")</formula>
    </cfRule>
  </conditionalFormatting>
  <conditionalFormatting sqref="D11:D119">
    <cfRule type="expression" dxfId="415" priority="29" stopIfTrue="1">
      <formula>IF($A11="",B11,)</formula>
    </cfRule>
  </conditionalFormatting>
  <conditionalFormatting sqref="G11:G12 G18:G76 G82:G118">
    <cfRule type="expression" dxfId="414" priority="30" stopIfTrue="1">
      <formula>#REF!="Freelancer"</formula>
    </cfRule>
    <cfRule type="expression" dxfId="413" priority="31" stopIfTrue="1">
      <formula>#REF!="DTC Int. Staff"</formula>
    </cfRule>
  </conditionalFormatting>
  <conditionalFormatting sqref="G114:G118 G18:G22 G33:G49 G60:G76 G87:G103">
    <cfRule type="expression" dxfId="412" priority="23" stopIfTrue="1">
      <formula>$F$5="Freelancer"</formula>
    </cfRule>
    <cfRule type="expression" dxfId="411" priority="24" stopIfTrue="1">
      <formula>$F$5="DTC Int. Staff"</formula>
    </cfRule>
  </conditionalFormatting>
  <conditionalFormatting sqref="G12">
    <cfRule type="expression" dxfId="410" priority="21" stopIfTrue="1">
      <formula>#REF!="Freelancer"</formula>
    </cfRule>
    <cfRule type="expression" dxfId="409" priority="22" stopIfTrue="1">
      <formula>#REF!="DTC Int. Staff"</formula>
    </cfRule>
  </conditionalFormatting>
  <conditionalFormatting sqref="G12">
    <cfRule type="expression" dxfId="408" priority="19" stopIfTrue="1">
      <formula>$F$5="Freelancer"</formula>
    </cfRule>
    <cfRule type="expression" dxfId="407" priority="20" stopIfTrue="1">
      <formula>$F$5="DTC Int. Staff"</formula>
    </cfRule>
  </conditionalFormatting>
  <conditionalFormatting sqref="G13:G17">
    <cfRule type="expression" dxfId="406" priority="17" stopIfTrue="1">
      <formula>#REF!="Freelancer"</formula>
    </cfRule>
    <cfRule type="expression" dxfId="405" priority="18" stopIfTrue="1">
      <formula>#REF!="DTC Int. Staff"</formula>
    </cfRule>
  </conditionalFormatting>
  <conditionalFormatting sqref="G13:G17">
    <cfRule type="expression" dxfId="404" priority="15" stopIfTrue="1">
      <formula>$F$5="Freelancer"</formula>
    </cfRule>
    <cfRule type="expression" dxfId="403" priority="16" stopIfTrue="1">
      <formula>$F$5="DTC Int. Staff"</formula>
    </cfRule>
  </conditionalFormatting>
  <conditionalFormatting sqref="C121:C125">
    <cfRule type="expression" dxfId="402" priority="12" stopIfTrue="1">
      <formula>IF($A121=1,B121,)</formula>
    </cfRule>
    <cfRule type="expression" dxfId="401" priority="13" stopIfTrue="1">
      <formula>IF($A121="",B121,)</formula>
    </cfRule>
  </conditionalFormatting>
  <conditionalFormatting sqref="D121:D125">
    <cfRule type="expression" dxfId="400" priority="14" stopIfTrue="1">
      <formula>IF($A121="",B121,)</formula>
    </cfRule>
  </conditionalFormatting>
  <conditionalFormatting sqref="C120">
    <cfRule type="expression" dxfId="399" priority="9" stopIfTrue="1">
      <formula>IF($A120=1,B120,)</formula>
    </cfRule>
    <cfRule type="expression" dxfId="398" priority="10" stopIfTrue="1">
      <formula>IF($A120="",B120,)</formula>
    </cfRule>
  </conditionalFormatting>
  <conditionalFormatting sqref="D120">
    <cfRule type="expression" dxfId="397" priority="11" stopIfTrue="1">
      <formula>IF($A120="",B120,)</formula>
    </cfRule>
  </conditionalFormatting>
  <conditionalFormatting sqref="E120">
    <cfRule type="expression" dxfId="396" priority="8" stopIfTrue="1">
      <formula>IF($A120&lt;&gt;1,B120,"")</formula>
    </cfRule>
  </conditionalFormatting>
  <conditionalFormatting sqref="E121:E125">
    <cfRule type="expression" dxfId="395" priority="7" stopIfTrue="1">
      <formula>IF($A121&lt;&gt;1,B121,"")</formula>
    </cfRule>
  </conditionalFormatting>
  <conditionalFormatting sqref="G55:G59">
    <cfRule type="expression" dxfId="394" priority="5" stopIfTrue="1">
      <formula>$F$5="Freelancer"</formula>
    </cfRule>
    <cfRule type="expression" dxfId="393" priority="6" stopIfTrue="1">
      <formula>$F$5="DTC Int. Staff"</formula>
    </cfRule>
  </conditionalFormatting>
  <conditionalFormatting sqref="G77:G81">
    <cfRule type="expression" dxfId="392" priority="3" stopIfTrue="1">
      <formula>#REF!="Freelancer"</formula>
    </cfRule>
    <cfRule type="expression" dxfId="391" priority="4" stopIfTrue="1">
      <formula>#REF!="DTC Int. Staff"</formula>
    </cfRule>
  </conditionalFormatting>
  <conditionalFormatting sqref="G77:G81">
    <cfRule type="expression" dxfId="390" priority="1" stopIfTrue="1">
      <formula>$F$5="Freelancer"</formula>
    </cfRule>
    <cfRule type="expression" dxfId="3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L274"/>
  <sheetViews>
    <sheetView showGridLines="0" topLeftCell="D118" zoomScale="90" zoomScaleNormal="90" workbookViewId="0">
      <selection activeCell="H78" sqref="H7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88</v>
      </c>
      <c r="J8" s="25">
        <f>I8/8</f>
        <v>11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9009</v>
      </c>
      <c r="H70" s="48" t="s">
        <v>81</v>
      </c>
      <c r="I70" s="47" t="s">
        <v>82</v>
      </c>
      <c r="J70" s="49">
        <v>3</v>
      </c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9009</v>
      </c>
      <c r="H71" s="48" t="s">
        <v>83</v>
      </c>
      <c r="I71" s="47" t="s">
        <v>82</v>
      </c>
      <c r="J71" s="49">
        <v>0.5</v>
      </c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9009</v>
      </c>
      <c r="H72" s="48" t="s">
        <v>89</v>
      </c>
      <c r="I72" s="47" t="s">
        <v>82</v>
      </c>
      <c r="J72" s="49">
        <v>1.5</v>
      </c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>
        <v>9007</v>
      </c>
      <c r="H73" s="48" t="s">
        <v>90</v>
      </c>
      <c r="I73" s="47" t="s">
        <v>82</v>
      </c>
      <c r="J73" s="49">
        <v>3</v>
      </c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9009</v>
      </c>
      <c r="H75" s="43" t="s">
        <v>91</v>
      </c>
      <c r="I75" s="36" t="s">
        <v>85</v>
      </c>
      <c r="J75" s="38">
        <v>3.5</v>
      </c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9007</v>
      </c>
      <c r="H76" s="43" t="s">
        <v>90</v>
      </c>
      <c r="I76" s="36" t="s">
        <v>85</v>
      </c>
      <c r="J76" s="38">
        <v>4.5</v>
      </c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9009</v>
      </c>
      <c r="H80" s="48" t="s">
        <v>92</v>
      </c>
      <c r="I80" s="47" t="s">
        <v>82</v>
      </c>
      <c r="J80" s="49">
        <v>2</v>
      </c>
      <c r="K80" s="97"/>
    </row>
    <row r="81" spans="1:12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>
        <v>9007</v>
      </c>
      <c r="H81" s="48" t="s">
        <v>90</v>
      </c>
      <c r="I81" s="47" t="s">
        <v>82</v>
      </c>
      <c r="J81" s="49">
        <v>6</v>
      </c>
      <c r="K81" s="97"/>
    </row>
    <row r="82" spans="1:12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2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2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2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2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2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>
        <v>9009</v>
      </c>
      <c r="H87" s="48" t="s">
        <v>93</v>
      </c>
      <c r="I87" s="47" t="s">
        <v>82</v>
      </c>
      <c r="J87" s="49">
        <v>3</v>
      </c>
      <c r="K87" s="97"/>
    </row>
    <row r="88" spans="1:12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9009</v>
      </c>
      <c r="H88" s="48" t="s">
        <v>94</v>
      </c>
      <c r="I88" s="47" t="s">
        <v>82</v>
      </c>
      <c r="J88" s="49">
        <v>2.5</v>
      </c>
      <c r="K88" s="97"/>
    </row>
    <row r="89" spans="1:12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>
        <v>9007</v>
      </c>
      <c r="H89" s="48" t="s">
        <v>90</v>
      </c>
      <c r="I89" s="47" t="s">
        <v>82</v>
      </c>
      <c r="J89" s="49">
        <v>2.5</v>
      </c>
      <c r="K89" s="97"/>
    </row>
    <row r="90" spans="1:12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2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2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9009</v>
      </c>
      <c r="H92" s="43" t="s">
        <v>97</v>
      </c>
      <c r="I92" s="36" t="s">
        <v>82</v>
      </c>
      <c r="J92" s="38">
        <v>3</v>
      </c>
      <c r="K92" s="94"/>
    </row>
    <row r="93" spans="1:12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9009</v>
      </c>
      <c r="H93" s="43" t="s">
        <v>95</v>
      </c>
      <c r="I93" s="36" t="s">
        <v>82</v>
      </c>
      <c r="J93" s="38">
        <v>2</v>
      </c>
      <c r="K93" s="94"/>
    </row>
    <row r="94" spans="1:12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9009</v>
      </c>
      <c r="H94" s="43" t="s">
        <v>96</v>
      </c>
      <c r="I94" s="36" t="s">
        <v>82</v>
      </c>
      <c r="J94" s="38">
        <v>0.5</v>
      </c>
      <c r="K94" s="94"/>
    </row>
    <row r="95" spans="1:12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>
        <v>9007</v>
      </c>
      <c r="H95" s="43" t="s">
        <v>90</v>
      </c>
      <c r="I95" s="36" t="s">
        <v>82</v>
      </c>
      <c r="J95" s="38">
        <v>2.5</v>
      </c>
      <c r="K95" s="94"/>
    </row>
    <row r="96" spans="1:12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36"/>
      <c r="I96" s="43"/>
      <c r="J96" s="36"/>
      <c r="K96" s="38"/>
      <c r="L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>
        <v>9009</v>
      </c>
      <c r="H98" s="48" t="s">
        <v>100</v>
      </c>
      <c r="I98" s="47" t="s">
        <v>82</v>
      </c>
      <c r="J98" s="49">
        <v>1</v>
      </c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>
        <v>9009</v>
      </c>
      <c r="H99" s="48" t="s">
        <v>98</v>
      </c>
      <c r="I99" s="47" t="s">
        <v>82</v>
      </c>
      <c r="J99" s="49">
        <v>0.5</v>
      </c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>
        <v>9009</v>
      </c>
      <c r="H100" s="48" t="s">
        <v>99</v>
      </c>
      <c r="I100" s="47" t="s">
        <v>82</v>
      </c>
      <c r="J100" s="49">
        <v>0.5</v>
      </c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>
        <v>9007</v>
      </c>
      <c r="H101" s="48" t="s">
        <v>90</v>
      </c>
      <c r="I101" s="47" t="s">
        <v>82</v>
      </c>
      <c r="J101" s="49">
        <v>6</v>
      </c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>
        <v>9007</v>
      </c>
      <c r="H103" s="43" t="s">
        <v>90</v>
      </c>
      <c r="I103" s="36" t="s">
        <v>85</v>
      </c>
      <c r="J103" s="38">
        <v>8</v>
      </c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>
        <v>9009</v>
      </c>
      <c r="H108" s="48" t="s">
        <v>101</v>
      </c>
      <c r="I108" s="47" t="s">
        <v>82</v>
      </c>
      <c r="J108" s="49">
        <v>3.5</v>
      </c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9009</v>
      </c>
      <c r="H109" s="48" t="s">
        <v>92</v>
      </c>
      <c r="I109" s="47" t="s">
        <v>82</v>
      </c>
      <c r="J109" s="49">
        <v>1</v>
      </c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>
        <v>9009</v>
      </c>
      <c r="H110" s="48" t="s">
        <v>102</v>
      </c>
      <c r="I110" s="47" t="s">
        <v>82</v>
      </c>
      <c r="J110" s="49">
        <v>0.5</v>
      </c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>
        <v>9007</v>
      </c>
      <c r="H111" s="48" t="s">
        <v>90</v>
      </c>
      <c r="I111" s="47" t="s">
        <v>82</v>
      </c>
      <c r="J111" s="49">
        <v>3</v>
      </c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>
        <v>9009</v>
      </c>
      <c r="H115" s="222" t="s">
        <v>105</v>
      </c>
      <c r="I115" s="47" t="s">
        <v>82</v>
      </c>
      <c r="J115" s="49">
        <v>8</v>
      </c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103</v>
      </c>
      <c r="I120" s="36" t="s">
        <v>85</v>
      </c>
      <c r="J120" s="38">
        <v>5.5</v>
      </c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9009</v>
      </c>
      <c r="H121" s="43" t="s">
        <v>104</v>
      </c>
      <c r="I121" s="36" t="s">
        <v>85</v>
      </c>
      <c r="J121" s="38">
        <v>2</v>
      </c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>
        <v>9009</v>
      </c>
      <c r="H122" s="43" t="s">
        <v>92</v>
      </c>
      <c r="I122" s="36" t="s">
        <v>85</v>
      </c>
      <c r="J122" s="38">
        <v>0.5</v>
      </c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106</v>
      </c>
      <c r="G125" s="47">
        <v>9002</v>
      </c>
      <c r="H125" s="48" t="s">
        <v>107</v>
      </c>
      <c r="I125" s="47" t="s">
        <v>82</v>
      </c>
      <c r="J125" s="49">
        <v>8</v>
      </c>
      <c r="K125" s="223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88" priority="65" stopIfTrue="1">
      <formula>IF($A11=1,B11,)</formula>
    </cfRule>
    <cfRule type="expression" dxfId="387" priority="66" stopIfTrue="1">
      <formula>IF($A11="",B11,)</formula>
    </cfRule>
  </conditionalFormatting>
  <conditionalFormatting sqref="E11:E15">
    <cfRule type="expression" dxfId="386" priority="67" stopIfTrue="1">
      <formula>IF($A11="",B11,"")</formula>
    </cfRule>
  </conditionalFormatting>
  <conditionalFormatting sqref="E16:E124">
    <cfRule type="expression" dxfId="385" priority="68" stopIfTrue="1">
      <formula>IF($A16&lt;&gt;1,B16,"")</formula>
    </cfRule>
  </conditionalFormatting>
  <conditionalFormatting sqref="D11:D124">
    <cfRule type="expression" dxfId="384" priority="69" stopIfTrue="1">
      <formula>IF($A11="",B11,)</formula>
    </cfRule>
  </conditionalFormatting>
  <conditionalFormatting sqref="G11:G20 G86:G88 G26:G75 G77:G80 G82:G84 G90:G91 G93:G94 G96:G99 G101:G108 G110:G119">
    <cfRule type="expression" dxfId="383" priority="70" stopIfTrue="1">
      <formula>#REF!="Freelancer"</formula>
    </cfRule>
    <cfRule type="expression" dxfId="382" priority="71" stopIfTrue="1">
      <formula>#REF!="DTC Int. Staff"</formula>
    </cfRule>
  </conditionalFormatting>
  <conditionalFormatting sqref="G87:G88 G26:G30 G33:G57 G60:G75 G77:G80 G82:G84 G90:G91 G93:G94 G96:G99 G101:G108 G110:G112 G115:G119">
    <cfRule type="expression" dxfId="381" priority="63" stopIfTrue="1">
      <formula>$F$5="Freelancer"</formula>
    </cfRule>
    <cfRule type="expression" dxfId="380" priority="64" stopIfTrue="1">
      <formula>$F$5="DTC Int. Staff"</formula>
    </cfRule>
  </conditionalFormatting>
  <conditionalFormatting sqref="G16:G20">
    <cfRule type="expression" dxfId="379" priority="61" stopIfTrue="1">
      <formula>#REF!="Freelancer"</formula>
    </cfRule>
    <cfRule type="expression" dxfId="378" priority="62" stopIfTrue="1">
      <formula>#REF!="DTC Int. Staff"</formula>
    </cfRule>
  </conditionalFormatting>
  <conditionalFormatting sqref="G16:G20">
    <cfRule type="expression" dxfId="377" priority="59" stopIfTrue="1">
      <formula>$F$5="Freelancer"</formula>
    </cfRule>
    <cfRule type="expression" dxfId="376" priority="60" stopIfTrue="1">
      <formula>$F$5="DTC Int. Staff"</formula>
    </cfRule>
  </conditionalFormatting>
  <conditionalFormatting sqref="G21:G25">
    <cfRule type="expression" dxfId="375" priority="57" stopIfTrue="1">
      <formula>#REF!="Freelancer"</formula>
    </cfRule>
    <cfRule type="expression" dxfId="374" priority="58" stopIfTrue="1">
      <formula>#REF!="DTC Int. Staff"</formula>
    </cfRule>
  </conditionalFormatting>
  <conditionalFormatting sqref="G21:G25">
    <cfRule type="expression" dxfId="373" priority="55" stopIfTrue="1">
      <formula>$F$5="Freelancer"</formula>
    </cfRule>
    <cfRule type="expression" dxfId="372" priority="56" stopIfTrue="1">
      <formula>$F$5="DTC Int. Staff"</formula>
    </cfRule>
  </conditionalFormatting>
  <conditionalFormatting sqref="C125:C129">
    <cfRule type="expression" dxfId="371" priority="49" stopIfTrue="1">
      <formula>IF($A125=1,B125,)</formula>
    </cfRule>
    <cfRule type="expression" dxfId="370" priority="50" stopIfTrue="1">
      <formula>IF($A125="",B125,)</formula>
    </cfRule>
  </conditionalFormatting>
  <conditionalFormatting sqref="D125:D129">
    <cfRule type="expression" dxfId="369" priority="51" stopIfTrue="1">
      <formula>IF($A125="",B125,)</formula>
    </cfRule>
  </conditionalFormatting>
  <conditionalFormatting sqref="E125:E129">
    <cfRule type="expression" dxfId="368" priority="48" stopIfTrue="1">
      <formula>IF($A125&lt;&gt;1,B125,"")</formula>
    </cfRule>
  </conditionalFormatting>
  <conditionalFormatting sqref="G59">
    <cfRule type="expression" dxfId="367" priority="45" stopIfTrue="1">
      <formula>$F$5="Freelancer"</formula>
    </cfRule>
    <cfRule type="expression" dxfId="366" priority="46" stopIfTrue="1">
      <formula>$F$5="DTC Int. Staff"</formula>
    </cfRule>
  </conditionalFormatting>
  <conditionalFormatting sqref="G85">
    <cfRule type="expression" dxfId="365" priority="43" stopIfTrue="1">
      <formula>#REF!="Freelancer"</formula>
    </cfRule>
    <cfRule type="expression" dxfId="364" priority="44" stopIfTrue="1">
      <formula>#REF!="DTC Int. Staff"</formula>
    </cfRule>
  </conditionalFormatting>
  <conditionalFormatting sqref="G85">
    <cfRule type="expression" dxfId="363" priority="41" stopIfTrue="1">
      <formula>$F$5="Freelancer"</formula>
    </cfRule>
    <cfRule type="expression" dxfId="362" priority="42" stopIfTrue="1">
      <formula>$F$5="DTC Int. Staff"</formula>
    </cfRule>
  </conditionalFormatting>
  <conditionalFormatting sqref="G76">
    <cfRule type="expression" dxfId="361" priority="39" stopIfTrue="1">
      <formula>#REF!="Freelancer"</formula>
    </cfRule>
    <cfRule type="expression" dxfId="360" priority="40" stopIfTrue="1">
      <formula>#REF!="DTC Int. Staff"</formula>
    </cfRule>
  </conditionalFormatting>
  <conditionalFormatting sqref="G76">
    <cfRule type="expression" dxfId="359" priority="37" stopIfTrue="1">
      <formula>$F$5="Freelancer"</formula>
    </cfRule>
    <cfRule type="expression" dxfId="358" priority="38" stopIfTrue="1">
      <formula>$F$5="DTC Int. Staff"</formula>
    </cfRule>
  </conditionalFormatting>
  <conditionalFormatting sqref="G81">
    <cfRule type="expression" dxfId="357" priority="35" stopIfTrue="1">
      <formula>#REF!="Freelancer"</formula>
    </cfRule>
    <cfRule type="expression" dxfId="356" priority="36" stopIfTrue="1">
      <formula>#REF!="DTC Int. Staff"</formula>
    </cfRule>
  </conditionalFormatting>
  <conditionalFormatting sqref="G81">
    <cfRule type="expression" dxfId="355" priority="33" stopIfTrue="1">
      <formula>$F$5="Freelancer"</formula>
    </cfRule>
    <cfRule type="expression" dxfId="354" priority="34" stopIfTrue="1">
      <formula>$F$5="DTC Int. Staff"</formula>
    </cfRule>
  </conditionalFormatting>
  <conditionalFormatting sqref="G89">
    <cfRule type="expression" dxfId="353" priority="31" stopIfTrue="1">
      <formula>#REF!="Freelancer"</formula>
    </cfRule>
    <cfRule type="expression" dxfId="352" priority="32" stopIfTrue="1">
      <formula>#REF!="DTC Int. Staff"</formula>
    </cfRule>
  </conditionalFormatting>
  <conditionalFormatting sqref="G89">
    <cfRule type="expression" dxfId="351" priority="29" stopIfTrue="1">
      <formula>$F$5="Freelancer"</formula>
    </cfRule>
    <cfRule type="expression" dxfId="350" priority="30" stopIfTrue="1">
      <formula>$F$5="DTC Int. Staff"</formula>
    </cfRule>
  </conditionalFormatting>
  <conditionalFormatting sqref="H96">
    <cfRule type="expression" dxfId="349" priority="23" stopIfTrue="1">
      <formula>#REF!="Freelancer"</formula>
    </cfRule>
    <cfRule type="expression" dxfId="348" priority="24" stopIfTrue="1">
      <formula>#REF!="DTC Int. Staff"</formula>
    </cfRule>
  </conditionalFormatting>
  <conditionalFormatting sqref="H96">
    <cfRule type="expression" dxfId="347" priority="21" stopIfTrue="1">
      <formula>$F$5="Freelancer"</formula>
    </cfRule>
    <cfRule type="expression" dxfId="346" priority="22" stopIfTrue="1">
      <formula>$F$5="DTC Int. Staff"</formula>
    </cfRule>
  </conditionalFormatting>
  <conditionalFormatting sqref="G92">
    <cfRule type="expression" dxfId="345" priority="19" stopIfTrue="1">
      <formula>#REF!="Freelancer"</formula>
    </cfRule>
    <cfRule type="expression" dxfId="344" priority="20" stopIfTrue="1">
      <formula>#REF!="DTC Int. Staff"</formula>
    </cfRule>
  </conditionalFormatting>
  <conditionalFormatting sqref="G92">
    <cfRule type="expression" dxfId="343" priority="17" stopIfTrue="1">
      <formula>$F$5="Freelancer"</formula>
    </cfRule>
    <cfRule type="expression" dxfId="342" priority="18" stopIfTrue="1">
      <formula>$F$5="DTC Int. Staff"</formula>
    </cfRule>
  </conditionalFormatting>
  <conditionalFormatting sqref="G95">
    <cfRule type="expression" dxfId="341" priority="11" stopIfTrue="1">
      <formula>#REF!="Freelancer"</formula>
    </cfRule>
    <cfRule type="expression" dxfId="340" priority="12" stopIfTrue="1">
      <formula>#REF!="DTC Int. Staff"</formula>
    </cfRule>
  </conditionalFormatting>
  <conditionalFormatting sqref="G95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100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100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conditionalFormatting sqref="G109">
    <cfRule type="expression" dxfId="333" priority="3" stopIfTrue="1">
      <formula>#REF!="Freelancer"</formula>
    </cfRule>
    <cfRule type="expression" dxfId="332" priority="4" stopIfTrue="1">
      <formula>#REF!="DTC Int. Staff"</formula>
    </cfRule>
  </conditionalFormatting>
  <conditionalFormatting sqref="G109">
    <cfRule type="expression" dxfId="331" priority="1" stopIfTrue="1">
      <formula>$F$5="Freelancer"</formula>
    </cfRule>
    <cfRule type="expression" dxfId="3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34" zoomScale="85" zoomScaleNormal="85" workbookViewId="0">
      <selection activeCell="H33" sqref="H3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Panida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3" t="str">
        <f>'Information-General Settings'!C4</f>
        <v>Khatikarn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179.75</v>
      </c>
      <c r="J8" s="123">
        <f>I8/8</f>
        <v>22.46875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151" t="s">
        <v>110</v>
      </c>
      <c r="I11" s="36" t="s">
        <v>82</v>
      </c>
      <c r="J11" s="137">
        <v>2.5</v>
      </c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119</v>
      </c>
      <c r="G12" s="135">
        <v>9002</v>
      </c>
      <c r="H12" s="151" t="s">
        <v>108</v>
      </c>
      <c r="I12" s="36" t="s">
        <v>82</v>
      </c>
      <c r="J12" s="137">
        <v>3</v>
      </c>
      <c r="K12" s="231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 t="s">
        <v>106</v>
      </c>
      <c r="G13" s="135">
        <v>9002</v>
      </c>
      <c r="H13" s="151" t="s">
        <v>109</v>
      </c>
      <c r="I13" s="36" t="s">
        <v>82</v>
      </c>
      <c r="J13" s="137">
        <v>2.5</v>
      </c>
      <c r="K13" s="231" t="s">
        <v>60</v>
      </c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51"/>
      <c r="I14" s="36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51"/>
      <c r="I15" s="36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119</v>
      </c>
      <c r="G16" s="144">
        <v>9002</v>
      </c>
      <c r="H16" s="145" t="s">
        <v>111</v>
      </c>
      <c r="I16" s="144" t="s">
        <v>82</v>
      </c>
      <c r="J16" s="146">
        <v>1</v>
      </c>
      <c r="K16" s="232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>
        <v>9009</v>
      </c>
      <c r="H17" s="145" t="s">
        <v>92</v>
      </c>
      <c r="I17" s="144" t="s">
        <v>82</v>
      </c>
      <c r="J17" s="146">
        <v>0.5</v>
      </c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>
        <v>9009</v>
      </c>
      <c r="H18" s="145" t="s">
        <v>112</v>
      </c>
      <c r="I18" s="144" t="s">
        <v>82</v>
      </c>
      <c r="J18" s="146">
        <v>2</v>
      </c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>
        <v>9009</v>
      </c>
      <c r="H19" s="145" t="s">
        <v>84</v>
      </c>
      <c r="I19" s="144" t="s">
        <v>82</v>
      </c>
      <c r="J19" s="146">
        <v>4.5</v>
      </c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9009</v>
      </c>
      <c r="H23" s="145" t="s">
        <v>84</v>
      </c>
      <c r="I23" s="144" t="s">
        <v>85</v>
      </c>
      <c r="J23" s="146">
        <v>7</v>
      </c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118</v>
      </c>
      <c r="G24" s="144">
        <v>9002</v>
      </c>
      <c r="H24" s="145" t="s">
        <v>88</v>
      </c>
      <c r="I24" s="144" t="s">
        <v>85</v>
      </c>
      <c r="J24" s="146">
        <v>1</v>
      </c>
      <c r="K24" s="232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>
        <v>9009</v>
      </c>
      <c r="H28" s="221" t="s">
        <v>86</v>
      </c>
      <c r="I28" s="135" t="s">
        <v>82</v>
      </c>
      <c r="J28" s="137">
        <v>3</v>
      </c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>
        <v>9009</v>
      </c>
      <c r="H29" s="224" t="s">
        <v>84</v>
      </c>
      <c r="I29" s="135" t="s">
        <v>82</v>
      </c>
      <c r="J29" s="137">
        <v>2</v>
      </c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 t="s">
        <v>118</v>
      </c>
      <c r="G30" s="135">
        <v>9002</v>
      </c>
      <c r="H30" s="221" t="s">
        <v>87</v>
      </c>
      <c r="I30" s="135" t="s">
        <v>82</v>
      </c>
      <c r="J30" s="137">
        <v>3</v>
      </c>
      <c r="K30" s="231" t="s">
        <v>60</v>
      </c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>
        <v>9009</v>
      </c>
      <c r="H33" s="145" t="s">
        <v>97</v>
      </c>
      <c r="I33" s="144" t="s">
        <v>82</v>
      </c>
      <c r="J33" s="146">
        <v>2.5</v>
      </c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 t="s">
        <v>118</v>
      </c>
      <c r="G34" s="144">
        <v>9002</v>
      </c>
      <c r="H34" s="145" t="s">
        <v>87</v>
      </c>
      <c r="I34" s="144" t="s">
        <v>82</v>
      </c>
      <c r="J34" s="146">
        <v>4.5</v>
      </c>
      <c r="K34" s="232" t="s">
        <v>60</v>
      </c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>
        <v>9009</v>
      </c>
      <c r="H35" s="145" t="s">
        <v>113</v>
      </c>
      <c r="I35" s="144" t="s">
        <v>82</v>
      </c>
      <c r="J35" s="146">
        <v>0.5</v>
      </c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>
        <v>9009</v>
      </c>
      <c r="H36" s="145" t="s">
        <v>114</v>
      </c>
      <c r="I36" s="144" t="s">
        <v>82</v>
      </c>
      <c r="J36" s="146">
        <v>0.5</v>
      </c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119</v>
      </c>
      <c r="G38" s="135">
        <v>9002</v>
      </c>
      <c r="H38" s="111" t="s">
        <v>111</v>
      </c>
      <c r="I38" s="135" t="s">
        <v>85</v>
      </c>
      <c r="J38" s="137">
        <v>0.5</v>
      </c>
      <c r="K38" s="231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>
        <v>9009</v>
      </c>
      <c r="H39" s="151" t="s">
        <v>115</v>
      </c>
      <c r="I39" s="135" t="s">
        <v>85</v>
      </c>
      <c r="J39" s="137">
        <v>2</v>
      </c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 t="s">
        <v>118</v>
      </c>
      <c r="G40" s="135">
        <v>9002</v>
      </c>
      <c r="H40" s="151" t="s">
        <v>116</v>
      </c>
      <c r="I40" s="135" t="s">
        <v>85</v>
      </c>
      <c r="J40" s="137">
        <v>3</v>
      </c>
      <c r="K40" s="231" t="s">
        <v>60</v>
      </c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 t="s">
        <v>118</v>
      </c>
      <c r="G41" s="135">
        <v>9002</v>
      </c>
      <c r="H41" s="151" t="s">
        <v>117</v>
      </c>
      <c r="I41" s="135" t="s">
        <v>85</v>
      </c>
      <c r="J41" s="137">
        <v>2.5</v>
      </c>
      <c r="K41" s="231" t="s">
        <v>60</v>
      </c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>
        <v>9009</v>
      </c>
      <c r="H43" s="145" t="s">
        <v>120</v>
      </c>
      <c r="I43" s="144" t="s">
        <v>82</v>
      </c>
      <c r="J43" s="146">
        <v>3</v>
      </c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 t="s">
        <v>118</v>
      </c>
      <c r="G44" s="144">
        <v>9002</v>
      </c>
      <c r="H44" s="145" t="s">
        <v>117</v>
      </c>
      <c r="I44" s="144" t="s">
        <v>82</v>
      </c>
      <c r="J44" s="146">
        <v>3</v>
      </c>
      <c r="K44" s="232" t="s">
        <v>60</v>
      </c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>
        <v>9009</v>
      </c>
      <c r="H45" s="145" t="s">
        <v>92</v>
      </c>
      <c r="I45" s="144" t="s">
        <v>82</v>
      </c>
      <c r="J45" s="146">
        <v>1</v>
      </c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 t="s">
        <v>119</v>
      </c>
      <c r="G46" s="144">
        <v>9002</v>
      </c>
      <c r="H46" s="145" t="s">
        <v>121</v>
      </c>
      <c r="I46" s="144" t="s">
        <v>82</v>
      </c>
      <c r="J46" s="146">
        <v>1</v>
      </c>
      <c r="K46" s="232" t="s">
        <v>60</v>
      </c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>
        <v>9009</v>
      </c>
      <c r="H50" s="225" t="s">
        <v>123</v>
      </c>
      <c r="I50" s="144" t="s">
        <v>85</v>
      </c>
      <c r="J50" s="146">
        <v>3</v>
      </c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 t="s">
        <v>118</v>
      </c>
      <c r="G51" s="144">
        <v>9002</v>
      </c>
      <c r="H51" s="225" t="s">
        <v>117</v>
      </c>
      <c r="I51" s="144" t="s">
        <v>85</v>
      </c>
      <c r="J51" s="146">
        <v>5</v>
      </c>
      <c r="K51" s="232" t="s">
        <v>60</v>
      </c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 t="s">
        <v>119</v>
      </c>
      <c r="G52" s="144">
        <v>9002</v>
      </c>
      <c r="H52" s="225" t="s">
        <v>122</v>
      </c>
      <c r="I52" s="144" t="s">
        <v>85</v>
      </c>
      <c r="J52" s="146">
        <v>3.5</v>
      </c>
      <c r="K52" s="232" t="s">
        <v>60</v>
      </c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>
        <v>9009</v>
      </c>
      <c r="H55" s="151" t="s">
        <v>97</v>
      </c>
      <c r="I55" s="135" t="s">
        <v>85</v>
      </c>
      <c r="J55" s="137">
        <v>2.5</v>
      </c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>
        <v>9009</v>
      </c>
      <c r="H56" s="151" t="s">
        <v>92</v>
      </c>
      <c r="I56" s="135" t="s">
        <v>85</v>
      </c>
      <c r="J56" s="137">
        <v>0.5</v>
      </c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 t="s">
        <v>118</v>
      </c>
      <c r="G57" s="135">
        <v>9002</v>
      </c>
      <c r="H57" s="151" t="s">
        <v>124</v>
      </c>
      <c r="I57" s="135" t="s">
        <v>85</v>
      </c>
      <c r="J57" s="137">
        <v>3</v>
      </c>
      <c r="K57" s="231" t="s">
        <v>60</v>
      </c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 t="s">
        <v>118</v>
      </c>
      <c r="G58" s="135">
        <v>9002</v>
      </c>
      <c r="H58" s="151" t="s">
        <v>117</v>
      </c>
      <c r="I58" s="135" t="s">
        <v>85</v>
      </c>
      <c r="J58" s="137">
        <v>3.5</v>
      </c>
      <c r="K58" s="231" t="s">
        <v>60</v>
      </c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118</v>
      </c>
      <c r="G60" s="144">
        <v>9002</v>
      </c>
      <c r="H60" s="145" t="s">
        <v>133</v>
      </c>
      <c r="I60" s="144" t="s">
        <v>85</v>
      </c>
      <c r="J60" s="146">
        <v>8</v>
      </c>
      <c r="K60" s="232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232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 t="s">
        <v>118</v>
      </c>
      <c r="G65" s="135">
        <v>9002</v>
      </c>
      <c r="H65" s="151" t="s">
        <v>139</v>
      </c>
      <c r="I65" s="227" t="s">
        <v>85</v>
      </c>
      <c r="J65" s="229">
        <v>5</v>
      </c>
      <c r="K65" s="231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226" t="s">
        <v>119</v>
      </c>
      <c r="G66" s="227">
        <v>9002</v>
      </c>
      <c r="H66" s="228" t="s">
        <v>132</v>
      </c>
      <c r="I66" s="227" t="s">
        <v>85</v>
      </c>
      <c r="J66" s="229">
        <v>3</v>
      </c>
      <c r="K66" s="231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118</v>
      </c>
      <c r="G70" s="144">
        <v>9002</v>
      </c>
      <c r="H70" s="145" t="s">
        <v>125</v>
      </c>
      <c r="I70" s="144" t="s">
        <v>82</v>
      </c>
      <c r="J70" s="146">
        <v>6</v>
      </c>
      <c r="K70" s="232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>
        <v>9009</v>
      </c>
      <c r="H71" s="145" t="s">
        <v>134</v>
      </c>
      <c r="I71" s="144" t="s">
        <v>82</v>
      </c>
      <c r="J71" s="146">
        <v>1.5</v>
      </c>
      <c r="K71" s="232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>
        <v>9009</v>
      </c>
      <c r="H72" s="145" t="s">
        <v>92</v>
      </c>
      <c r="I72" s="144" t="s">
        <v>82</v>
      </c>
      <c r="J72" s="146">
        <v>0.5</v>
      </c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>
        <v>9009</v>
      </c>
      <c r="H77" s="145" t="s">
        <v>141</v>
      </c>
      <c r="I77" s="144" t="s">
        <v>85</v>
      </c>
      <c r="J77" s="146">
        <v>0.5</v>
      </c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 t="s">
        <v>119</v>
      </c>
      <c r="G78" s="144">
        <v>9002</v>
      </c>
      <c r="H78" s="145" t="s">
        <v>127</v>
      </c>
      <c r="I78" s="144" t="s">
        <v>85</v>
      </c>
      <c r="J78" s="146">
        <v>5</v>
      </c>
      <c r="K78" s="232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 t="s">
        <v>119</v>
      </c>
      <c r="G79" s="144">
        <v>9002</v>
      </c>
      <c r="H79" s="145" t="s">
        <v>126</v>
      </c>
      <c r="I79" s="144" t="s">
        <v>85</v>
      </c>
      <c r="J79" s="146">
        <v>3</v>
      </c>
      <c r="K79" s="232" t="s">
        <v>60</v>
      </c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>
        <v>9009</v>
      </c>
      <c r="H82" s="151" t="s">
        <v>128</v>
      </c>
      <c r="I82" s="135" t="s">
        <v>85</v>
      </c>
      <c r="J82" s="137">
        <v>2</v>
      </c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G83" s="135">
        <v>9009</v>
      </c>
      <c r="H83" s="111" t="s">
        <v>129</v>
      </c>
      <c r="I83" s="135" t="s">
        <v>85</v>
      </c>
      <c r="J83" s="137">
        <v>0.5</v>
      </c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 t="s">
        <v>119</v>
      </c>
      <c r="G84" s="135">
        <v>9002</v>
      </c>
      <c r="H84" s="151" t="s">
        <v>127</v>
      </c>
      <c r="I84" s="135" t="s">
        <v>85</v>
      </c>
      <c r="J84" s="137">
        <v>5.5</v>
      </c>
      <c r="K84" s="231" t="s">
        <v>60</v>
      </c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>
        <v>9009</v>
      </c>
      <c r="H87" s="145" t="s">
        <v>130</v>
      </c>
      <c r="I87" s="144" t="s">
        <v>85</v>
      </c>
      <c r="J87" s="146">
        <v>0.5</v>
      </c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>
        <v>9009</v>
      </c>
      <c r="H88" s="145" t="s">
        <v>131</v>
      </c>
      <c r="I88" s="144" t="s">
        <v>85</v>
      </c>
      <c r="J88" s="146">
        <v>3</v>
      </c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 t="s">
        <v>119</v>
      </c>
      <c r="G89" s="144">
        <v>9002</v>
      </c>
      <c r="H89" s="145" t="s">
        <v>127</v>
      </c>
      <c r="I89" s="144" t="s">
        <v>85</v>
      </c>
      <c r="J89" s="146">
        <v>3</v>
      </c>
      <c r="K89" s="232" t="s">
        <v>60</v>
      </c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>
        <v>9007</v>
      </c>
      <c r="H90" s="145" t="s">
        <v>137</v>
      </c>
      <c r="I90" s="144" t="s">
        <v>85</v>
      </c>
      <c r="J90" s="146">
        <v>1.5</v>
      </c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>
        <v>9009</v>
      </c>
      <c r="H92" s="221" t="s">
        <v>86</v>
      </c>
      <c r="I92" s="135" t="s">
        <v>85</v>
      </c>
      <c r="J92" s="137">
        <v>2.5</v>
      </c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 t="s">
        <v>165</v>
      </c>
      <c r="G93" s="135">
        <v>9002</v>
      </c>
      <c r="H93" s="151" t="s">
        <v>148</v>
      </c>
      <c r="I93" s="135" t="s">
        <v>85</v>
      </c>
      <c r="J93" s="137">
        <v>2</v>
      </c>
      <c r="K93" s="231" t="s">
        <v>60</v>
      </c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>
        <v>9009</v>
      </c>
      <c r="H94" s="151" t="s">
        <v>136</v>
      </c>
      <c r="I94" s="135" t="s">
        <v>85</v>
      </c>
      <c r="J94" s="137">
        <v>1</v>
      </c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 t="s">
        <v>165</v>
      </c>
      <c r="G95" s="135">
        <v>9002</v>
      </c>
      <c r="H95" s="151" t="s">
        <v>147</v>
      </c>
      <c r="I95" s="135" t="s">
        <v>85</v>
      </c>
      <c r="J95" s="137">
        <v>3.5</v>
      </c>
      <c r="K95" s="231" t="s">
        <v>60</v>
      </c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>
        <v>9009</v>
      </c>
      <c r="H98" s="145" t="s">
        <v>97</v>
      </c>
      <c r="I98" s="144" t="s">
        <v>85</v>
      </c>
      <c r="J98" s="146">
        <v>2.5</v>
      </c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 t="s">
        <v>165</v>
      </c>
      <c r="G99" s="144">
        <v>9002</v>
      </c>
      <c r="H99" s="145" t="s">
        <v>166</v>
      </c>
      <c r="I99" s="144" t="s">
        <v>85</v>
      </c>
      <c r="J99" s="146">
        <v>1</v>
      </c>
      <c r="K99" s="232" t="s">
        <v>60</v>
      </c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 t="s">
        <v>119</v>
      </c>
      <c r="G100" s="144">
        <v>9002</v>
      </c>
      <c r="H100" s="145" t="s">
        <v>138</v>
      </c>
      <c r="I100" s="144" t="s">
        <v>85</v>
      </c>
      <c r="J100" s="146">
        <v>1</v>
      </c>
      <c r="K100" s="232" t="s">
        <v>60</v>
      </c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>
        <v>9009</v>
      </c>
      <c r="H101" s="145" t="s">
        <v>135</v>
      </c>
      <c r="I101" s="144" t="s">
        <v>85</v>
      </c>
      <c r="J101" s="146">
        <v>1.5</v>
      </c>
      <c r="K101" s="232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 t="s">
        <v>165</v>
      </c>
      <c r="G102" s="144">
        <v>9002</v>
      </c>
      <c r="H102" s="145" t="s">
        <v>146</v>
      </c>
      <c r="I102" s="144" t="s">
        <v>85</v>
      </c>
      <c r="J102" s="146">
        <v>2</v>
      </c>
      <c r="K102" s="232" t="s">
        <v>60</v>
      </c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119</v>
      </c>
      <c r="G110" s="135">
        <v>9002</v>
      </c>
      <c r="H110" s="151" t="s">
        <v>140</v>
      </c>
      <c r="I110" s="135" t="s">
        <v>85</v>
      </c>
      <c r="J110" s="137">
        <v>3</v>
      </c>
      <c r="K110" s="231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119</v>
      </c>
      <c r="G111" s="135">
        <v>9002</v>
      </c>
      <c r="H111" s="151" t="s">
        <v>142</v>
      </c>
      <c r="I111" s="135" t="s">
        <v>85</v>
      </c>
      <c r="J111" s="137">
        <v>9</v>
      </c>
      <c r="K111" s="231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 t="s">
        <v>165</v>
      </c>
      <c r="G112" s="135">
        <v>9002</v>
      </c>
      <c r="H112" s="151" t="s">
        <v>167</v>
      </c>
      <c r="I112" s="135" t="s">
        <v>85</v>
      </c>
      <c r="J112" s="137">
        <v>0.5</v>
      </c>
      <c r="K112" s="231" t="s">
        <v>60</v>
      </c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 t="s">
        <v>165</v>
      </c>
      <c r="G113" s="135">
        <v>9002</v>
      </c>
      <c r="H113" s="151" t="s">
        <v>143</v>
      </c>
      <c r="I113" s="135" t="s">
        <v>85</v>
      </c>
      <c r="J113" s="137">
        <v>2.5</v>
      </c>
      <c r="K113" s="231" t="s">
        <v>60</v>
      </c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>
        <v>9009</v>
      </c>
      <c r="H114" s="151" t="s">
        <v>144</v>
      </c>
      <c r="I114" s="135" t="s">
        <v>85</v>
      </c>
      <c r="J114" s="137">
        <v>0.25</v>
      </c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165</v>
      </c>
      <c r="G120" s="135">
        <v>9002</v>
      </c>
      <c r="H120" s="151" t="s">
        <v>145</v>
      </c>
      <c r="I120" s="135" t="s">
        <v>85</v>
      </c>
      <c r="J120" s="137">
        <v>3</v>
      </c>
      <c r="K120" s="231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 t="s">
        <v>165</v>
      </c>
      <c r="G121" s="135">
        <v>9002</v>
      </c>
      <c r="H121" s="151" t="s">
        <v>149</v>
      </c>
      <c r="I121" s="135" t="s">
        <v>85</v>
      </c>
      <c r="J121" s="137">
        <v>7</v>
      </c>
      <c r="K121" s="231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>
        <v>9009</v>
      </c>
      <c r="H125" s="145" t="s">
        <v>150</v>
      </c>
      <c r="I125" s="144" t="s">
        <v>85</v>
      </c>
      <c r="J125" s="146">
        <v>2.5</v>
      </c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>
        <v>9009</v>
      </c>
      <c r="H126" s="145" t="s">
        <v>151</v>
      </c>
      <c r="I126" s="144" t="s">
        <v>85</v>
      </c>
      <c r="J126" s="146">
        <v>3</v>
      </c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>
        <v>9009</v>
      </c>
      <c r="H127" s="145" t="s">
        <v>92</v>
      </c>
      <c r="I127" s="144" t="s">
        <v>85</v>
      </c>
      <c r="J127" s="146">
        <v>0.5</v>
      </c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 t="s">
        <v>165</v>
      </c>
      <c r="G128" s="144">
        <v>9002</v>
      </c>
      <c r="H128" s="145" t="s">
        <v>152</v>
      </c>
      <c r="I128" s="144" t="s">
        <v>85</v>
      </c>
      <c r="J128" s="146">
        <v>2.5</v>
      </c>
      <c r="K128" s="232" t="s">
        <v>60</v>
      </c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 t="s">
        <v>165</v>
      </c>
      <c r="G129" s="144">
        <v>9002</v>
      </c>
      <c r="H129" s="145" t="s">
        <v>168</v>
      </c>
      <c r="I129" s="144" t="s">
        <v>85</v>
      </c>
      <c r="J129" s="146">
        <v>3.5</v>
      </c>
      <c r="K129" s="232" t="s">
        <v>60</v>
      </c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29" priority="165" stopIfTrue="1">
      <formula>IF($A11=1,B11,)</formula>
    </cfRule>
    <cfRule type="expression" dxfId="328" priority="166" stopIfTrue="1">
      <formula>IF($A11="",B11,)</formula>
    </cfRule>
  </conditionalFormatting>
  <conditionalFormatting sqref="E11:E15">
    <cfRule type="expression" dxfId="327" priority="167" stopIfTrue="1">
      <formula>IF($A11="",B11,"")</formula>
    </cfRule>
  </conditionalFormatting>
  <conditionalFormatting sqref="E16:E124">
    <cfRule type="expression" dxfId="326" priority="168" stopIfTrue="1">
      <formula>IF($A16&lt;&gt;1,B16,"")</formula>
    </cfRule>
  </conditionalFormatting>
  <conditionalFormatting sqref="D11:D124">
    <cfRule type="expression" dxfId="325" priority="169" stopIfTrue="1">
      <formula>IF($A11="",B11,)</formula>
    </cfRule>
  </conditionalFormatting>
  <conditionalFormatting sqref="G84:G89 G16:G20 G11 G22:G37 G39:G49 G51 G57:G64 G71:G76 G67:G69 G93 G95:G100 G102:G109 G91 G53:G54 G115:G119">
    <cfRule type="expression" dxfId="324" priority="170" stopIfTrue="1">
      <formula>#REF!="Freelancer"</formula>
    </cfRule>
    <cfRule type="expression" dxfId="323" priority="171" stopIfTrue="1">
      <formula>#REF!="DTC Int. Staff"</formula>
    </cfRule>
  </conditionalFormatting>
  <conditionalFormatting sqref="G115:G119 G87:G89 G22 G60:G64 G33:G37 G39:G49 G71:G76 G67:G69 G93 G95:G100 G102:G104 G91">
    <cfRule type="expression" dxfId="322" priority="163" stopIfTrue="1">
      <formula>$F$5="Freelancer"</formula>
    </cfRule>
    <cfRule type="expression" dxfId="321" priority="164" stopIfTrue="1">
      <formula>$F$5="DTC Int. Staff"</formula>
    </cfRule>
  </conditionalFormatting>
  <conditionalFormatting sqref="G16:G20">
    <cfRule type="expression" dxfId="320" priority="161" stopIfTrue="1">
      <formula>#REF!="Freelancer"</formula>
    </cfRule>
    <cfRule type="expression" dxfId="319" priority="162" stopIfTrue="1">
      <formula>#REF!="DTC Int. Staff"</formula>
    </cfRule>
  </conditionalFormatting>
  <conditionalFormatting sqref="G16:G20">
    <cfRule type="expression" dxfId="318" priority="159" stopIfTrue="1">
      <formula>$F$5="Freelancer"</formula>
    </cfRule>
    <cfRule type="expression" dxfId="317" priority="160" stopIfTrue="1">
      <formula>$F$5="DTC Int. Staff"</formula>
    </cfRule>
  </conditionalFormatting>
  <conditionalFormatting sqref="G21">
    <cfRule type="expression" dxfId="316" priority="157" stopIfTrue="1">
      <formula>#REF!="Freelancer"</formula>
    </cfRule>
    <cfRule type="expression" dxfId="315" priority="158" stopIfTrue="1">
      <formula>#REF!="DTC Int. Staff"</formula>
    </cfRule>
  </conditionalFormatting>
  <conditionalFormatting sqref="G21">
    <cfRule type="expression" dxfId="314" priority="155" stopIfTrue="1">
      <formula>$F$5="Freelancer"</formula>
    </cfRule>
    <cfRule type="expression" dxfId="313" priority="156" stopIfTrue="1">
      <formula>$F$5="DTC Int. Staff"</formula>
    </cfRule>
  </conditionalFormatting>
  <conditionalFormatting sqref="C125:C129">
    <cfRule type="expression" dxfId="312" priority="152" stopIfTrue="1">
      <formula>IF($A125=1,B125,)</formula>
    </cfRule>
    <cfRule type="expression" dxfId="311" priority="153" stopIfTrue="1">
      <formula>IF($A125="",B125,)</formula>
    </cfRule>
  </conditionalFormatting>
  <conditionalFormatting sqref="D125:D129">
    <cfRule type="expression" dxfId="310" priority="154" stopIfTrue="1">
      <formula>IF($A125="",B125,)</formula>
    </cfRule>
  </conditionalFormatting>
  <conditionalFormatting sqref="E125:E129">
    <cfRule type="expression" dxfId="309" priority="151" stopIfTrue="1">
      <formula>IF($A125&lt;&gt;1,B125,"")</formula>
    </cfRule>
  </conditionalFormatting>
  <conditionalFormatting sqref="G57:G59">
    <cfRule type="expression" dxfId="308" priority="149" stopIfTrue="1">
      <formula>$F$5="Freelancer"</formula>
    </cfRule>
    <cfRule type="expression" dxfId="307" priority="150" stopIfTrue="1">
      <formula>$F$5="DTC Int. Staff"</formula>
    </cfRule>
  </conditionalFormatting>
  <conditionalFormatting sqref="G80:G81">
    <cfRule type="expression" dxfId="306" priority="147" stopIfTrue="1">
      <formula>#REF!="Freelancer"</formula>
    </cfRule>
    <cfRule type="expression" dxfId="305" priority="148" stopIfTrue="1">
      <formula>#REF!="DTC Int. Staff"</formula>
    </cfRule>
  </conditionalFormatting>
  <conditionalFormatting sqref="G80:G81">
    <cfRule type="expression" dxfId="304" priority="145" stopIfTrue="1">
      <formula>$F$5="Freelancer"</formula>
    </cfRule>
    <cfRule type="expression" dxfId="303" priority="146" stopIfTrue="1">
      <formula>$F$5="DTC Int. Staff"</formula>
    </cfRule>
  </conditionalFormatting>
  <conditionalFormatting sqref="G130">
    <cfRule type="expression" dxfId="302" priority="137" stopIfTrue="1">
      <formula>$F$5="Freelancer"</formula>
    </cfRule>
    <cfRule type="expression" dxfId="301" priority="138" stopIfTrue="1">
      <formula>$F$5="DTC Int. Staff"</formula>
    </cfRule>
  </conditionalFormatting>
  <conditionalFormatting sqref="C130">
    <cfRule type="expression" dxfId="300" priority="139" stopIfTrue="1">
      <formula>IF($A130=1,B130,)</formula>
    </cfRule>
    <cfRule type="expression" dxfId="299" priority="140" stopIfTrue="1">
      <formula>IF($A130="",B130,)</formula>
    </cfRule>
  </conditionalFormatting>
  <conditionalFormatting sqref="E130">
    <cfRule type="expression" dxfId="298" priority="141" stopIfTrue="1">
      <formula>IF($A130&lt;&gt;1,B130,"")</formula>
    </cfRule>
  </conditionalFormatting>
  <conditionalFormatting sqref="D130">
    <cfRule type="expression" dxfId="297" priority="142" stopIfTrue="1">
      <formula>IF($A130="",B130,)</formula>
    </cfRule>
  </conditionalFormatting>
  <conditionalFormatting sqref="G130">
    <cfRule type="expression" dxfId="296" priority="143" stopIfTrue="1">
      <formula>#REF!="Freelancer"</formula>
    </cfRule>
    <cfRule type="expression" dxfId="295" priority="144" stopIfTrue="1">
      <formula>#REF!="DTC Int. Staff"</formula>
    </cfRule>
  </conditionalFormatting>
  <conditionalFormatting sqref="G12:G15">
    <cfRule type="expression" dxfId="294" priority="135" stopIfTrue="1">
      <formula>#REF!="Freelancer"</formula>
    </cfRule>
    <cfRule type="expression" dxfId="293" priority="136" stopIfTrue="1">
      <formula>#REF!="DTC Int. Staff"</formula>
    </cfRule>
  </conditionalFormatting>
  <conditionalFormatting sqref="G38">
    <cfRule type="expression" dxfId="292" priority="127" stopIfTrue="1">
      <formula>#REF!="Freelancer"</formula>
    </cfRule>
    <cfRule type="expression" dxfId="291" priority="128" stopIfTrue="1">
      <formula>#REF!="DTC Int. Staff"</formula>
    </cfRule>
  </conditionalFormatting>
  <conditionalFormatting sqref="G38">
    <cfRule type="expression" dxfId="290" priority="125" stopIfTrue="1">
      <formula>$F$5="Freelancer"</formula>
    </cfRule>
    <cfRule type="expression" dxfId="289" priority="126" stopIfTrue="1">
      <formula>$F$5="DTC Int. Staff"</formula>
    </cfRule>
  </conditionalFormatting>
  <conditionalFormatting sqref="G50">
    <cfRule type="expression" dxfId="288" priority="121" stopIfTrue="1">
      <formula>#REF!="Freelancer"</formula>
    </cfRule>
    <cfRule type="expression" dxfId="287" priority="122" stopIfTrue="1">
      <formula>#REF!="DTC Int. Staff"</formula>
    </cfRule>
  </conditionalFormatting>
  <conditionalFormatting sqref="G57">
    <cfRule type="expression" dxfId="286" priority="117" stopIfTrue="1">
      <formula>#REF!="Freelancer"</formula>
    </cfRule>
    <cfRule type="expression" dxfId="285" priority="118" stopIfTrue="1">
      <formula>#REF!="DTC Int. Staff"</formula>
    </cfRule>
  </conditionalFormatting>
  <conditionalFormatting sqref="G57">
    <cfRule type="expression" dxfId="284" priority="115" stopIfTrue="1">
      <formula>$F$5="Freelancer"</formula>
    </cfRule>
    <cfRule type="expression" dxfId="283" priority="116" stopIfTrue="1">
      <formula>$F$5="DTC Int. Staff"</formula>
    </cfRule>
  </conditionalFormatting>
  <conditionalFormatting sqref="G55">
    <cfRule type="expression" dxfId="282" priority="113" stopIfTrue="1">
      <formula>#REF!="Freelancer"</formula>
    </cfRule>
    <cfRule type="expression" dxfId="281" priority="114" stopIfTrue="1">
      <formula>#REF!="DTC Int. Staff"</formula>
    </cfRule>
  </conditionalFormatting>
  <conditionalFormatting sqref="G55">
    <cfRule type="expression" dxfId="280" priority="111" stopIfTrue="1">
      <formula>$F$5="Freelancer"</formula>
    </cfRule>
    <cfRule type="expression" dxfId="279" priority="112" stopIfTrue="1">
      <formula>$F$5="DTC Int. Staff"</formula>
    </cfRule>
  </conditionalFormatting>
  <conditionalFormatting sqref="G55">
    <cfRule type="expression" dxfId="278" priority="109" stopIfTrue="1">
      <formula>#REF!="Freelancer"</formula>
    </cfRule>
    <cfRule type="expression" dxfId="277" priority="110" stopIfTrue="1">
      <formula>#REF!="DTC Int. Staff"</formula>
    </cfRule>
  </conditionalFormatting>
  <conditionalFormatting sqref="G55">
    <cfRule type="expression" dxfId="276" priority="107" stopIfTrue="1">
      <formula>$F$5="Freelancer"</formula>
    </cfRule>
    <cfRule type="expression" dxfId="275" priority="108" stopIfTrue="1">
      <formula>$F$5="DTC Int. Staff"</formula>
    </cfRule>
  </conditionalFormatting>
  <conditionalFormatting sqref="G58">
    <cfRule type="expression" dxfId="274" priority="105" stopIfTrue="1">
      <formula>#REF!="Freelancer"</formula>
    </cfRule>
    <cfRule type="expression" dxfId="273" priority="106" stopIfTrue="1">
      <formula>#REF!="DTC Int. Staff"</formula>
    </cfRule>
  </conditionalFormatting>
  <conditionalFormatting sqref="G58">
    <cfRule type="expression" dxfId="272" priority="103" stopIfTrue="1">
      <formula>$F$5="Freelancer"</formula>
    </cfRule>
    <cfRule type="expression" dxfId="271" priority="104" stopIfTrue="1">
      <formula>$F$5="DTC Int. Staff"</formula>
    </cfRule>
  </conditionalFormatting>
  <conditionalFormatting sqref="G56">
    <cfRule type="expression" dxfId="270" priority="101" stopIfTrue="1">
      <formula>#REF!="Freelancer"</formula>
    </cfRule>
    <cfRule type="expression" dxfId="269" priority="102" stopIfTrue="1">
      <formula>#REF!="DTC Int. Staff"</formula>
    </cfRule>
  </conditionalFormatting>
  <conditionalFormatting sqref="G56">
    <cfRule type="expression" dxfId="268" priority="99" stopIfTrue="1">
      <formula>$F$5="Freelancer"</formula>
    </cfRule>
    <cfRule type="expression" dxfId="267" priority="100" stopIfTrue="1">
      <formula>$F$5="DTC Int. Staff"</formula>
    </cfRule>
  </conditionalFormatting>
  <conditionalFormatting sqref="G56">
    <cfRule type="expression" dxfId="266" priority="97" stopIfTrue="1">
      <formula>#REF!="Freelancer"</formula>
    </cfRule>
    <cfRule type="expression" dxfId="265" priority="98" stopIfTrue="1">
      <formula>#REF!="DTC Int. Staff"</formula>
    </cfRule>
  </conditionalFormatting>
  <conditionalFormatting sqref="G56">
    <cfRule type="expression" dxfId="264" priority="95" stopIfTrue="1">
      <formula>$F$5="Freelancer"</formula>
    </cfRule>
    <cfRule type="expression" dxfId="263" priority="96" stopIfTrue="1">
      <formula>$F$5="DTC Int. Staff"</formula>
    </cfRule>
  </conditionalFormatting>
  <conditionalFormatting sqref="G70">
    <cfRule type="expression" dxfId="262" priority="93" stopIfTrue="1">
      <formula>#REF!="Freelancer"</formula>
    </cfRule>
    <cfRule type="expression" dxfId="261" priority="94" stopIfTrue="1">
      <formula>#REF!="DTC Int. Staff"</formula>
    </cfRule>
  </conditionalFormatting>
  <conditionalFormatting sqref="G70">
    <cfRule type="expression" dxfId="260" priority="91" stopIfTrue="1">
      <formula>$F$5="Freelancer"</formula>
    </cfRule>
    <cfRule type="expression" dxfId="259" priority="92" stopIfTrue="1">
      <formula>$F$5="DTC Int. Staff"</formula>
    </cfRule>
  </conditionalFormatting>
  <conditionalFormatting sqref="G79">
    <cfRule type="expression" dxfId="258" priority="77" stopIfTrue="1">
      <formula>#REF!="Freelancer"</formula>
    </cfRule>
    <cfRule type="expression" dxfId="257" priority="78" stopIfTrue="1">
      <formula>#REF!="DTC Int. Staff"</formula>
    </cfRule>
  </conditionalFormatting>
  <conditionalFormatting sqref="G79">
    <cfRule type="expression" dxfId="256" priority="75" stopIfTrue="1">
      <formula>$F$5="Freelancer"</formula>
    </cfRule>
    <cfRule type="expression" dxfId="255" priority="76" stopIfTrue="1">
      <formula>$F$5="DTC Int. Staff"</formula>
    </cfRule>
  </conditionalFormatting>
  <conditionalFormatting sqref="G78">
    <cfRule type="expression" dxfId="254" priority="81" stopIfTrue="1">
      <formula>#REF!="Freelancer"</formula>
    </cfRule>
    <cfRule type="expression" dxfId="253" priority="82" stopIfTrue="1">
      <formula>#REF!="DTC Int. Staff"</formula>
    </cfRule>
  </conditionalFormatting>
  <conditionalFormatting sqref="G78">
    <cfRule type="expression" dxfId="252" priority="79" stopIfTrue="1">
      <formula>$F$5="Freelancer"</formula>
    </cfRule>
    <cfRule type="expression" dxfId="251" priority="80" stopIfTrue="1">
      <formula>$F$5="DTC Int. Staff"</formula>
    </cfRule>
  </conditionalFormatting>
  <conditionalFormatting sqref="G77">
    <cfRule type="expression" dxfId="250" priority="73" stopIfTrue="1">
      <formula>#REF!="Freelancer"</formula>
    </cfRule>
    <cfRule type="expression" dxfId="249" priority="74" stopIfTrue="1">
      <formula>#REF!="DTC Int. Staff"</formula>
    </cfRule>
  </conditionalFormatting>
  <conditionalFormatting sqref="G77">
    <cfRule type="expression" dxfId="248" priority="71" stopIfTrue="1">
      <formula>$F$5="Freelancer"</formula>
    </cfRule>
    <cfRule type="expression" dxfId="247" priority="72" stopIfTrue="1">
      <formula>$F$5="DTC Int. Staff"</formula>
    </cfRule>
  </conditionalFormatting>
  <conditionalFormatting sqref="G82">
    <cfRule type="expression" dxfId="246" priority="69" stopIfTrue="1">
      <formula>#REF!="Freelancer"</formula>
    </cfRule>
    <cfRule type="expression" dxfId="245" priority="70" stopIfTrue="1">
      <formula>#REF!="DTC Int. Staff"</formula>
    </cfRule>
  </conditionalFormatting>
  <conditionalFormatting sqref="G82">
    <cfRule type="expression" dxfId="244" priority="67" stopIfTrue="1">
      <formula>$F$5="Freelancer"</formula>
    </cfRule>
    <cfRule type="expression" dxfId="243" priority="68" stopIfTrue="1">
      <formula>$F$5="DTC Int. Staff"</formula>
    </cfRule>
  </conditionalFormatting>
  <conditionalFormatting sqref="G82">
    <cfRule type="expression" dxfId="242" priority="65" stopIfTrue="1">
      <formula>#REF!="Freelancer"</formula>
    </cfRule>
    <cfRule type="expression" dxfId="241" priority="66" stopIfTrue="1">
      <formula>#REF!="DTC Int. Staff"</formula>
    </cfRule>
  </conditionalFormatting>
  <conditionalFormatting sqref="G82">
    <cfRule type="expression" dxfId="240" priority="63" stopIfTrue="1">
      <formula>$F$5="Freelancer"</formula>
    </cfRule>
    <cfRule type="expression" dxfId="239" priority="64" stopIfTrue="1">
      <formula>$F$5="DTC Int. Staff"</formula>
    </cfRule>
  </conditionalFormatting>
  <conditionalFormatting sqref="G84">
    <cfRule type="expression" dxfId="238" priority="57" stopIfTrue="1">
      <formula>#REF!="Freelancer"</formula>
    </cfRule>
    <cfRule type="expression" dxfId="237" priority="58" stopIfTrue="1">
      <formula>#REF!="DTC Int. Staff"</formula>
    </cfRule>
  </conditionalFormatting>
  <conditionalFormatting sqref="G83">
    <cfRule type="expression" dxfId="236" priority="55" stopIfTrue="1">
      <formula>#REF!="Freelancer"</formula>
    </cfRule>
    <cfRule type="expression" dxfId="235" priority="56" stopIfTrue="1">
      <formula>#REF!="DTC Int. Staff"</formula>
    </cfRule>
  </conditionalFormatting>
  <conditionalFormatting sqref="G83">
    <cfRule type="expression" dxfId="234" priority="53" stopIfTrue="1">
      <formula>$F$5="Freelancer"</formula>
    </cfRule>
    <cfRule type="expression" dxfId="233" priority="54" stopIfTrue="1">
      <formula>$F$5="DTC Int. Staff"</formula>
    </cfRule>
  </conditionalFormatting>
  <conditionalFormatting sqref="G83">
    <cfRule type="expression" dxfId="232" priority="51" stopIfTrue="1">
      <formula>#REF!="Freelancer"</formula>
    </cfRule>
    <cfRule type="expression" dxfId="231" priority="52" stopIfTrue="1">
      <formula>#REF!="DTC Int. Staff"</formula>
    </cfRule>
  </conditionalFormatting>
  <conditionalFormatting sqref="G83">
    <cfRule type="expression" dxfId="230" priority="49" stopIfTrue="1">
      <formula>$F$5="Freelancer"</formula>
    </cfRule>
    <cfRule type="expression" dxfId="229" priority="50" stopIfTrue="1">
      <formula>$F$5="DTC Int. Staff"</formula>
    </cfRule>
  </conditionalFormatting>
  <conditionalFormatting sqref="G66">
    <cfRule type="expression" dxfId="228" priority="47" stopIfTrue="1">
      <formula>#REF!="Freelancer"</formula>
    </cfRule>
    <cfRule type="expression" dxfId="227" priority="48" stopIfTrue="1">
      <formula>#REF!="DTC Int. Staff"</formula>
    </cfRule>
  </conditionalFormatting>
  <conditionalFormatting sqref="G66">
    <cfRule type="expression" dxfId="226" priority="45" stopIfTrue="1">
      <formula>$F$5="Freelancer"</formula>
    </cfRule>
    <cfRule type="expression" dxfId="225" priority="46" stopIfTrue="1">
      <formula>$F$5="DTC Int. Staff"</formula>
    </cfRule>
  </conditionalFormatting>
  <conditionalFormatting sqref="G92">
    <cfRule type="expression" dxfId="224" priority="43" stopIfTrue="1">
      <formula>#REF!="Freelancer"</formula>
    </cfRule>
    <cfRule type="expression" dxfId="223" priority="44" stopIfTrue="1">
      <formula>#REF!="DTC Int. Staff"</formula>
    </cfRule>
  </conditionalFormatting>
  <conditionalFormatting sqref="G94">
    <cfRule type="expression" dxfId="222" priority="41" stopIfTrue="1">
      <formula>#REF!="Freelancer"</formula>
    </cfRule>
    <cfRule type="expression" dxfId="221" priority="42" stopIfTrue="1">
      <formula>#REF!="DTC Int. Staff"</formula>
    </cfRule>
  </conditionalFormatting>
  <conditionalFormatting sqref="G65">
    <cfRule type="expression" dxfId="220" priority="39" stopIfTrue="1">
      <formula>#REF!="Freelancer"</formula>
    </cfRule>
    <cfRule type="expression" dxfId="219" priority="40" stopIfTrue="1">
      <formula>#REF!="DTC Int. Staff"</formula>
    </cfRule>
  </conditionalFormatting>
  <conditionalFormatting sqref="G65">
    <cfRule type="expression" dxfId="218" priority="37" stopIfTrue="1">
      <formula>$F$5="Freelancer"</formula>
    </cfRule>
    <cfRule type="expression" dxfId="217" priority="38" stopIfTrue="1">
      <formula>$F$5="DTC Int. Staff"</formula>
    </cfRule>
  </conditionalFormatting>
  <conditionalFormatting sqref="G65">
    <cfRule type="expression" dxfId="216" priority="35" stopIfTrue="1">
      <formula>#REF!="Freelancer"</formula>
    </cfRule>
    <cfRule type="expression" dxfId="215" priority="36" stopIfTrue="1">
      <formula>#REF!="DTC Int. Staff"</formula>
    </cfRule>
  </conditionalFormatting>
  <conditionalFormatting sqref="G65">
    <cfRule type="expression" dxfId="214" priority="33" stopIfTrue="1">
      <formula>$F$5="Freelancer"</formula>
    </cfRule>
    <cfRule type="expression" dxfId="213" priority="34" stopIfTrue="1">
      <formula>$F$5="DTC Int. Staff"</formula>
    </cfRule>
  </conditionalFormatting>
  <conditionalFormatting sqref="G101">
    <cfRule type="expression" dxfId="212" priority="31" stopIfTrue="1">
      <formula>#REF!="Freelancer"</formula>
    </cfRule>
    <cfRule type="expression" dxfId="211" priority="32" stopIfTrue="1">
      <formula>#REF!="DTC Int. Staff"</formula>
    </cfRule>
  </conditionalFormatting>
  <conditionalFormatting sqref="G101">
    <cfRule type="expression" dxfId="210" priority="29" stopIfTrue="1">
      <formula>$F$5="Freelancer"</formula>
    </cfRule>
    <cfRule type="expression" dxfId="209" priority="30" stopIfTrue="1">
      <formula>$F$5="DTC Int. Staff"</formula>
    </cfRule>
  </conditionalFormatting>
  <conditionalFormatting sqref="G90">
    <cfRule type="expression" dxfId="208" priority="23" stopIfTrue="1">
      <formula>#REF!="Freelancer"</formula>
    </cfRule>
    <cfRule type="expression" dxfId="207" priority="24" stopIfTrue="1">
      <formula>#REF!="DTC Int. Staff"</formula>
    </cfRule>
  </conditionalFormatting>
  <conditionalFormatting sqref="G90">
    <cfRule type="expression" dxfId="206" priority="21" stopIfTrue="1">
      <formula>$F$5="Freelancer"</formula>
    </cfRule>
    <cfRule type="expression" dxfId="205" priority="22" stopIfTrue="1">
      <formula>$F$5="DTC Int. Staff"</formula>
    </cfRule>
  </conditionalFormatting>
  <conditionalFormatting sqref="G52">
    <cfRule type="expression" dxfId="204" priority="15" stopIfTrue="1">
      <formula>#REF!="Freelancer"</formula>
    </cfRule>
    <cfRule type="expression" dxfId="203" priority="16" stopIfTrue="1">
      <formula>#REF!="DTC Int. Staff"</formula>
    </cfRule>
  </conditionalFormatting>
  <conditionalFormatting sqref="G110">
    <cfRule type="expression" dxfId="202" priority="9" stopIfTrue="1">
      <formula>#REF!="Freelancer"</formula>
    </cfRule>
    <cfRule type="expression" dxfId="201" priority="10" stopIfTrue="1">
      <formula>#REF!="DTC Int. Staff"</formula>
    </cfRule>
  </conditionalFormatting>
  <conditionalFormatting sqref="G111">
    <cfRule type="expression" dxfId="200" priority="7" stopIfTrue="1">
      <formula>#REF!="Freelancer"</formula>
    </cfRule>
    <cfRule type="expression" dxfId="199" priority="8" stopIfTrue="1">
      <formula>#REF!="DTC Int. Staff"</formula>
    </cfRule>
  </conditionalFormatting>
  <conditionalFormatting sqref="G112">
    <cfRule type="expression" dxfId="198" priority="5" stopIfTrue="1">
      <formula>#REF!="Freelancer"</formula>
    </cfRule>
    <cfRule type="expression" dxfId="197" priority="6" stopIfTrue="1">
      <formula>#REF!="DTC Int. Staff"</formula>
    </cfRule>
  </conditionalFormatting>
  <conditionalFormatting sqref="G113">
    <cfRule type="expression" dxfId="196" priority="3" stopIfTrue="1">
      <formula>#REF!="Freelancer"</formula>
    </cfRule>
    <cfRule type="expression" dxfId="195" priority="4" stopIfTrue="1">
      <formula>#REF!="DTC Int. Staff"</formula>
    </cfRule>
  </conditionalFormatting>
  <conditionalFormatting sqref="G114">
    <cfRule type="expression" dxfId="194" priority="1" stopIfTrue="1">
      <formula>#REF!="Freelancer"</formula>
    </cfRule>
    <cfRule type="expression" dxfId="19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abSelected="1" topLeftCell="D7" zoomScale="90" zoomScaleNormal="90" workbookViewId="0">
      <selection activeCell="H118" sqref="H11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Panida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3" t="str">
        <f>'Information-General Settings'!C4</f>
        <v>Khatikarn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172.75</v>
      </c>
      <c r="J8" s="123">
        <f>I8/8</f>
        <v>21.59375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>
        <v>9009</v>
      </c>
      <c r="H12" s="151" t="s">
        <v>110</v>
      </c>
      <c r="I12" s="135" t="s">
        <v>85</v>
      </c>
      <c r="J12" s="179">
        <v>1.5</v>
      </c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>
        <v>9009</v>
      </c>
      <c r="H13" s="151" t="s">
        <v>155</v>
      </c>
      <c r="I13" s="135" t="s">
        <v>85</v>
      </c>
      <c r="J13" s="179">
        <v>4</v>
      </c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 t="s">
        <v>165</v>
      </c>
      <c r="G14" s="135">
        <v>9002</v>
      </c>
      <c r="H14" s="151" t="s">
        <v>174</v>
      </c>
      <c r="I14" s="135" t="s">
        <v>85</v>
      </c>
      <c r="J14" s="179">
        <v>3.5</v>
      </c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>
        <v>9009</v>
      </c>
      <c r="H17" s="145" t="s">
        <v>153</v>
      </c>
      <c r="I17" s="144" t="s">
        <v>85</v>
      </c>
      <c r="J17" s="182">
        <v>0.25</v>
      </c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 t="s">
        <v>165</v>
      </c>
      <c r="G18" s="144">
        <v>9002</v>
      </c>
      <c r="H18" s="145" t="s">
        <v>156</v>
      </c>
      <c r="I18" s="144" t="s">
        <v>85</v>
      </c>
      <c r="J18" s="182">
        <v>6</v>
      </c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 t="s">
        <v>165</v>
      </c>
      <c r="G19" s="144">
        <v>9002</v>
      </c>
      <c r="H19" s="145" t="s">
        <v>154</v>
      </c>
      <c r="I19" s="144" t="s">
        <v>85</v>
      </c>
      <c r="J19" s="182">
        <v>1</v>
      </c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 t="s">
        <v>165</v>
      </c>
      <c r="G20" s="144">
        <v>9002</v>
      </c>
      <c r="H20" s="145" t="s">
        <v>173</v>
      </c>
      <c r="I20" s="144" t="s">
        <v>85</v>
      </c>
      <c r="J20" s="182">
        <v>3</v>
      </c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 t="s">
        <v>165</v>
      </c>
      <c r="G21" s="144">
        <v>9002</v>
      </c>
      <c r="H21" s="145" t="s">
        <v>157</v>
      </c>
      <c r="I21" s="144" t="s">
        <v>85</v>
      </c>
      <c r="J21" s="182">
        <v>1</v>
      </c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165</v>
      </c>
      <c r="G22" s="135">
        <v>9002</v>
      </c>
      <c r="H22" s="151" t="s">
        <v>158</v>
      </c>
      <c r="I22" s="135" t="s">
        <v>85</v>
      </c>
      <c r="J22" s="179">
        <v>3</v>
      </c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 t="s">
        <v>165</v>
      </c>
      <c r="G23" s="135">
        <v>9002</v>
      </c>
      <c r="H23" s="151" t="s">
        <v>159</v>
      </c>
      <c r="I23" s="135" t="s">
        <v>85</v>
      </c>
      <c r="J23" s="179">
        <v>2</v>
      </c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 t="s">
        <v>165</v>
      </c>
      <c r="G24" s="135">
        <v>9002</v>
      </c>
      <c r="H24" s="151" t="s">
        <v>160</v>
      </c>
      <c r="I24" s="135" t="s">
        <v>85</v>
      </c>
      <c r="J24" s="179">
        <v>2.5</v>
      </c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 t="s">
        <v>165</v>
      </c>
      <c r="G25" s="135">
        <v>9002</v>
      </c>
      <c r="H25" s="151" t="s">
        <v>175</v>
      </c>
      <c r="I25" s="135" t="s">
        <v>85</v>
      </c>
      <c r="J25" s="179">
        <v>0.5</v>
      </c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 t="s">
        <v>165</v>
      </c>
      <c r="G26" s="135">
        <v>9002</v>
      </c>
      <c r="H26" s="151" t="s">
        <v>176</v>
      </c>
      <c r="I26" s="135" t="s">
        <v>85</v>
      </c>
      <c r="J26" s="179">
        <v>1.5</v>
      </c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165</v>
      </c>
      <c r="G27" s="144">
        <v>9002</v>
      </c>
      <c r="H27" s="145" t="s">
        <v>177</v>
      </c>
      <c r="I27" s="144" t="s">
        <v>85</v>
      </c>
      <c r="J27" s="182">
        <v>1</v>
      </c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 t="s">
        <v>222</v>
      </c>
      <c r="G28" s="144">
        <v>9002</v>
      </c>
      <c r="H28" s="145" t="s">
        <v>161</v>
      </c>
      <c r="I28" s="144" t="s">
        <v>85</v>
      </c>
      <c r="J28" s="182">
        <v>7</v>
      </c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>
        <v>9009</v>
      </c>
      <c r="H32" s="230" t="s">
        <v>92</v>
      </c>
      <c r="I32" s="135" t="s">
        <v>85</v>
      </c>
      <c r="J32" s="179">
        <v>1</v>
      </c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>
        <v>9009</v>
      </c>
      <c r="H33" s="234" t="s">
        <v>164</v>
      </c>
      <c r="I33" s="135" t="s">
        <v>85</v>
      </c>
      <c r="J33" s="179">
        <v>0.75</v>
      </c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 t="s">
        <v>222</v>
      </c>
      <c r="G34" s="135">
        <v>9002</v>
      </c>
      <c r="H34" s="230" t="s">
        <v>162</v>
      </c>
      <c r="I34" s="135" t="s">
        <v>85</v>
      </c>
      <c r="J34" s="179">
        <v>3.5</v>
      </c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 t="s">
        <v>222</v>
      </c>
      <c r="G35" s="135">
        <v>9002</v>
      </c>
      <c r="H35" s="230" t="s">
        <v>163</v>
      </c>
      <c r="I35" s="135" t="s">
        <v>85</v>
      </c>
      <c r="J35" s="179">
        <v>3</v>
      </c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 t="s">
        <v>165</v>
      </c>
      <c r="G36" s="135">
        <v>9002</v>
      </c>
      <c r="H36" s="234" t="s">
        <v>178</v>
      </c>
      <c r="I36" s="135" t="s">
        <v>85</v>
      </c>
      <c r="J36" s="179">
        <v>1.5</v>
      </c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222</v>
      </c>
      <c r="G39" s="135">
        <v>9002</v>
      </c>
      <c r="H39" s="233" t="s">
        <v>162</v>
      </c>
      <c r="I39" s="135" t="s">
        <v>85</v>
      </c>
      <c r="J39" s="179">
        <v>2</v>
      </c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165</v>
      </c>
      <c r="G40" s="135">
        <v>9002</v>
      </c>
      <c r="H40" s="151" t="s">
        <v>171</v>
      </c>
      <c r="I40" s="135" t="s">
        <v>85</v>
      </c>
      <c r="J40" s="179">
        <v>5</v>
      </c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 t="s">
        <v>222</v>
      </c>
      <c r="G41" s="135">
        <v>9002</v>
      </c>
      <c r="H41" s="151" t="s">
        <v>169</v>
      </c>
      <c r="I41" s="135" t="s">
        <v>85</v>
      </c>
      <c r="J41" s="179">
        <v>5</v>
      </c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 t="s">
        <v>165</v>
      </c>
      <c r="G42" s="135">
        <v>9002</v>
      </c>
      <c r="H42" s="151" t="s">
        <v>179</v>
      </c>
      <c r="I42" s="135" t="s">
        <v>85</v>
      </c>
      <c r="J42" s="179">
        <v>0.75</v>
      </c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165</v>
      </c>
      <c r="G44" s="144">
        <v>9002</v>
      </c>
      <c r="H44" s="145" t="s">
        <v>172</v>
      </c>
      <c r="I44" s="144" t="s">
        <v>85</v>
      </c>
      <c r="J44" s="182">
        <v>5.5</v>
      </c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>
        <v>9009</v>
      </c>
      <c r="H45" s="145" t="s">
        <v>170</v>
      </c>
      <c r="I45" s="144" t="s">
        <v>85</v>
      </c>
      <c r="J45" s="182">
        <v>2.5</v>
      </c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222</v>
      </c>
      <c r="G49" s="135">
        <v>9002</v>
      </c>
      <c r="H49" s="151" t="s">
        <v>195</v>
      </c>
      <c r="I49" s="36" t="s">
        <v>82</v>
      </c>
      <c r="J49" s="179">
        <v>5</v>
      </c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>
        <v>9009</v>
      </c>
      <c r="H50" s="151" t="s">
        <v>180</v>
      </c>
      <c r="I50" s="36" t="s">
        <v>82</v>
      </c>
      <c r="J50" s="179">
        <v>1.5</v>
      </c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>
        <v>9009</v>
      </c>
      <c r="H51" s="151" t="s">
        <v>181</v>
      </c>
      <c r="I51" s="36" t="s">
        <v>82</v>
      </c>
      <c r="J51" s="179">
        <v>1.5</v>
      </c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36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223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>
        <v>9013</v>
      </c>
      <c r="H59" s="151" t="s">
        <v>183</v>
      </c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9009</v>
      </c>
      <c r="H60" s="151" t="s">
        <v>182</v>
      </c>
      <c r="I60" s="36" t="s">
        <v>82</v>
      </c>
      <c r="J60" s="179">
        <v>2.5</v>
      </c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>
        <v>9009</v>
      </c>
      <c r="H61" s="151" t="s">
        <v>92</v>
      </c>
      <c r="I61" s="36" t="s">
        <v>82</v>
      </c>
      <c r="J61" s="179">
        <v>1</v>
      </c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>
        <v>9009</v>
      </c>
      <c r="H62" s="151" t="s">
        <v>184</v>
      </c>
      <c r="I62" s="36" t="s">
        <v>82</v>
      </c>
      <c r="J62" s="179">
        <v>1</v>
      </c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>
        <v>9009</v>
      </c>
      <c r="H63" s="151" t="s">
        <v>193</v>
      </c>
      <c r="I63" s="36" t="s">
        <v>82</v>
      </c>
      <c r="J63" s="179">
        <v>1</v>
      </c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>
        <v>9013</v>
      </c>
      <c r="H66" s="151" t="s">
        <v>183</v>
      </c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>
        <v>9009</v>
      </c>
      <c r="H67" s="151" t="s">
        <v>185</v>
      </c>
      <c r="I67" s="36" t="s">
        <v>82</v>
      </c>
      <c r="J67" s="179">
        <v>3</v>
      </c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>
        <v>9009</v>
      </c>
      <c r="H68" s="151" t="s">
        <v>188</v>
      </c>
      <c r="I68" s="36" t="s">
        <v>82</v>
      </c>
      <c r="J68" s="179">
        <v>0.5</v>
      </c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9009</v>
      </c>
      <c r="H69" s="151" t="s">
        <v>190</v>
      </c>
      <c r="I69" s="36" t="s">
        <v>82</v>
      </c>
      <c r="J69" s="179">
        <v>1.5</v>
      </c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>
        <v>9009</v>
      </c>
      <c r="H70" s="151" t="s">
        <v>192</v>
      </c>
      <c r="I70" s="36" t="s">
        <v>82</v>
      </c>
      <c r="J70" s="179">
        <v>0.5</v>
      </c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9009</v>
      </c>
      <c r="H71" s="145" t="s">
        <v>186</v>
      </c>
      <c r="I71" s="144" t="s">
        <v>85</v>
      </c>
      <c r="J71" s="182">
        <v>3.5</v>
      </c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>
        <v>9009</v>
      </c>
      <c r="H72" s="145" t="s">
        <v>187</v>
      </c>
      <c r="I72" s="144" t="s">
        <v>85</v>
      </c>
      <c r="J72" s="182">
        <v>0.5</v>
      </c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>
        <v>9009</v>
      </c>
      <c r="H73" s="145" t="s">
        <v>191</v>
      </c>
      <c r="I73" s="144" t="s">
        <v>85</v>
      </c>
      <c r="J73" s="182">
        <v>2</v>
      </c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>
        <v>9009</v>
      </c>
      <c r="H74" s="145" t="s">
        <v>189</v>
      </c>
      <c r="I74" s="144" t="s">
        <v>85</v>
      </c>
      <c r="J74" s="182">
        <v>1</v>
      </c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>
        <v>9009</v>
      </c>
      <c r="H75" s="145" t="s">
        <v>194</v>
      </c>
      <c r="I75" s="144" t="s">
        <v>85</v>
      </c>
      <c r="J75" s="182">
        <v>1</v>
      </c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>
        <v>9009</v>
      </c>
      <c r="H76" s="151" t="s">
        <v>200</v>
      </c>
      <c r="I76" s="135" t="s">
        <v>85</v>
      </c>
      <c r="J76" s="179">
        <v>3.5</v>
      </c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>
        <v>9009</v>
      </c>
      <c r="H77" s="151" t="s">
        <v>196</v>
      </c>
      <c r="I77" s="135" t="s">
        <v>85</v>
      </c>
      <c r="J77" s="179">
        <v>1.5</v>
      </c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9009</v>
      </c>
      <c r="H78" s="151" t="s">
        <v>197</v>
      </c>
      <c r="I78" s="135" t="s">
        <v>85</v>
      </c>
      <c r="J78" s="179">
        <v>0.5</v>
      </c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9009</v>
      </c>
      <c r="H79" s="151" t="s">
        <v>198</v>
      </c>
      <c r="I79" s="135" t="s">
        <v>85</v>
      </c>
      <c r="J79" s="179">
        <v>2</v>
      </c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>
        <v>9009</v>
      </c>
      <c r="H80" s="151" t="s">
        <v>199</v>
      </c>
      <c r="I80" s="135" t="s">
        <v>85</v>
      </c>
      <c r="J80" s="179">
        <v>0.5</v>
      </c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9009</v>
      </c>
      <c r="H81" s="145" t="s">
        <v>202</v>
      </c>
      <c r="I81" s="144" t="s">
        <v>85</v>
      </c>
      <c r="J81" s="182">
        <v>4</v>
      </c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>
        <v>9009</v>
      </c>
      <c r="H82" s="145" t="s">
        <v>203</v>
      </c>
      <c r="I82" s="144" t="s">
        <v>85</v>
      </c>
      <c r="J82" s="182">
        <v>3</v>
      </c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>
        <v>9009</v>
      </c>
      <c r="H83" s="145" t="s">
        <v>201</v>
      </c>
      <c r="I83" s="144" t="s">
        <v>85</v>
      </c>
      <c r="J83" s="182">
        <v>0.5</v>
      </c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>
        <v>9009</v>
      </c>
      <c r="H84" s="145" t="s">
        <v>204</v>
      </c>
      <c r="I84" s="144" t="s">
        <v>85</v>
      </c>
      <c r="J84" s="182">
        <v>2.5</v>
      </c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>
        <v>9013</v>
      </c>
      <c r="H86" s="151" t="s">
        <v>241</v>
      </c>
      <c r="I86" s="135"/>
      <c r="J86" s="179"/>
      <c r="K86" s="138"/>
    </row>
    <row r="87" spans="1:11" ht="34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>
        <v>9009</v>
      </c>
      <c r="H87" s="151" t="s">
        <v>206</v>
      </c>
      <c r="I87" s="135" t="s">
        <v>82</v>
      </c>
      <c r="J87" s="179">
        <v>4</v>
      </c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>
        <v>9009</v>
      </c>
      <c r="H88" s="151" t="s">
        <v>92</v>
      </c>
      <c r="I88" s="135" t="s">
        <v>82</v>
      </c>
      <c r="J88" s="179">
        <v>1</v>
      </c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>
        <v>9009</v>
      </c>
      <c r="H89" s="151" t="s">
        <v>209</v>
      </c>
      <c r="I89" s="135" t="s">
        <v>82</v>
      </c>
      <c r="J89" s="179">
        <v>0.5</v>
      </c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9009</v>
      </c>
      <c r="H93" s="151" t="s">
        <v>207</v>
      </c>
      <c r="I93" s="135" t="s">
        <v>85</v>
      </c>
      <c r="J93" s="179">
        <v>2.5</v>
      </c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>
        <v>9009</v>
      </c>
      <c r="H94" s="151" t="s">
        <v>214</v>
      </c>
      <c r="I94" s="135" t="s">
        <v>85</v>
      </c>
      <c r="J94" s="179">
        <v>6</v>
      </c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>
        <v>9009</v>
      </c>
      <c r="H98" s="145" t="s">
        <v>210</v>
      </c>
      <c r="I98" s="144" t="s">
        <v>85</v>
      </c>
      <c r="J98" s="182">
        <v>2.5</v>
      </c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>
        <v>9009</v>
      </c>
      <c r="H99" s="145" t="s">
        <v>215</v>
      </c>
      <c r="I99" s="144" t="s">
        <v>82</v>
      </c>
      <c r="J99" s="182">
        <v>1.75</v>
      </c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>
        <v>9009</v>
      </c>
      <c r="H100" s="145" t="s">
        <v>205</v>
      </c>
      <c r="I100" s="144" t="s">
        <v>82</v>
      </c>
      <c r="J100" s="182">
        <v>1</v>
      </c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>
        <v>9009</v>
      </c>
      <c r="H101" s="145" t="s">
        <v>212</v>
      </c>
      <c r="I101" s="144" t="s">
        <v>82</v>
      </c>
      <c r="J101" s="182">
        <v>2</v>
      </c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>
        <v>9009</v>
      </c>
      <c r="H102" s="145" t="s">
        <v>208</v>
      </c>
      <c r="I102" s="144" t="s">
        <v>82</v>
      </c>
      <c r="J102" s="182">
        <v>0.75</v>
      </c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>
        <v>9009</v>
      </c>
      <c r="H103" s="151" t="s">
        <v>211</v>
      </c>
      <c r="I103" s="135" t="s">
        <v>85</v>
      </c>
      <c r="J103" s="179">
        <v>2.75</v>
      </c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>
        <v>9009</v>
      </c>
      <c r="H104" s="151" t="s">
        <v>213</v>
      </c>
      <c r="I104" s="135" t="s">
        <v>85</v>
      </c>
      <c r="J104" s="179">
        <v>1.5</v>
      </c>
      <c r="K104" s="138"/>
    </row>
    <row r="105" spans="1:11" ht="3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>
        <v>9009</v>
      </c>
      <c r="H105" s="151" t="s">
        <v>216</v>
      </c>
      <c r="I105" s="135" t="s">
        <v>85</v>
      </c>
      <c r="J105" s="179">
        <v>3.75</v>
      </c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>
        <v>9009</v>
      </c>
      <c r="H108" s="145" t="s">
        <v>217</v>
      </c>
      <c r="I108" s="144" t="s">
        <v>85</v>
      </c>
      <c r="J108" s="182">
        <v>1.5</v>
      </c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>
        <v>9009</v>
      </c>
      <c r="H109" s="145" t="s">
        <v>218</v>
      </c>
      <c r="I109" s="144" t="s">
        <v>85</v>
      </c>
      <c r="J109" s="182">
        <v>2.5</v>
      </c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>
        <v>9009</v>
      </c>
      <c r="H110" s="145" t="s">
        <v>219</v>
      </c>
      <c r="I110" s="144" t="s">
        <v>85</v>
      </c>
      <c r="J110" s="182">
        <v>0.5</v>
      </c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>
        <v>9009</v>
      </c>
      <c r="H111" s="145" t="s">
        <v>220</v>
      </c>
      <c r="I111" s="144" t="s">
        <v>85</v>
      </c>
      <c r="J111" s="182">
        <v>3.5</v>
      </c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>
        <v>9013</v>
      </c>
      <c r="H113" s="151" t="s">
        <v>241</v>
      </c>
      <c r="I113" s="135"/>
      <c r="J113" s="179"/>
      <c r="K113" s="138"/>
    </row>
    <row r="114" spans="1:11" ht="34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>
        <v>9009</v>
      </c>
      <c r="H114" s="151" t="s">
        <v>221</v>
      </c>
      <c r="I114" s="135" t="s">
        <v>82</v>
      </c>
      <c r="J114" s="179">
        <v>4.5</v>
      </c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>
        <v>9009</v>
      </c>
      <c r="H115" s="151" t="s">
        <v>92</v>
      </c>
      <c r="I115" s="135" t="s">
        <v>82</v>
      </c>
      <c r="J115" s="179">
        <v>1</v>
      </c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>
        <v>9009</v>
      </c>
      <c r="H120" s="151" t="s">
        <v>228</v>
      </c>
      <c r="I120" s="135" t="s">
        <v>85</v>
      </c>
      <c r="J120" s="179">
        <v>3</v>
      </c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>
        <v>9009</v>
      </c>
      <c r="H121" s="235" t="s">
        <v>224</v>
      </c>
      <c r="I121" s="135" t="s">
        <v>85</v>
      </c>
      <c r="J121" s="190">
        <v>2</v>
      </c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>
        <v>9009</v>
      </c>
      <c r="H122" s="235" t="s">
        <v>229</v>
      </c>
      <c r="I122" s="135" t="s">
        <v>85</v>
      </c>
      <c r="J122" s="190">
        <v>3</v>
      </c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235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235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>
        <v>9009</v>
      </c>
      <c r="H125" s="236" t="s">
        <v>227</v>
      </c>
      <c r="I125" s="195" t="s">
        <v>85</v>
      </c>
      <c r="J125" s="197">
        <v>1.5</v>
      </c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>
        <v>9009</v>
      </c>
      <c r="H126" s="236" t="s">
        <v>225</v>
      </c>
      <c r="I126" s="195" t="s">
        <v>85</v>
      </c>
      <c r="J126" s="197">
        <v>1</v>
      </c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>
        <v>9009</v>
      </c>
      <c r="H127" s="236" t="s">
        <v>226</v>
      </c>
      <c r="I127" s="195" t="s">
        <v>85</v>
      </c>
      <c r="J127" s="197">
        <v>1.5</v>
      </c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>
        <v>9009</v>
      </c>
      <c r="H128" s="236" t="s">
        <v>229</v>
      </c>
      <c r="I128" s="195" t="s">
        <v>85</v>
      </c>
      <c r="J128" s="197">
        <v>4</v>
      </c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09 C111:C119">
    <cfRule type="expression" dxfId="192" priority="71" stopIfTrue="1">
      <formula>IF($A11=1,B11,)</formula>
    </cfRule>
    <cfRule type="expression" dxfId="191" priority="72" stopIfTrue="1">
      <formula>IF($A11="",B11,)</formula>
    </cfRule>
  </conditionalFormatting>
  <conditionalFormatting sqref="E11">
    <cfRule type="expression" dxfId="190" priority="73" stopIfTrue="1">
      <formula>IF($A11="",B11,"")</formula>
    </cfRule>
  </conditionalFormatting>
  <conditionalFormatting sqref="E12:E109 E111:E119">
    <cfRule type="expression" dxfId="189" priority="74" stopIfTrue="1">
      <formula>IF($A12&lt;&gt;1,B12,"")</formula>
    </cfRule>
  </conditionalFormatting>
  <conditionalFormatting sqref="D11:D109 D111:D119">
    <cfRule type="expression" dxfId="188" priority="75" stopIfTrue="1">
      <formula>IF($A11="",B11,)</formula>
    </cfRule>
  </conditionalFormatting>
  <conditionalFormatting sqref="G11:G16 G87:G88 G22:G38 G43:G65 G67:G80 G114:G118 G90:G98 G100:G109 G112">
    <cfRule type="expression" dxfId="187" priority="76" stopIfTrue="1">
      <formula>#REF!="Freelancer"</formula>
    </cfRule>
    <cfRule type="expression" dxfId="186" priority="77" stopIfTrue="1">
      <formula>#REF!="DTC Int. Staff"</formula>
    </cfRule>
  </conditionalFormatting>
  <conditionalFormatting sqref="G118 G37:G38 G64:G65 G22:G26 G43:G53 G67:G80 G91:G98 G100:G107">
    <cfRule type="expression" dxfId="185" priority="69" stopIfTrue="1">
      <formula>$F$5="Freelancer"</formula>
    </cfRule>
    <cfRule type="expression" dxfId="184" priority="70" stopIfTrue="1">
      <formula>$F$5="DTC Int. Staff"</formula>
    </cfRule>
  </conditionalFormatting>
  <conditionalFormatting sqref="G12:G16">
    <cfRule type="expression" dxfId="183" priority="67" stopIfTrue="1">
      <formula>#REF!="Freelancer"</formula>
    </cfRule>
    <cfRule type="expression" dxfId="182" priority="68" stopIfTrue="1">
      <formula>#REF!="DTC Int. Staff"</formula>
    </cfRule>
  </conditionalFormatting>
  <conditionalFormatting sqref="G12:G16">
    <cfRule type="expression" dxfId="181" priority="65" stopIfTrue="1">
      <formula>$F$5="Freelancer"</formula>
    </cfRule>
    <cfRule type="expression" dxfId="180" priority="66" stopIfTrue="1">
      <formula>$F$5="DTC Int. Staff"</formula>
    </cfRule>
  </conditionalFormatting>
  <conditionalFormatting sqref="G17:G20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17:G20">
    <cfRule type="expression" dxfId="177" priority="61" stopIfTrue="1">
      <formula>$F$5="Freelancer"</formula>
    </cfRule>
    <cfRule type="expression" dxfId="176" priority="62" stopIfTrue="1">
      <formula>$F$5="DTC Int. Staff"</formula>
    </cfRule>
  </conditionalFormatting>
  <conditionalFormatting sqref="C120:C129">
    <cfRule type="expression" dxfId="175" priority="58" stopIfTrue="1">
      <formula>IF($A120=1,B120,)</formula>
    </cfRule>
    <cfRule type="expression" dxfId="174" priority="59" stopIfTrue="1">
      <formula>IF($A120="",B120,)</formula>
    </cfRule>
  </conditionalFormatting>
  <conditionalFormatting sqref="D120:D129">
    <cfRule type="expression" dxfId="173" priority="60" stopIfTrue="1">
      <formula>IF($A120="",B120,)</formula>
    </cfRule>
  </conditionalFormatting>
  <conditionalFormatting sqref="E120:E129">
    <cfRule type="expression" dxfId="172" priority="57" stopIfTrue="1">
      <formula>IF($A120&lt;&gt;1,B120,"")</formula>
    </cfRule>
  </conditionalFormatting>
  <conditionalFormatting sqref="G59:G63">
    <cfRule type="expression" dxfId="171" priority="55" stopIfTrue="1">
      <formula>$F$5="Freelancer"</formula>
    </cfRule>
    <cfRule type="expression" dxfId="170" priority="56" stopIfTrue="1">
      <formula>$F$5="DTC Int. Staff"</formula>
    </cfRule>
  </conditionalFormatting>
  <conditionalFormatting sqref="G84:G85">
    <cfRule type="expression" dxfId="169" priority="53" stopIfTrue="1">
      <formula>#REF!="Freelancer"</formula>
    </cfRule>
    <cfRule type="expression" dxfId="168" priority="54" stopIfTrue="1">
      <formula>#REF!="DTC Int. Staff"</formula>
    </cfRule>
  </conditionalFormatting>
  <conditionalFormatting sqref="G84:G85">
    <cfRule type="expression" dxfId="167" priority="51" stopIfTrue="1">
      <formula>$F$5="Freelancer"</formula>
    </cfRule>
    <cfRule type="expression" dxfId="166" priority="52" stopIfTrue="1">
      <formula>$F$5="DTC Int. Staff"</formula>
    </cfRule>
  </conditionalFormatting>
  <conditionalFormatting sqref="G21">
    <cfRule type="expression" dxfId="165" priority="49" stopIfTrue="1">
      <formula>#REF!="Freelancer"</formula>
    </cfRule>
    <cfRule type="expression" dxfId="164" priority="50" stopIfTrue="1">
      <formula>#REF!="DTC Int. Staff"</formula>
    </cfRule>
  </conditionalFormatting>
  <conditionalFormatting sqref="G21">
    <cfRule type="expression" dxfId="163" priority="47" stopIfTrue="1">
      <formula>$F$5="Freelancer"</formula>
    </cfRule>
    <cfRule type="expression" dxfId="162" priority="48" stopIfTrue="1">
      <formula>$F$5="DTC Int. Staff"</formula>
    </cfRule>
  </conditionalFormatting>
  <conditionalFormatting sqref="G39">
    <cfRule type="expression" dxfId="161" priority="45" stopIfTrue="1">
      <formula>#REF!="Freelancer"</formula>
    </cfRule>
    <cfRule type="expression" dxfId="160" priority="46" stopIfTrue="1">
      <formula>#REF!="DTC Int. Staff"</formula>
    </cfRule>
  </conditionalFormatting>
  <conditionalFormatting sqref="G40">
    <cfRule type="expression" dxfId="159" priority="43" stopIfTrue="1">
      <formula>#REF!="Freelancer"</formula>
    </cfRule>
    <cfRule type="expression" dxfId="158" priority="44" stopIfTrue="1">
      <formula>#REF!="DTC Int. Staff"</formula>
    </cfRule>
  </conditionalFormatting>
  <conditionalFormatting sqref="G41">
    <cfRule type="expression" dxfId="157" priority="41" stopIfTrue="1">
      <formula>#REF!="Freelancer"</formula>
    </cfRule>
    <cfRule type="expression" dxfId="156" priority="42" stopIfTrue="1">
      <formula>#REF!="DTC Int. Staff"</formula>
    </cfRule>
  </conditionalFormatting>
  <conditionalFormatting sqref="G42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66">
    <cfRule type="expression" dxfId="153" priority="37" stopIfTrue="1">
      <formula>#REF!="Freelancer"</formula>
    </cfRule>
    <cfRule type="expression" dxfId="152" priority="38" stopIfTrue="1">
      <formula>#REF!="DTC Int. Staff"</formula>
    </cfRule>
  </conditionalFormatting>
  <conditionalFormatting sqref="G66">
    <cfRule type="expression" dxfId="151" priority="35" stopIfTrue="1">
      <formula>$F$5="Freelancer"</formula>
    </cfRule>
    <cfRule type="expression" dxfId="150" priority="36" stopIfTrue="1">
      <formula>$F$5="DTC Int. Staff"</formula>
    </cfRule>
  </conditionalFormatting>
  <conditionalFormatting sqref="G81">
    <cfRule type="expression" dxfId="149" priority="33" stopIfTrue="1">
      <formula>#REF!="Freelancer"</formula>
    </cfRule>
    <cfRule type="expression" dxfId="148" priority="34" stopIfTrue="1">
      <formula>#REF!="DTC Int. Staff"</formula>
    </cfRule>
  </conditionalFormatting>
  <conditionalFormatting sqref="G81">
    <cfRule type="expression" dxfId="147" priority="31" stopIfTrue="1">
      <formula>$F$5="Freelancer"</formula>
    </cfRule>
    <cfRule type="expression" dxfId="146" priority="32" stopIfTrue="1">
      <formula>$F$5="DTC Int. Staff"</formula>
    </cfRule>
  </conditionalFormatting>
  <conditionalFormatting sqref="G82">
    <cfRule type="expression" dxfId="145" priority="29" stopIfTrue="1">
      <formula>#REF!="Freelancer"</formula>
    </cfRule>
    <cfRule type="expression" dxfId="144" priority="30" stopIfTrue="1">
      <formula>#REF!="DTC Int. Staff"</formula>
    </cfRule>
  </conditionalFormatting>
  <conditionalFormatting sqref="G82">
    <cfRule type="expression" dxfId="143" priority="27" stopIfTrue="1">
      <formula>$F$5="Freelancer"</formula>
    </cfRule>
    <cfRule type="expression" dxfId="142" priority="28" stopIfTrue="1">
      <formula>$F$5="DTC Int. Staff"</formula>
    </cfRule>
  </conditionalFormatting>
  <conditionalFormatting sqref="G83">
    <cfRule type="expression" dxfId="141" priority="25" stopIfTrue="1">
      <formula>#REF!="Freelancer"</formula>
    </cfRule>
    <cfRule type="expression" dxfId="140" priority="26" stopIfTrue="1">
      <formula>#REF!="DTC Int. Staff"</formula>
    </cfRule>
  </conditionalFormatting>
  <conditionalFormatting sqref="G8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6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6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89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13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113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99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99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C110">
    <cfRule type="expression" dxfId="123" priority="3" stopIfTrue="1">
      <formula>IF($A110=1,B110,)</formula>
    </cfRule>
    <cfRule type="expression" dxfId="122" priority="4" stopIfTrue="1">
      <formula>IF($A110="",B110,)</formula>
    </cfRule>
  </conditionalFormatting>
  <conditionalFormatting sqref="E110">
    <cfRule type="expression" dxfId="121" priority="5" stopIfTrue="1">
      <formula>IF($A110&lt;&gt;1,B110,"")</formula>
    </cfRule>
  </conditionalFormatting>
  <conditionalFormatting sqref="D110">
    <cfRule type="expression" dxfId="120" priority="6" stopIfTrue="1">
      <formula>IF($A110="",B110,)</formula>
    </cfRule>
  </conditionalFormatting>
  <conditionalFormatting sqref="G110">
    <cfRule type="expression" dxfId="119" priority="7" stopIfTrue="1">
      <formula>#REF!="Freelancer"</formula>
    </cfRule>
    <cfRule type="expression" dxfId="118" priority="8" stopIfTrue="1">
      <formula>#REF!="DTC Int. Staff"</formula>
    </cfRule>
  </conditionalFormatting>
  <conditionalFormatting sqref="G111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2021-09-09T11:00:21Z</dcterms:modified>
</cp:coreProperties>
</file>