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52" documentId="13_ncr:1_{C0C24D85-4790-4A26-B79C-C156832EDD14}" xr6:coauthVersionLast="47" xr6:coauthVersionMax="47" xr10:uidLastSave="{44B2FDEE-8D8F-484C-8214-2A76AA7D25C3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130" i="55"/>
  <c r="D125" i="55"/>
  <c r="D126" i="55"/>
  <c r="D127" i="55"/>
  <c r="D128" i="55"/>
  <c r="D129" i="55"/>
  <c r="A125" i="55"/>
  <c r="E11" i="55"/>
  <c r="E12" i="55"/>
  <c r="E13" i="55"/>
  <c r="E14" i="55"/>
  <c r="E15" i="55"/>
  <c r="I8" i="55"/>
  <c r="J8" i="55"/>
  <c r="F5" i="55"/>
  <c r="F4" i="55"/>
  <c r="F3" i="55"/>
  <c r="D126" i="53"/>
  <c r="A126" i="53"/>
  <c r="D125" i="53"/>
  <c r="A125" i="53"/>
  <c r="E12" i="53"/>
  <c r="E13" i="53"/>
  <c r="E14" i="53"/>
  <c r="E15" i="53"/>
  <c r="E11" i="53"/>
  <c r="E16" i="53"/>
  <c r="B11" i="53"/>
  <c r="D11" i="53"/>
  <c r="D12" i="53"/>
  <c r="D13" i="53"/>
  <c r="D14" i="53"/>
  <c r="D15" i="53"/>
  <c r="A11" i="53"/>
  <c r="B10" i="53"/>
  <c r="J8" i="53"/>
  <c r="I8" i="53"/>
  <c r="F5" i="53"/>
  <c r="F4" i="53"/>
  <c r="F3" i="53"/>
  <c r="A125" i="52"/>
  <c r="E11" i="52"/>
  <c r="E16" i="52"/>
  <c r="I8" i="52"/>
  <c r="J8" i="52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/>
  <c r="D11" i="50"/>
  <c r="I8" i="50"/>
  <c r="J8" i="50"/>
  <c r="F5" i="50"/>
  <c r="F4" i="50"/>
  <c r="F3" i="50"/>
  <c r="D125" i="46"/>
  <c r="D126" i="46"/>
  <c r="D127" i="46"/>
  <c r="D128" i="46"/>
  <c r="D129" i="46"/>
  <c r="A125" i="46"/>
  <c r="E11" i="46"/>
  <c r="E16" i="46"/>
  <c r="E17" i="46"/>
  <c r="E18" i="46"/>
  <c r="E19" i="46"/>
  <c r="E20" i="46"/>
  <c r="I8" i="46"/>
  <c r="J8" i="46"/>
  <c r="F5" i="46"/>
  <c r="F4" i="46"/>
  <c r="F3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0" i="46"/>
  <c r="B11" i="46"/>
  <c r="D11" i="46"/>
  <c r="D12" i="46"/>
  <c r="D13" i="46"/>
  <c r="D14" i="46"/>
  <c r="D15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E16" i="55"/>
  <c r="B16" i="55"/>
  <c r="D16" i="55"/>
  <c r="D17" i="55"/>
  <c r="D18" i="55"/>
  <c r="D19" i="55"/>
  <c r="D20" i="55"/>
  <c r="E17" i="55"/>
  <c r="E18" i="55"/>
  <c r="E19" i="55"/>
  <c r="E20" i="55"/>
  <c r="E21" i="55"/>
  <c r="E17" i="53"/>
  <c r="B16" i="53"/>
  <c r="B11" i="52"/>
  <c r="A11" i="52"/>
  <c r="E12" i="52"/>
  <c r="E13" i="52"/>
  <c r="E14" i="52"/>
  <c r="E15" i="52"/>
  <c r="B10" i="52"/>
  <c r="B16" i="52"/>
  <c r="E17" i="52"/>
  <c r="E18" i="52"/>
  <c r="E19" i="52"/>
  <c r="E20" i="52"/>
  <c r="E21" i="52"/>
  <c r="E12" i="50"/>
  <c r="A11" i="50"/>
  <c r="B10" i="50"/>
  <c r="E12" i="46"/>
  <c r="E13" i="46"/>
  <c r="E14" i="46"/>
  <c r="E15" i="46"/>
  <c r="A11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B16" i="57"/>
  <c r="E17" i="57"/>
  <c r="E18" i="57"/>
  <c r="E19" i="57"/>
  <c r="E20" i="57"/>
  <c r="E21" i="57"/>
  <c r="A11" i="55"/>
  <c r="D11" i="55"/>
  <c r="D12" i="55"/>
  <c r="D13" i="55"/>
  <c r="D14" i="55"/>
  <c r="D15" i="55"/>
  <c r="E22" i="55"/>
  <c r="E23" i="55"/>
  <c r="E24" i="55"/>
  <c r="E25" i="55"/>
  <c r="E26" i="55"/>
  <c r="B21" i="55"/>
  <c r="D21" i="55"/>
  <c r="D22" i="55"/>
  <c r="D23" i="55"/>
  <c r="D24" i="55"/>
  <c r="D25" i="55"/>
  <c r="D16" i="53"/>
  <c r="A16" i="53"/>
  <c r="E18" i="53"/>
  <c r="B17" i="53"/>
  <c r="D11" i="52"/>
  <c r="D12" i="52"/>
  <c r="D13" i="52"/>
  <c r="D14" i="52"/>
  <c r="D15" i="52"/>
  <c r="B21" i="52"/>
  <c r="E22" i="52"/>
  <c r="E23" i="52"/>
  <c r="E24" i="52"/>
  <c r="E25" i="52"/>
  <c r="E26" i="52"/>
  <c r="A16" i="52"/>
  <c r="D16" i="52"/>
  <c r="D17" i="52"/>
  <c r="D18" i="52"/>
  <c r="D19" i="52"/>
  <c r="D20" i="52"/>
  <c r="B12" i="50"/>
  <c r="D12" i="50"/>
  <c r="E17" i="50"/>
  <c r="E13" i="50"/>
  <c r="E14" i="50"/>
  <c r="E15" i="50"/>
  <c r="E16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E27" i="55"/>
  <c r="E28" i="55"/>
  <c r="E29" i="55"/>
  <c r="E30" i="55"/>
  <c r="E31" i="55"/>
  <c r="B26" i="55"/>
  <c r="D17" i="53"/>
  <c r="A17" i="53"/>
  <c r="B18" i="53"/>
  <c r="E19" i="53"/>
  <c r="E20" i="53"/>
  <c r="E21" i="53"/>
  <c r="E22" i="53"/>
  <c r="E23" i="53"/>
  <c r="B26" i="52"/>
  <c r="E27" i="52"/>
  <c r="A21" i="52"/>
  <c r="D21" i="52"/>
  <c r="D22" i="52"/>
  <c r="D23" i="52"/>
  <c r="D24" i="52"/>
  <c r="D25" i="52"/>
  <c r="D13" i="50"/>
  <c r="D14" i="50"/>
  <c r="D15" i="50"/>
  <c r="D16" i="50"/>
  <c r="B17" i="50"/>
  <c r="D17" i="50"/>
  <c r="E22" i="50"/>
  <c r="E18" i="50"/>
  <c r="E19" i="50"/>
  <c r="E20" i="50"/>
  <c r="E21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E32" i="55"/>
  <c r="E33" i="55"/>
  <c r="E34" i="55"/>
  <c r="E35" i="55"/>
  <c r="E36" i="55"/>
  <c r="B31" i="55"/>
  <c r="A26" i="55"/>
  <c r="D26" i="55"/>
  <c r="D27" i="55"/>
  <c r="D28" i="55"/>
  <c r="D29" i="55"/>
  <c r="D30" i="55"/>
  <c r="B23" i="53"/>
  <c r="E24" i="53"/>
  <c r="E25" i="53"/>
  <c r="E26" i="53"/>
  <c r="E27" i="53"/>
  <c r="E28" i="53"/>
  <c r="A18" i="53"/>
  <c r="D18" i="53"/>
  <c r="D19" i="53"/>
  <c r="D20" i="53"/>
  <c r="D21" i="53"/>
  <c r="D22" i="53"/>
  <c r="E28" i="52"/>
  <c r="E29" i="52"/>
  <c r="E30" i="52"/>
  <c r="E31" i="52"/>
  <c r="E32" i="52"/>
  <c r="B27" i="52"/>
  <c r="A26" i="52"/>
  <c r="D26" i="52"/>
  <c r="B22" i="50"/>
  <c r="E23" i="50"/>
  <c r="E24" i="50"/>
  <c r="E25" i="50"/>
  <c r="E26" i="50"/>
  <c r="E27" i="50"/>
  <c r="E28" i="50"/>
  <c r="E29" i="50"/>
  <c r="E30" i="50"/>
  <c r="E31" i="50"/>
  <c r="D18" i="50"/>
  <c r="D19" i="50"/>
  <c r="D20" i="50"/>
  <c r="D21" i="50"/>
  <c r="A17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A31" i="55"/>
  <c r="D31" i="55"/>
  <c r="D32" i="55"/>
  <c r="D33" i="55"/>
  <c r="D34" i="55"/>
  <c r="D35" i="55"/>
  <c r="E37" i="55"/>
  <c r="B36" i="55"/>
  <c r="B28" i="53"/>
  <c r="E29" i="53"/>
  <c r="E30" i="53"/>
  <c r="E31" i="53"/>
  <c r="E32" i="53"/>
  <c r="E33" i="53"/>
  <c r="A23" i="53"/>
  <c r="D23" i="53"/>
  <c r="D24" i="53"/>
  <c r="D25" i="53"/>
  <c r="D26" i="53"/>
  <c r="D27" i="53"/>
  <c r="D27" i="52"/>
  <c r="A27" i="52"/>
  <c r="E33" i="52"/>
  <c r="B28" i="52"/>
  <c r="E32" i="50"/>
  <c r="E33" i="50"/>
  <c r="E34" i="50"/>
  <c r="E35" i="50"/>
  <c r="E36" i="50"/>
  <c r="B27" i="50"/>
  <c r="D22" i="50"/>
  <c r="D23" i="50"/>
  <c r="D24" i="50"/>
  <c r="D25" i="50"/>
  <c r="D26" i="50"/>
  <c r="A22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A36" i="55"/>
  <c r="D36" i="55"/>
  <c r="E38" i="55"/>
  <c r="B37" i="55"/>
  <c r="B33" i="53"/>
  <c r="E34" i="53"/>
  <c r="E35" i="53"/>
  <c r="E36" i="53"/>
  <c r="E37" i="53"/>
  <c r="E38" i="53"/>
  <c r="A28" i="53"/>
  <c r="D28" i="53"/>
  <c r="D29" i="53"/>
  <c r="D30" i="53"/>
  <c r="D31" i="53"/>
  <c r="D32" i="53"/>
  <c r="D28" i="52"/>
  <c r="D29" i="52"/>
  <c r="D30" i="52"/>
  <c r="D31" i="52"/>
  <c r="D32" i="52"/>
  <c r="A28" i="52"/>
  <c r="E34" i="52"/>
  <c r="E35" i="52"/>
  <c r="E36" i="52"/>
  <c r="E37" i="52"/>
  <c r="E38" i="52"/>
  <c r="B33" i="52"/>
  <c r="D27" i="50"/>
  <c r="D28" i="50"/>
  <c r="D29" i="50"/>
  <c r="D30" i="50"/>
  <c r="D31" i="50"/>
  <c r="A27" i="50"/>
  <c r="E37" i="50"/>
  <c r="B32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7" i="55"/>
  <c r="A37" i="55"/>
  <c r="E43" i="55"/>
  <c r="B38" i="55"/>
  <c r="E39" i="55"/>
  <c r="E40" i="55"/>
  <c r="E41" i="55"/>
  <c r="E42" i="55"/>
  <c r="B38" i="53"/>
  <c r="E39" i="53"/>
  <c r="E40" i="53"/>
  <c r="E41" i="53"/>
  <c r="E42" i="53"/>
  <c r="E43" i="53"/>
  <c r="A33" i="53"/>
  <c r="D33" i="53"/>
  <c r="D34" i="53"/>
  <c r="D35" i="53"/>
  <c r="D36" i="53"/>
  <c r="D37" i="53"/>
  <c r="E39" i="52"/>
  <c r="E40" i="52"/>
  <c r="E41" i="52"/>
  <c r="E42" i="52"/>
  <c r="E43" i="52"/>
  <c r="B38" i="52"/>
  <c r="A33" i="52"/>
  <c r="D33" i="52"/>
  <c r="D34" i="52"/>
  <c r="D35" i="52"/>
  <c r="D36" i="52"/>
  <c r="D37" i="52"/>
  <c r="D32" i="50"/>
  <c r="D33" i="50"/>
  <c r="D34" i="50"/>
  <c r="D35" i="50"/>
  <c r="D36" i="50"/>
  <c r="A32" i="50"/>
  <c r="B37" i="50"/>
  <c r="E38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D38" i="55"/>
  <c r="D39" i="55"/>
  <c r="D40" i="55"/>
  <c r="D41" i="55"/>
  <c r="D42" i="55"/>
  <c r="A38" i="55"/>
  <c r="E48" i="55"/>
  <c r="B43" i="55"/>
  <c r="E44" i="55"/>
  <c r="E45" i="55"/>
  <c r="E46" i="55"/>
  <c r="E47" i="55"/>
  <c r="E44" i="53"/>
  <c r="B43" i="53"/>
  <c r="A38" i="53"/>
  <c r="D38" i="53"/>
  <c r="D39" i="53"/>
  <c r="D40" i="53"/>
  <c r="D41" i="53"/>
  <c r="D42" i="53"/>
  <c r="E44" i="52"/>
  <c r="E45" i="52"/>
  <c r="E46" i="52"/>
  <c r="E47" i="52"/>
  <c r="E48" i="52"/>
  <c r="B43" i="52"/>
  <c r="A38" i="52"/>
  <c r="D38" i="52"/>
  <c r="D39" i="52"/>
  <c r="D40" i="52"/>
  <c r="D41" i="52"/>
  <c r="D42" i="52"/>
  <c r="B38" i="50"/>
  <c r="E39" i="50"/>
  <c r="A37" i="50"/>
  <c r="D37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D43" i="55"/>
  <c r="D44" i="55"/>
  <c r="D45" i="55"/>
  <c r="D46" i="55"/>
  <c r="D47" i="55"/>
  <c r="A43" i="55"/>
  <c r="E53" i="55"/>
  <c r="B48" i="55"/>
  <c r="E49" i="55"/>
  <c r="E50" i="55"/>
  <c r="E51" i="55"/>
  <c r="E52" i="55"/>
  <c r="A43" i="53"/>
  <c r="D43" i="53"/>
  <c r="B44" i="53"/>
  <c r="E45" i="53"/>
  <c r="E49" i="52"/>
  <c r="E50" i="52"/>
  <c r="E51" i="52"/>
  <c r="E52" i="52"/>
  <c r="E53" i="52"/>
  <c r="B48" i="52"/>
  <c r="D43" i="52"/>
  <c r="D44" i="52"/>
  <c r="D45" i="52"/>
  <c r="D46" i="52"/>
  <c r="D47" i="52"/>
  <c r="A43" i="52"/>
  <c r="E40" i="50"/>
  <c r="E41" i="50"/>
  <c r="E42" i="50"/>
  <c r="E43" i="50"/>
  <c r="B39" i="50"/>
  <c r="E44" i="50"/>
  <c r="A38" i="50"/>
  <c r="D38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D48" i="55"/>
  <c r="D49" i="55"/>
  <c r="D50" i="55"/>
  <c r="D51" i="55"/>
  <c r="D52" i="55"/>
  <c r="A48" i="55"/>
  <c r="E58" i="55"/>
  <c r="B53" i="55"/>
  <c r="E54" i="55"/>
  <c r="E55" i="55"/>
  <c r="E56" i="55"/>
  <c r="E57" i="55"/>
  <c r="E46" i="53"/>
  <c r="E47" i="53"/>
  <c r="E48" i="53"/>
  <c r="E49" i="53"/>
  <c r="E50" i="53"/>
  <c r="B45" i="53"/>
  <c r="A44" i="53"/>
  <c r="D44" i="53"/>
  <c r="D48" i="52"/>
  <c r="D49" i="52"/>
  <c r="D50" i="52"/>
  <c r="D51" i="52"/>
  <c r="D52" i="52"/>
  <c r="A48" i="52"/>
  <c r="E54" i="52"/>
  <c r="B53" i="52"/>
  <c r="A39" i="50"/>
  <c r="D39" i="50"/>
  <c r="D40" i="50"/>
  <c r="D41" i="50"/>
  <c r="D42" i="50"/>
  <c r="D43" i="50"/>
  <c r="E45" i="50"/>
  <c r="E46" i="50"/>
  <c r="E47" i="50"/>
  <c r="E48" i="50"/>
  <c r="B44" i="50"/>
  <c r="E49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54" i="57"/>
  <c r="B53" i="57"/>
  <c r="D48" i="57"/>
  <c r="D49" i="57"/>
  <c r="D50" i="57"/>
  <c r="D51" i="57"/>
  <c r="D52" i="57"/>
  <c r="A48" i="57"/>
  <c r="D53" i="55"/>
  <c r="D54" i="55"/>
  <c r="D55" i="55"/>
  <c r="D56" i="55"/>
  <c r="D57" i="55"/>
  <c r="A53" i="55"/>
  <c r="E63" i="55"/>
  <c r="B58" i="55"/>
  <c r="E59" i="55"/>
  <c r="E60" i="55"/>
  <c r="E61" i="55"/>
  <c r="E62" i="55"/>
  <c r="E51" i="53"/>
  <c r="E52" i="53"/>
  <c r="E53" i="53"/>
  <c r="E54" i="53"/>
  <c r="E55" i="53"/>
  <c r="B50" i="53"/>
  <c r="D45" i="53"/>
  <c r="D46" i="53"/>
  <c r="D47" i="53"/>
  <c r="D48" i="53"/>
  <c r="D49" i="53"/>
  <c r="A45" i="53"/>
  <c r="E55" i="52"/>
  <c r="E56" i="52"/>
  <c r="E57" i="52"/>
  <c r="E58" i="52"/>
  <c r="E59" i="52"/>
  <c r="B54" i="52"/>
  <c r="D53" i="52"/>
  <c r="A53" i="52"/>
  <c r="E50" i="50"/>
  <c r="E51" i="50"/>
  <c r="E52" i="50"/>
  <c r="E53" i="50"/>
  <c r="B49" i="50"/>
  <c r="E54" i="50"/>
  <c r="E55" i="50"/>
  <c r="E56" i="50"/>
  <c r="E57" i="50"/>
  <c r="E58" i="50"/>
  <c r="A44" i="50"/>
  <c r="D44" i="50"/>
  <c r="D45" i="50"/>
  <c r="D46" i="50"/>
  <c r="D47" i="50"/>
  <c r="D48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D58" i="55"/>
  <c r="D59" i="55"/>
  <c r="D60" i="55"/>
  <c r="D61" i="55"/>
  <c r="D62" i="55"/>
  <c r="A58" i="55"/>
  <c r="E64" i="55"/>
  <c r="B63" i="55"/>
  <c r="E56" i="53"/>
  <c r="E57" i="53"/>
  <c r="E58" i="53"/>
  <c r="E59" i="53"/>
  <c r="E60" i="53"/>
  <c r="B55" i="53"/>
  <c r="D50" i="53"/>
  <c r="D51" i="53"/>
  <c r="D52" i="53"/>
  <c r="D53" i="53"/>
  <c r="D54" i="53"/>
  <c r="A50" i="53"/>
  <c r="D54" i="52"/>
  <c r="A54" i="52"/>
  <c r="E60" i="52"/>
  <c r="B55" i="52"/>
  <c r="E59" i="50"/>
  <c r="E60" i="50"/>
  <c r="E61" i="50"/>
  <c r="E62" i="50"/>
  <c r="E63" i="50"/>
  <c r="B54" i="50"/>
  <c r="A49" i="50"/>
  <c r="D49" i="50"/>
  <c r="D50" i="50"/>
  <c r="D51" i="50"/>
  <c r="D52" i="50"/>
  <c r="D53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D63" i="55"/>
  <c r="A63" i="55"/>
  <c r="E65" i="55"/>
  <c r="B64" i="55"/>
  <c r="D55" i="53"/>
  <c r="D56" i="53"/>
  <c r="D57" i="53"/>
  <c r="D58" i="53"/>
  <c r="D59" i="53"/>
  <c r="A55" i="53"/>
  <c r="E61" i="53"/>
  <c r="E62" i="53"/>
  <c r="E63" i="53"/>
  <c r="E64" i="53"/>
  <c r="E65" i="53"/>
  <c r="B60" i="53"/>
  <c r="A55" i="52"/>
  <c r="D55" i="52"/>
  <c r="D56" i="52"/>
  <c r="D57" i="52"/>
  <c r="D58" i="52"/>
  <c r="D59" i="52"/>
  <c r="E65" i="52"/>
  <c r="B60" i="52"/>
  <c r="E61" i="52"/>
  <c r="E62" i="52"/>
  <c r="E63" i="52"/>
  <c r="E64" i="52"/>
  <c r="A54" i="50"/>
  <c r="D54" i="50"/>
  <c r="D55" i="50"/>
  <c r="D56" i="50"/>
  <c r="D57" i="50"/>
  <c r="D58" i="50"/>
  <c r="E64" i="50"/>
  <c r="B5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A64" i="55"/>
  <c r="D64" i="55"/>
  <c r="B65" i="55"/>
  <c r="E66" i="55"/>
  <c r="E67" i="55"/>
  <c r="E68" i="55"/>
  <c r="E69" i="55"/>
  <c r="E70" i="55"/>
  <c r="D60" i="53"/>
  <c r="D61" i="53"/>
  <c r="D62" i="53"/>
  <c r="D63" i="53"/>
  <c r="D64" i="53"/>
  <c r="A60" i="53"/>
  <c r="E66" i="53"/>
  <c r="E67" i="53"/>
  <c r="E68" i="53"/>
  <c r="E69" i="53"/>
  <c r="E70" i="53"/>
  <c r="B65" i="53"/>
  <c r="D60" i="52"/>
  <c r="D61" i="52"/>
  <c r="D62" i="52"/>
  <c r="D63" i="52"/>
  <c r="D64" i="52"/>
  <c r="A60" i="52"/>
  <c r="E70" i="52"/>
  <c r="B65" i="52"/>
  <c r="E66" i="52"/>
  <c r="E67" i="52"/>
  <c r="E68" i="52"/>
  <c r="E69" i="52"/>
  <c r="D59" i="50"/>
  <c r="D60" i="50"/>
  <c r="D61" i="50"/>
  <c r="D62" i="50"/>
  <c r="D63" i="50"/>
  <c r="A59" i="50"/>
  <c r="E65" i="50"/>
  <c r="B6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B70" i="55"/>
  <c r="E71" i="55"/>
  <c r="E72" i="55"/>
  <c r="E73" i="55"/>
  <c r="E74" i="55"/>
  <c r="E75" i="55"/>
  <c r="D65" i="55"/>
  <c r="D66" i="55"/>
  <c r="D67" i="55"/>
  <c r="D68" i="55"/>
  <c r="D69" i="55"/>
  <c r="A65" i="55"/>
  <c r="D65" i="53"/>
  <c r="D66" i="53"/>
  <c r="D67" i="53"/>
  <c r="D68" i="53"/>
  <c r="D69" i="53"/>
  <c r="A65" i="53"/>
  <c r="B70" i="53"/>
  <c r="E71" i="53"/>
  <c r="D65" i="52"/>
  <c r="D66" i="52"/>
  <c r="D67" i="52"/>
  <c r="D68" i="52"/>
  <c r="D69" i="52"/>
  <c r="A65" i="52"/>
  <c r="E75" i="52"/>
  <c r="B70" i="52"/>
  <c r="E71" i="52"/>
  <c r="E72" i="52"/>
  <c r="E73" i="52"/>
  <c r="E74" i="52"/>
  <c r="A64" i="50"/>
  <c r="D64" i="50"/>
  <c r="E66" i="50"/>
  <c r="B65" i="50"/>
  <c r="E75" i="46"/>
  <c r="E71" i="46"/>
  <c r="E72" i="46"/>
  <c r="E73" i="46"/>
  <c r="E74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B75" i="55"/>
  <c r="E76" i="55"/>
  <c r="E77" i="55"/>
  <c r="E78" i="55"/>
  <c r="E79" i="55"/>
  <c r="E80" i="55"/>
  <c r="D70" i="55"/>
  <c r="D71" i="55"/>
  <c r="D72" i="55"/>
  <c r="D73" i="55"/>
  <c r="D74" i="55"/>
  <c r="A70" i="55"/>
  <c r="E72" i="53"/>
  <c r="B71" i="53"/>
  <c r="D70" i="53"/>
  <c r="A70" i="53"/>
  <c r="D70" i="52"/>
  <c r="D71" i="52"/>
  <c r="D72" i="52"/>
  <c r="D73" i="52"/>
  <c r="D74" i="52"/>
  <c r="A70" i="52"/>
  <c r="E80" i="52"/>
  <c r="B75" i="52"/>
  <c r="E76" i="52"/>
  <c r="E77" i="52"/>
  <c r="E78" i="52"/>
  <c r="E79" i="52"/>
  <c r="D65" i="50"/>
  <c r="A65" i="50"/>
  <c r="E71" i="50"/>
  <c r="B66" i="50"/>
  <c r="E67" i="50"/>
  <c r="E68" i="50"/>
  <c r="E69" i="50"/>
  <c r="E70" i="50"/>
  <c r="E76" i="46"/>
  <c r="B75" i="46"/>
  <c r="A70" i="46"/>
  <c r="D70" i="46"/>
  <c r="D71" i="46"/>
  <c r="D72" i="46"/>
  <c r="D73" i="46"/>
  <c r="D74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D70" i="57"/>
  <c r="D71" i="57"/>
  <c r="D72" i="57"/>
  <c r="D73" i="57"/>
  <c r="D74" i="57"/>
  <c r="A70" i="57"/>
  <c r="E80" i="57"/>
  <c r="B75" i="57"/>
  <c r="E76" i="57"/>
  <c r="E77" i="57"/>
  <c r="E78" i="57"/>
  <c r="E79" i="57"/>
  <c r="B80" i="55"/>
  <c r="E81" i="55"/>
  <c r="E82" i="55"/>
  <c r="E83" i="55"/>
  <c r="E84" i="55"/>
  <c r="E85" i="55"/>
  <c r="D75" i="55"/>
  <c r="D76" i="55"/>
  <c r="D77" i="55"/>
  <c r="D78" i="55"/>
  <c r="D79" i="55"/>
  <c r="A75" i="55"/>
  <c r="A71" i="53"/>
  <c r="D71" i="53"/>
  <c r="E77" i="53"/>
  <c r="B72" i="53"/>
  <c r="E73" i="53"/>
  <c r="E74" i="53"/>
  <c r="E75" i="53"/>
  <c r="E76" i="53"/>
  <c r="D75" i="52"/>
  <c r="D76" i="52"/>
  <c r="D77" i="52"/>
  <c r="D78" i="52"/>
  <c r="D79" i="52"/>
  <c r="A75" i="52"/>
  <c r="E81" i="52"/>
  <c r="B80" i="52"/>
  <c r="A66" i="50"/>
  <c r="D66" i="50"/>
  <c r="D67" i="50"/>
  <c r="D68" i="50"/>
  <c r="D69" i="50"/>
  <c r="D70" i="50"/>
  <c r="E76" i="50"/>
  <c r="E72" i="50"/>
  <c r="E73" i="50"/>
  <c r="E74" i="50"/>
  <c r="E75" i="50"/>
  <c r="B71" i="50"/>
  <c r="A75" i="46"/>
  <c r="D75" i="46"/>
  <c r="E77" i="46"/>
  <c r="B76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75" i="57"/>
  <c r="D76" i="57"/>
  <c r="D77" i="57"/>
  <c r="D78" i="57"/>
  <c r="D79" i="57"/>
  <c r="A75" i="57"/>
  <c r="E81" i="57"/>
  <c r="B80" i="57"/>
  <c r="B85" i="55"/>
  <c r="E86" i="55"/>
  <c r="E87" i="55"/>
  <c r="E88" i="55"/>
  <c r="E89" i="55"/>
  <c r="E90" i="55"/>
  <c r="D80" i="55"/>
  <c r="D81" i="55"/>
  <c r="D82" i="55"/>
  <c r="D83" i="55"/>
  <c r="D84" i="55"/>
  <c r="A80" i="55"/>
  <c r="D72" i="53"/>
  <c r="D73" i="53"/>
  <c r="D74" i="53"/>
  <c r="D75" i="53"/>
  <c r="D76" i="53"/>
  <c r="A72" i="53"/>
  <c r="E82" i="53"/>
  <c r="B77" i="53"/>
  <c r="E78" i="53"/>
  <c r="E79" i="53"/>
  <c r="E80" i="53"/>
  <c r="E81" i="53"/>
  <c r="D80" i="52"/>
  <c r="A80" i="52"/>
  <c r="E82" i="52"/>
  <c r="E83" i="52"/>
  <c r="E84" i="52"/>
  <c r="E85" i="52"/>
  <c r="E86" i="52"/>
  <c r="B81" i="52"/>
  <c r="D71" i="50"/>
  <c r="D72" i="50"/>
  <c r="D73" i="50"/>
  <c r="D74" i="50"/>
  <c r="D75" i="50"/>
  <c r="A71" i="50"/>
  <c r="E81" i="50"/>
  <c r="E77" i="50"/>
  <c r="E78" i="50"/>
  <c r="E79" i="50"/>
  <c r="E80" i="50"/>
  <c r="B76" i="50"/>
  <c r="D76" i="46"/>
  <c r="A76" i="46"/>
  <c r="E82" i="46"/>
  <c r="B77" i="46"/>
  <c r="E78" i="46"/>
  <c r="E79" i="46"/>
  <c r="E80" i="46"/>
  <c r="E81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91" i="55"/>
  <c r="B90" i="55"/>
  <c r="D85" i="55"/>
  <c r="D86" i="55"/>
  <c r="D87" i="55"/>
  <c r="D88" i="55"/>
  <c r="D89" i="55"/>
  <c r="A85" i="55"/>
  <c r="D77" i="53"/>
  <c r="D78" i="53"/>
  <c r="D79" i="53"/>
  <c r="D80" i="53"/>
  <c r="D81" i="53"/>
  <c r="A77" i="53"/>
  <c r="E87" i="53"/>
  <c r="B82" i="53"/>
  <c r="E83" i="53"/>
  <c r="E84" i="53"/>
  <c r="E85" i="53"/>
  <c r="E86" i="53"/>
  <c r="D81" i="52"/>
  <c r="A81" i="52"/>
  <c r="E87" i="52"/>
  <c r="B82" i="52"/>
  <c r="E86" i="50"/>
  <c r="E82" i="50"/>
  <c r="E83" i="50"/>
  <c r="E84" i="50"/>
  <c r="E85" i="50"/>
  <c r="D76" i="50"/>
  <c r="D77" i="50"/>
  <c r="D78" i="50"/>
  <c r="D79" i="50"/>
  <c r="D80" i="50"/>
  <c r="A76" i="50"/>
  <c r="B81" i="50"/>
  <c r="A77" i="46"/>
  <c r="D77" i="46"/>
  <c r="D78" i="46"/>
  <c r="D79" i="46"/>
  <c r="D80" i="46"/>
  <c r="D81" i="46"/>
  <c r="B82" i="46"/>
  <c r="E87" i="46"/>
  <c r="E83" i="46"/>
  <c r="E84" i="46"/>
  <c r="E85" i="46"/>
  <c r="E86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D90" i="55"/>
  <c r="A90" i="55"/>
  <c r="E92" i="55"/>
  <c r="B91" i="55"/>
  <c r="D82" i="53"/>
  <c r="D83" i="53"/>
  <c r="D84" i="53"/>
  <c r="D85" i="53"/>
  <c r="D86" i="53"/>
  <c r="A82" i="53"/>
  <c r="E92" i="53"/>
  <c r="B87" i="53"/>
  <c r="E88" i="53"/>
  <c r="E89" i="53"/>
  <c r="E90" i="53"/>
  <c r="E91" i="53"/>
  <c r="D82" i="52"/>
  <c r="D83" i="52"/>
  <c r="D84" i="52"/>
  <c r="D85" i="52"/>
  <c r="D86" i="52"/>
  <c r="A82" i="52"/>
  <c r="B87" i="52"/>
  <c r="E88" i="52"/>
  <c r="E89" i="52"/>
  <c r="E90" i="52"/>
  <c r="E91" i="52"/>
  <c r="E92" i="52"/>
  <c r="B86" i="50"/>
  <c r="D86" i="50"/>
  <c r="D87" i="50"/>
  <c r="D88" i="50"/>
  <c r="D89" i="50"/>
  <c r="D90" i="50"/>
  <c r="E87" i="50"/>
  <c r="E88" i="50"/>
  <c r="E89" i="50"/>
  <c r="E90" i="50"/>
  <c r="A81" i="50"/>
  <c r="D81" i="50"/>
  <c r="D82" i="50"/>
  <c r="D83" i="50"/>
  <c r="D84" i="50"/>
  <c r="D85" i="50"/>
  <c r="E91" i="50"/>
  <c r="E92" i="46"/>
  <c r="B87" i="46"/>
  <c r="E88" i="46"/>
  <c r="E89" i="46"/>
  <c r="E90" i="46"/>
  <c r="E91" i="46"/>
  <c r="A82" i="46"/>
  <c r="D82" i="46"/>
  <c r="D83" i="46"/>
  <c r="D84" i="46"/>
  <c r="D85" i="46"/>
  <c r="D86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D91" i="55"/>
  <c r="A91" i="55"/>
  <c r="E98" i="55"/>
  <c r="E93" i="55"/>
  <c r="E94" i="55"/>
  <c r="E95" i="55"/>
  <c r="E96" i="55"/>
  <c r="E97" i="55"/>
  <c r="B92" i="55"/>
  <c r="A87" i="53"/>
  <c r="D87" i="53"/>
  <c r="D88" i="53"/>
  <c r="D89" i="53"/>
  <c r="D90" i="53"/>
  <c r="D91" i="53"/>
  <c r="B92" i="53"/>
  <c r="E93" i="53"/>
  <c r="E94" i="53"/>
  <c r="E95" i="53"/>
  <c r="E96" i="53"/>
  <c r="E97" i="53"/>
  <c r="E98" i="53"/>
  <c r="B92" i="52"/>
  <c r="E98" i="52"/>
  <c r="E93" i="52"/>
  <c r="E94" i="52"/>
  <c r="E95" i="52"/>
  <c r="E96" i="52"/>
  <c r="E97" i="52"/>
  <c r="A87" i="52"/>
  <c r="D87" i="52"/>
  <c r="D88" i="52"/>
  <c r="D89" i="52"/>
  <c r="D90" i="52"/>
  <c r="D91" i="52"/>
  <c r="A86" i="50"/>
  <c r="B91" i="50"/>
  <c r="E92" i="50"/>
  <c r="D87" i="46"/>
  <c r="D88" i="46"/>
  <c r="D89" i="46"/>
  <c r="D90" i="46"/>
  <c r="D91" i="46"/>
  <c r="A87" i="46"/>
  <c r="B92" i="46"/>
  <c r="E98" i="46"/>
  <c r="E93" i="46"/>
  <c r="E94" i="46"/>
  <c r="E95" i="46"/>
  <c r="E96" i="46"/>
  <c r="E97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A92" i="55"/>
  <c r="D92" i="55"/>
  <c r="D93" i="55"/>
  <c r="D94" i="55"/>
  <c r="D95" i="55"/>
  <c r="D96" i="55"/>
  <c r="D97" i="55"/>
  <c r="E103" i="55"/>
  <c r="B98" i="55"/>
  <c r="E99" i="55"/>
  <c r="E100" i="55"/>
  <c r="E101" i="55"/>
  <c r="E102" i="55"/>
  <c r="E99" i="53"/>
  <c r="B98" i="53"/>
  <c r="D92" i="53"/>
  <c r="D93" i="53"/>
  <c r="D94" i="53"/>
  <c r="D95" i="53"/>
  <c r="D96" i="53"/>
  <c r="D97" i="53"/>
  <c r="A92" i="53"/>
  <c r="E99" i="52"/>
  <c r="E100" i="52"/>
  <c r="E101" i="52"/>
  <c r="E102" i="52"/>
  <c r="E103" i="52"/>
  <c r="B98" i="52"/>
  <c r="D92" i="52"/>
  <c r="D93" i="52"/>
  <c r="D94" i="52"/>
  <c r="D95" i="52"/>
  <c r="D96" i="52"/>
  <c r="D97" i="52"/>
  <c r="A92" i="52"/>
  <c r="B92" i="50"/>
  <c r="E93" i="50"/>
  <c r="D91" i="50"/>
  <c r="A91" i="50"/>
  <c r="E99" i="46"/>
  <c r="E100" i="46"/>
  <c r="E101" i="46"/>
  <c r="E102" i="46"/>
  <c r="B98" i="46"/>
  <c r="E103" i="46"/>
  <c r="A92" i="46"/>
  <c r="D92" i="46"/>
  <c r="D93" i="46"/>
  <c r="D94" i="46"/>
  <c r="D95" i="46"/>
  <c r="D96" i="46"/>
  <c r="D97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D98" i="52"/>
  <c r="D125" i="52"/>
  <c r="D126" i="52"/>
  <c r="D127" i="52"/>
  <c r="D128" i="52"/>
  <c r="D129" i="52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D98" i="55"/>
  <c r="D99" i="55"/>
  <c r="D100" i="55"/>
  <c r="D101" i="55"/>
  <c r="D102" i="55"/>
  <c r="A98" i="55"/>
  <c r="E108" i="55"/>
  <c r="B103" i="55"/>
  <c r="E104" i="55"/>
  <c r="E105" i="55"/>
  <c r="E106" i="55"/>
  <c r="E107" i="55"/>
  <c r="A98" i="53"/>
  <c r="D98" i="53"/>
  <c r="E100" i="53"/>
  <c r="B99" i="53"/>
  <c r="E104" i="52"/>
  <c r="E105" i="52"/>
  <c r="E106" i="52"/>
  <c r="E107" i="52"/>
  <c r="E108" i="52"/>
  <c r="B103" i="52"/>
  <c r="D99" i="52"/>
  <c r="D100" i="52"/>
  <c r="D101" i="52"/>
  <c r="D102" i="52"/>
  <c r="A98" i="52"/>
  <c r="E94" i="50"/>
  <c r="E95" i="50"/>
  <c r="E96" i="50"/>
  <c r="E97" i="50"/>
  <c r="B93" i="50"/>
  <c r="E98" i="50"/>
  <c r="D92" i="50"/>
  <c r="A92" i="50"/>
  <c r="E104" i="46"/>
  <c r="E105" i="46"/>
  <c r="B103" i="46"/>
  <c r="D98" i="46"/>
  <c r="D99" i="46"/>
  <c r="D100" i="46"/>
  <c r="D101" i="46"/>
  <c r="D102" i="46"/>
  <c r="A98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03" i="55"/>
  <c r="D104" i="55"/>
  <c r="D105" i="55"/>
  <c r="D106" i="55"/>
  <c r="D107" i="55"/>
  <c r="A103" i="55"/>
  <c r="E113" i="55"/>
  <c r="B108" i="55"/>
  <c r="E109" i="55"/>
  <c r="E110" i="55"/>
  <c r="E111" i="55"/>
  <c r="E112" i="55"/>
  <c r="D99" i="53"/>
  <c r="A99" i="53"/>
  <c r="E101" i="53"/>
  <c r="E102" i="53"/>
  <c r="E103" i="53"/>
  <c r="E104" i="53"/>
  <c r="E105" i="53"/>
  <c r="B100" i="53"/>
  <c r="E109" i="52"/>
  <c r="B108" i="52"/>
  <c r="D103" i="52"/>
  <c r="D104" i="52"/>
  <c r="D105" i="52"/>
  <c r="D106" i="52"/>
  <c r="D107" i="52"/>
  <c r="A103" i="52"/>
  <c r="D120" i="50"/>
  <c r="D121" i="50"/>
  <c r="D122" i="50"/>
  <c r="D123" i="50"/>
  <c r="D124" i="50"/>
  <c r="D93" i="50"/>
  <c r="D94" i="50"/>
  <c r="D95" i="50"/>
  <c r="D96" i="50"/>
  <c r="D97" i="50"/>
  <c r="E99" i="50"/>
  <c r="E100" i="50"/>
  <c r="E101" i="50"/>
  <c r="E102" i="50"/>
  <c r="E103" i="50"/>
  <c r="B98" i="50"/>
  <c r="A93" i="50"/>
  <c r="D103" i="46"/>
  <c r="A103" i="46"/>
  <c r="B104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B108" i="57"/>
  <c r="E109" i="57"/>
  <c r="A103" i="57"/>
  <c r="D104" i="57"/>
  <c r="D105" i="57"/>
  <c r="D106" i="57"/>
  <c r="D107" i="57"/>
  <c r="D108" i="55"/>
  <c r="D109" i="55"/>
  <c r="D110" i="55"/>
  <c r="D111" i="55"/>
  <c r="D112" i="55"/>
  <c r="A108" i="55"/>
  <c r="E118" i="55"/>
  <c r="B113" i="55"/>
  <c r="E114" i="55"/>
  <c r="E115" i="55"/>
  <c r="E116" i="55"/>
  <c r="E117" i="55"/>
  <c r="D100" i="53"/>
  <c r="D101" i="53"/>
  <c r="D102" i="53"/>
  <c r="D103" i="53"/>
  <c r="D104" i="53"/>
  <c r="A100" i="53"/>
  <c r="E106" i="53"/>
  <c r="E107" i="53"/>
  <c r="E108" i="53"/>
  <c r="E109" i="53"/>
  <c r="E110" i="53"/>
  <c r="B105" i="53"/>
  <c r="E110" i="52"/>
  <c r="E111" i="52"/>
  <c r="E112" i="52"/>
  <c r="E113" i="52"/>
  <c r="E114" i="52"/>
  <c r="B109" i="52"/>
  <c r="D108" i="52"/>
  <c r="A108" i="52"/>
  <c r="D125" i="50"/>
  <c r="D98" i="50"/>
  <c r="D99" i="50"/>
  <c r="D100" i="50"/>
  <c r="D101" i="50"/>
  <c r="D102" i="50"/>
  <c r="E104" i="50"/>
  <c r="E105" i="50"/>
  <c r="E106" i="50"/>
  <c r="E107" i="50"/>
  <c r="B103" i="50"/>
  <c r="E108" i="50"/>
  <c r="E109" i="50"/>
  <c r="E110" i="50"/>
  <c r="E111" i="50"/>
  <c r="E112" i="50"/>
  <c r="A98" i="50"/>
  <c r="A104" i="46"/>
  <c r="D104" i="46"/>
  <c r="E110" i="46"/>
  <c r="B105" i="46"/>
  <c r="E106" i="46"/>
  <c r="E107" i="46"/>
  <c r="E108" i="46"/>
  <c r="E109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110" i="57"/>
  <c r="B109" i="57"/>
  <c r="A108" i="57"/>
  <c r="D108" i="57"/>
  <c r="D113" i="55"/>
  <c r="D114" i="55"/>
  <c r="D115" i="55"/>
  <c r="D116" i="55"/>
  <c r="D117" i="55"/>
  <c r="A113" i="55"/>
  <c r="E119" i="55"/>
  <c r="B118" i="55"/>
  <c r="D105" i="53"/>
  <c r="D106" i="53"/>
  <c r="D107" i="53"/>
  <c r="D108" i="53"/>
  <c r="D109" i="53"/>
  <c r="A105" i="53"/>
  <c r="E111" i="53"/>
  <c r="E112" i="53"/>
  <c r="E113" i="53"/>
  <c r="E114" i="53"/>
  <c r="B110" i="53"/>
  <c r="E115" i="53"/>
  <c r="A109" i="52"/>
  <c r="D109" i="52"/>
  <c r="E115" i="52"/>
  <c r="B110" i="52"/>
  <c r="A103" i="50"/>
  <c r="D103" i="50"/>
  <c r="D104" i="50"/>
  <c r="D105" i="50"/>
  <c r="D106" i="50"/>
  <c r="D107" i="50"/>
  <c r="E113" i="50"/>
  <c r="E114" i="50"/>
  <c r="E115" i="50"/>
  <c r="E116" i="50"/>
  <c r="E117" i="50"/>
  <c r="B108" i="50"/>
  <c r="A105" i="46"/>
  <c r="D105" i="46"/>
  <c r="D106" i="46"/>
  <c r="D107" i="46"/>
  <c r="D108" i="46"/>
  <c r="D109" i="46"/>
  <c r="E115" i="46"/>
  <c r="B110" i="46"/>
  <c r="E111" i="46"/>
  <c r="E112" i="46"/>
  <c r="E113" i="46"/>
  <c r="E114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A109" i="57"/>
  <c r="D109" i="57"/>
  <c r="E115" i="57"/>
  <c r="B110" i="57"/>
  <c r="E111" i="57"/>
  <c r="E112" i="57"/>
  <c r="E113" i="57"/>
  <c r="E114" i="57"/>
  <c r="D118" i="55"/>
  <c r="A118" i="55"/>
  <c r="B120" i="55"/>
  <c r="E120" i="55"/>
  <c r="B119" i="55"/>
  <c r="E116" i="53"/>
  <c r="E117" i="53"/>
  <c r="E118" i="53"/>
  <c r="E119" i="53"/>
  <c r="B115" i="53"/>
  <c r="B120" i="53"/>
  <c r="E120" i="53"/>
  <c r="D110" i="53"/>
  <c r="D111" i="53"/>
  <c r="D112" i="53"/>
  <c r="D113" i="53"/>
  <c r="D114" i="53"/>
  <c r="A110" i="53"/>
  <c r="A110" i="52"/>
  <c r="D110" i="52"/>
  <c r="D111" i="52"/>
  <c r="D112" i="52"/>
  <c r="D113" i="52"/>
  <c r="D114" i="52"/>
  <c r="E120" i="52"/>
  <c r="B120" i="52"/>
  <c r="B115" i="52"/>
  <c r="E116" i="52"/>
  <c r="E117" i="52"/>
  <c r="E118" i="52"/>
  <c r="E119" i="52"/>
  <c r="A108" i="50"/>
  <c r="D108" i="50"/>
  <c r="D109" i="50"/>
  <c r="D110" i="50"/>
  <c r="D111" i="50"/>
  <c r="D112" i="50"/>
  <c r="E118" i="50"/>
  <c r="B113" i="50"/>
  <c r="A110" i="46"/>
  <c r="D110" i="46"/>
  <c r="D111" i="46"/>
  <c r="D112" i="46"/>
  <c r="D113" i="46"/>
  <c r="D114" i="46"/>
  <c r="E120" i="46"/>
  <c r="B120" i="46"/>
  <c r="B115" i="46"/>
  <c r="E116" i="46"/>
  <c r="E117" i="46"/>
  <c r="E118" i="46"/>
  <c r="E119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A119" i="55"/>
  <c r="D119" i="55"/>
  <c r="E125" i="55"/>
  <c r="E121" i="55"/>
  <c r="E122" i="55"/>
  <c r="E123" i="55"/>
  <c r="E124" i="55"/>
  <c r="D120" i="55"/>
  <c r="D121" i="55"/>
  <c r="D122" i="55"/>
  <c r="D123" i="55"/>
  <c r="D124" i="55"/>
  <c r="A120" i="55"/>
  <c r="D120" i="53"/>
  <c r="D121" i="53"/>
  <c r="D122" i="53"/>
  <c r="D123" i="53"/>
  <c r="D124" i="53"/>
  <c r="A120" i="53"/>
  <c r="D115" i="53"/>
  <c r="D116" i="53"/>
  <c r="D117" i="53"/>
  <c r="D118" i="53"/>
  <c r="D119" i="53"/>
  <c r="A115" i="53"/>
  <c r="E121" i="53"/>
  <c r="E122" i="53"/>
  <c r="E123" i="53"/>
  <c r="E124" i="53"/>
  <c r="E125" i="53"/>
  <c r="E126" i="53"/>
  <c r="D115" i="52"/>
  <c r="D116" i="52"/>
  <c r="D117" i="52"/>
  <c r="D118" i="52"/>
  <c r="D119" i="52"/>
  <c r="A115" i="52"/>
  <c r="D120" i="52"/>
  <c r="D121" i="52"/>
  <c r="D122" i="52"/>
  <c r="D123" i="52"/>
  <c r="D124" i="52"/>
  <c r="A120" i="52"/>
  <c r="E125" i="52"/>
  <c r="E126" i="52"/>
  <c r="E127" i="52"/>
  <c r="E128" i="52"/>
  <c r="E129" i="52"/>
  <c r="E121" i="52"/>
  <c r="E122" i="52"/>
  <c r="E123" i="52"/>
  <c r="E124" i="52"/>
  <c r="D113" i="50"/>
  <c r="D114" i="50"/>
  <c r="D115" i="50"/>
  <c r="D116" i="50"/>
  <c r="D117" i="50"/>
  <c r="A113" i="50"/>
  <c r="E119" i="50"/>
  <c r="B119" i="50"/>
  <c r="B118" i="50"/>
  <c r="A120" i="46"/>
  <c r="D120" i="46"/>
  <c r="D121" i="46"/>
  <c r="D122" i="46"/>
  <c r="D123" i="46"/>
  <c r="D124" i="46"/>
  <c r="E125" i="46"/>
  <c r="E130" i="46"/>
  <c r="B130" i="46"/>
  <c r="E121" i="46"/>
  <c r="A115" i="46"/>
  <c r="D115" i="46"/>
  <c r="D116" i="46"/>
  <c r="D117" i="46"/>
  <c r="D118" i="46"/>
  <c r="D119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30" i="46"/>
  <c r="A130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E126" i="55"/>
  <c r="E127" i="55"/>
  <c r="E128" i="55"/>
  <c r="E129" i="55"/>
  <c r="D119" i="50"/>
  <c r="A119" i="50"/>
  <c r="E120" i="50"/>
  <c r="E121" i="50"/>
  <c r="E122" i="50"/>
  <c r="E123" i="50"/>
  <c r="E124" i="50"/>
  <c r="E125" i="50"/>
  <c r="D118" i="50"/>
  <c r="A118" i="50"/>
  <c r="E126" i="46"/>
  <c r="E122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29" i="57"/>
  <c r="E123" i="46"/>
  <c r="E127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8" i="46"/>
  <c r="E124" i="46"/>
  <c r="E129" i="46"/>
</calcChain>
</file>

<file path=xl/sharedStrings.xml><?xml version="1.0" encoding="utf-8"?>
<sst xmlns="http://schemas.openxmlformats.org/spreadsheetml/2006/main" count="498" uniqueCount="164">
  <si>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</si>
  <si>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</si>
  <si>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</si>
  <si>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</si>
  <si>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</si>
  <si>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</si>
  <si>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</si>
  <si>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</si>
  <si>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</si>
  <si>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</si>
  <si>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</si>
  <si>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</si>
  <si>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</si>
  <si>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</si>
  <si>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</si>
  <si>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</si>
  <si>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</si>
  <si>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</si>
  <si>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</si>
  <si>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</si>
  <si>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</si>
  <si>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</si>
  <si>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</si>
  <si>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</si>
  <si>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</si>
  <si>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</si>
  <si>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</si>
  <si>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</si>
  <si>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</si>
  <si>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</si>
  <si>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</si>
  <si>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</si>
  <si>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</si>
  <si>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</si>
  <si>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</si>
  <si>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</si>
  <si>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</si>
  <si>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</si>
  <si>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</si>
  <si>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</si>
  <si>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</si>
  <si>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</si>
  <si>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</si>
  <si>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</si>
  <si>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</si>
  <si>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</si>
  <si>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</si>
  <si>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</si>
  <si>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</si>
  <si>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</si>
  <si>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Rojchanawit</t>
  </si>
  <si>
    <t>Budpasa</t>
  </si>
  <si>
    <t>TIME080</t>
  </si>
  <si>
    <t>TIME-202131</t>
  </si>
  <si>
    <t>Update slide kick off, discuss with team and experts</t>
  </si>
  <si>
    <t>TIME</t>
  </si>
  <si>
    <t>TIME-202117</t>
  </si>
  <si>
    <t>Designe question and topic for meeting with client. Adjust project plan.</t>
  </si>
  <si>
    <t>Conduct kick-off meeting. Discuss with team regarding client request and point of concern</t>
  </si>
  <si>
    <t>Drafting Hight level EA As-Is structure. Discuss with expert and team. Validate data goveranance council team. Meeting with client.</t>
  </si>
  <si>
    <t>Onsit visit at TINT. Present project update and site survey. Interview digital devision &amp; radiation center</t>
  </si>
  <si>
    <t>TINT</t>
  </si>
  <si>
    <t>Interview client, Re-write report and delivery draft version to them</t>
  </si>
  <si>
    <t>TIMT-202099</t>
  </si>
  <si>
    <t>Edited report and suggest team, How to meet client needed?</t>
  </si>
  <si>
    <t>Meeting with experts (Dr. Non) about market size caculation.</t>
  </si>
  <si>
    <t>Summary c-level interview vision. Analye data that grab from all division</t>
  </si>
  <si>
    <t>Interview stakeholde, try to get info what they expect from Digital tranformations. Prepare matrial for pitching committee and CEO</t>
  </si>
  <si>
    <t>Meeting with client regarding project status. Planning to present SWOT &amp; TOWS result. Discuss with Team and client regarding data governance framwork</t>
  </si>
  <si>
    <t>Meeting with team and client, revise structure of report.</t>
  </si>
  <si>
    <t>Interview client, 3 division and CEO</t>
  </si>
  <si>
    <t>Interview some department, request them to provide info of 5 EA layers</t>
  </si>
  <si>
    <t>Meeting with client and drawing their process work flow. Wrinting report and draft EA structure</t>
  </si>
  <si>
    <t>Advise an experts about social impact assessment.</t>
  </si>
  <si>
    <t>Consult client about how to full fill data in excel. Provide them about data form for data governance analysis</t>
  </si>
  <si>
    <t>Revise report, Designed EA form. Inview client for an expectation in IT</t>
  </si>
  <si>
    <t>Interview client for 3 department, collect data. Discuss with team and expert for data governance policy</t>
  </si>
  <si>
    <t>Meetign with client, retrive data from them. Try to drawing their work flow. Draft EA As-Is target</t>
  </si>
  <si>
    <t>TIMT</t>
  </si>
  <si>
    <t>Prepare deck for meeting with Digital Transformation committee, discuss with team and experts</t>
  </si>
  <si>
    <t>Present SWOT &amp; TOWS  to client and experts. Interview client for 2 department</t>
  </si>
  <si>
    <t xml:space="preserve">Meeting with Digital Transformation committee. Revised </t>
  </si>
  <si>
    <t>Meeting with team and expert. Revise project plan. Coordinate with client for gathering radio operator data</t>
  </si>
  <si>
    <t>Interview client, retrieve data and deep info from them. Inspect their ISO 9001 document</t>
  </si>
  <si>
    <t>Inspect client ISO 9001 document, analyze their business process</t>
  </si>
  <si>
    <t>Interview 3 division, discuss about their behavior and internal data. Drawing their workflow.</t>
  </si>
  <si>
    <t xml:space="preserve">Weekly update. </t>
  </si>
  <si>
    <t>Interview client, inspect their ISO 9001 data &amp; many document form</t>
  </si>
  <si>
    <t xml:space="preserve">Draft plan of transfomation, create strategy and action plan </t>
  </si>
  <si>
    <t xml:space="preserve"> TIME-202076</t>
  </si>
  <si>
    <t>Dicusss with Prime road, prepapre draft 2nd progress report. Provide letters to ERC</t>
  </si>
  <si>
    <t>TIME-202113</t>
  </si>
  <si>
    <t>Meeting with team, discuss about survey and interview question</t>
  </si>
  <si>
    <t>TIME-202052</t>
  </si>
  <si>
    <t>Revised report, edite policy and meeting with Dr.Vitawat, then delivery report to BTFP</t>
  </si>
  <si>
    <t>Meeting with client, interview some department. Inquiry data from them and analytz it</t>
  </si>
  <si>
    <t>Interview Strategy deparment and committee about project timeline and deliverable</t>
  </si>
  <si>
    <t>Writing report, analytze experimental data and creat recommendation policy</t>
  </si>
  <si>
    <t>Draft digital plan, drawing EA to be. Discuss with team and expert</t>
  </si>
  <si>
    <t>Edited report and meeting with Prim Road.</t>
  </si>
  <si>
    <t>Re-drawing EA to be. Meeting with client and committee</t>
  </si>
  <si>
    <t>Writing report, analyst data and creat policy.</t>
  </si>
  <si>
    <t>Edited report, prepare letter and submitted it to ERC</t>
  </si>
  <si>
    <t>Draftr Digital Plan and revise EA to-be</t>
  </si>
  <si>
    <t>Conduc EA to be workshop. Meeting with client and revise deck for next meeting</t>
  </si>
  <si>
    <t xml:space="preserve">Meeting with Dr.Vitawat. Prepare deck for meeting with NBTC </t>
  </si>
  <si>
    <t>Meeting with NBTC regrading 3rd deliverable</t>
  </si>
  <si>
    <t>Conduc EA to be workshop. Meeting with client and committee</t>
  </si>
  <si>
    <t>Revise draft EA &amp; Digital Plan pitching deck for client. Edited report, analyze action plan and contract</t>
  </si>
  <si>
    <t>Meeting with client. Edite Digital plan, EA , report.</t>
  </si>
  <si>
    <t>TIME-202076</t>
  </si>
  <si>
    <t>Conduct 2nd aceptance meeting</t>
  </si>
  <si>
    <t>TIME-202152</t>
  </si>
  <si>
    <t>Join proporsal pitching meeting</t>
  </si>
  <si>
    <t>Adjust draft digital plan</t>
  </si>
  <si>
    <t>Meeting with Experts and Media donut. Finding soulting for indepth interview and survey</t>
  </si>
  <si>
    <t>Prepare and present draft digital plan to member of TINT</t>
  </si>
  <si>
    <t>Discuss with Experts and team regarding inception report and benchmarking</t>
  </si>
  <si>
    <t xml:space="preserve">Drawing EA To be, </t>
  </si>
  <si>
    <t>Conduct data governance traingi to client, meeting with team and experts</t>
  </si>
  <si>
    <t>Revised TOC of Progress report 1</t>
  </si>
  <si>
    <t>Indepth interview staff in TINT, collecting data</t>
  </si>
  <si>
    <t>Research VSAT and writing report</t>
  </si>
  <si>
    <t xml:space="preserve">Discuss with Prime Road Team, rivise Progress report format and submite to client </t>
  </si>
  <si>
    <t xml:space="preserve">Collect more data about EA to be from client, drawing and meeting with client </t>
  </si>
  <si>
    <t xml:space="preserve">Draft digital plan, cauculated activity cost for any streategic </t>
  </si>
  <si>
    <t>Prepare letter for 2nd deliverable, coordinate ERC team and Prime Road</t>
  </si>
  <si>
    <t>Indept interview executive team, collected and analyze their vision and direction</t>
  </si>
  <si>
    <t>Joined NBCT meeting</t>
  </si>
  <si>
    <t>Presented draft of EA to be to referee team, discuss with expert.</t>
  </si>
  <si>
    <t>Collect more data about EA and business flow from core department</t>
  </si>
  <si>
    <t>Edite draft digital plan, revised 3rd report</t>
  </si>
  <si>
    <t>Presented draft of EA to be to executive board, discussed with team about their requirement.</t>
  </si>
  <si>
    <t>Creat cost mode for LNB replacement subsidize</t>
  </si>
  <si>
    <t>Revise progress report II, coordinate with Prime Road Team for deliverable</t>
  </si>
  <si>
    <t>Writing digital plan and meeting with client</t>
  </si>
  <si>
    <t>Meeting with NBTC and KMUTNB team, update report and cost model</t>
  </si>
  <si>
    <t>Meeting with Expert and team, revise structure of progress report II</t>
  </si>
  <si>
    <t>TIME-202099</t>
  </si>
  <si>
    <t>Prepare master filnal report for printing</t>
  </si>
  <si>
    <t>Update content and cover, edit letter and coordinated with STOU</t>
  </si>
  <si>
    <t>Meeting with client and revise draft digital plan</t>
  </si>
  <si>
    <t>Edite report and prepare deck for client. Conduct meeting to present data gov. policy to client.</t>
  </si>
  <si>
    <t>Brief TINT's director regarding EA To be result. Writing part of digital status in report</t>
  </si>
  <si>
    <t>Meeting with NBTC, research and edited report. Prepare slide and annex of caculation</t>
  </si>
  <si>
    <t>Interview client regarding data collectoin and IT investment status</t>
  </si>
  <si>
    <t xml:space="preserve">Revise final and progress II report. Edite and submit to client </t>
  </si>
  <si>
    <t>Draft digital plan and sent it to get buy in client</t>
  </si>
  <si>
    <t>Edite report, prepare slide deck and coordinate ERC team</t>
  </si>
  <si>
    <t>Pre-present EA to sub committee and expert, adjust PPT and report</t>
  </si>
  <si>
    <t>Editing digital plan and report. Adjust EA governance and council</t>
  </si>
  <si>
    <t>Writing draft plan and caculate budget for 3 years</t>
  </si>
  <si>
    <t>Update report and provide to ERC</t>
  </si>
  <si>
    <t>Collect data for data governance, analyze and create catalogue</t>
  </si>
  <si>
    <t>Edit report in EA To be analysis result, design developing roadmap for them</t>
  </si>
  <si>
    <t>Consolidate report and coordinate with experts in team</t>
  </si>
  <si>
    <t>Revise master file for printing</t>
  </si>
  <si>
    <t>Review EA to be and discuss with client, prepare progress II report and full fill action plan detail</t>
  </si>
  <si>
    <t>Submits revised version report to NBTC, discuss with Dr. Vitawat regarding social impact assessment</t>
  </si>
  <si>
    <t>Edite EA to be diagram and revised gap analysis</t>
  </si>
  <si>
    <t>Submits progress report II to client, prepare slide for pitching Comintern and board</t>
  </si>
  <si>
    <t>Pre-presented slide for committee with team and client, revise detail and re-submits to client</t>
  </si>
  <si>
    <t>Meeting with NBTC team, edite report. Prepare slide for publich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</si>
</sst>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8" sqref="B8:G8"/>
    </sheetView>
  </sheetViews>
  <sheetFormatPr defaultColWidth="11.4609375" defaultRowHeight="15" x14ac:dyDescent="0.2"/>
  <cols>
    <col min="1" max="1" width="2.96484375" style="1" customWidth="1"/>
    <col min="2" max="2" width="27.23828125" style="1" bestFit="1" customWidth="1"/>
    <col min="3" max="6" width="11.4609375" style="1"/>
    <col min="7" max="7" width="72.14453125" style="1" customWidth="1"/>
    <col min="8" max="8" width="16.85546875" style="5" customWidth="1"/>
    <col min="9" max="9" width="57.58203125" style="5" customWidth="1"/>
    <col min="10" max="16384" width="11.460937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2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2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2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2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2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2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A120" zoomScale="90" zoomScaleNormal="90" workbookViewId="0">
      <selection activeCell="I126" sqref="I126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37" t="s">
        <v>145</v>
      </c>
      <c r="I11" s="36" t="s">
        <v>55</v>
      </c>
      <c r="J11" s="85">
        <v>6</v>
      </c>
    </row>
    <row r="12" spans="1:10" ht="22.5" customHeight="1" x14ac:dyDescent="0.15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37" t="s">
        <v>146</v>
      </c>
      <c r="I12" s="36" t="s">
        <v>55</v>
      </c>
      <c r="J12" s="85">
        <v>3</v>
      </c>
    </row>
    <row r="13" spans="1:10" ht="22.5" customHeight="1" x14ac:dyDescent="0.1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1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56</v>
      </c>
      <c r="G16" s="36">
        <v>9001</v>
      </c>
      <c r="H16" s="48" t="s">
        <v>147</v>
      </c>
      <c r="I16" s="47" t="s">
        <v>55</v>
      </c>
      <c r="J16" s="86">
        <v>4</v>
      </c>
    </row>
    <row r="17" spans="1:10" ht="22.5" customHeight="1" x14ac:dyDescent="0.15">
      <c r="A17" s="31"/>
      <c r="C17" s="76"/>
      <c r="D17" s="77" t="str">
        <f>D16</f>
        <v>Thu</v>
      </c>
      <c r="E17" s="45">
        <f>E16</f>
        <v>44441</v>
      </c>
      <c r="F17" s="35" t="s">
        <v>110</v>
      </c>
      <c r="G17" s="36">
        <v>9001</v>
      </c>
      <c r="H17" s="48" t="s">
        <v>148</v>
      </c>
      <c r="I17" s="47" t="s">
        <v>55</v>
      </c>
      <c r="J17" s="86">
        <v>5</v>
      </c>
    </row>
    <row r="18" spans="1:10" ht="22.5" customHeight="1" x14ac:dyDescent="0.1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1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1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1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37" t="s">
        <v>149</v>
      </c>
      <c r="I21" s="36" t="s">
        <v>55</v>
      </c>
      <c r="J21" s="85">
        <v>8</v>
      </c>
    </row>
    <row r="22" spans="1:10" ht="22.5" customHeight="1" x14ac:dyDescent="0.1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1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1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1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1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1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1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2" t="s">
        <v>115</v>
      </c>
      <c r="I28" s="36" t="s">
        <v>55</v>
      </c>
      <c r="J28" s="85">
        <v>3</v>
      </c>
    </row>
    <row r="29" spans="1:10" ht="22.5" customHeight="1" x14ac:dyDescent="0.15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3" t="s">
        <v>150</v>
      </c>
      <c r="I29" s="36" t="s">
        <v>55</v>
      </c>
      <c r="J29" s="85">
        <v>6</v>
      </c>
    </row>
    <row r="30" spans="1:10" ht="22.5" customHeight="1" x14ac:dyDescent="0.1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1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1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1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56</v>
      </c>
      <c r="G33" s="36">
        <v>9001</v>
      </c>
      <c r="H33" s="48" t="s">
        <v>151</v>
      </c>
      <c r="I33" s="47" t="s">
        <v>55</v>
      </c>
      <c r="J33" s="86">
        <v>6</v>
      </c>
    </row>
    <row r="34" spans="1:10" ht="22.5" customHeight="1" x14ac:dyDescent="0.15">
      <c r="A34" s="31"/>
      <c r="C34" s="76"/>
      <c r="D34" s="77" t="str">
        <f>D33</f>
        <v>Tue</v>
      </c>
      <c r="E34" s="45">
        <f>E33</f>
        <v>44446</v>
      </c>
      <c r="F34" s="35" t="s">
        <v>110</v>
      </c>
      <c r="G34" s="36">
        <v>9001</v>
      </c>
      <c r="H34" s="48" t="s">
        <v>152</v>
      </c>
      <c r="I34" s="47" t="s">
        <v>55</v>
      </c>
      <c r="J34" s="86">
        <v>3</v>
      </c>
    </row>
    <row r="35" spans="1:10" ht="22.5" customHeight="1" x14ac:dyDescent="0.1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1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1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1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153</v>
      </c>
      <c r="I38" s="36" t="s">
        <v>55</v>
      </c>
      <c r="J38" s="85">
        <v>8</v>
      </c>
    </row>
    <row r="39" spans="1:10" ht="22.5" customHeight="1" x14ac:dyDescent="0.1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110</v>
      </c>
      <c r="G43" s="47">
        <v>9001</v>
      </c>
      <c r="H43" s="48" t="s">
        <v>111</v>
      </c>
      <c r="I43" s="47" t="s">
        <v>55</v>
      </c>
      <c r="J43" s="86">
        <v>3</v>
      </c>
    </row>
    <row r="44" spans="1:10" ht="22.5" customHeight="1" x14ac:dyDescent="0.15">
      <c r="A44" s="31"/>
      <c r="C44" s="76"/>
      <c r="D44" s="77" t="str">
        <f>D43</f>
        <v>Thu</v>
      </c>
      <c r="E44" s="45">
        <f>E43</f>
        <v>44448</v>
      </c>
      <c r="F44" s="46" t="s">
        <v>112</v>
      </c>
      <c r="G44" s="47">
        <v>9001</v>
      </c>
      <c r="H44" s="48" t="s">
        <v>113</v>
      </c>
      <c r="I44" s="47" t="s">
        <v>55</v>
      </c>
      <c r="J44" s="86">
        <v>3</v>
      </c>
    </row>
    <row r="45" spans="1:10" ht="22.5" customHeight="1" x14ac:dyDescent="0.1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35" t="s">
        <v>56</v>
      </c>
      <c r="G45" s="36">
        <v>9001</v>
      </c>
      <c r="H45" s="48" t="s">
        <v>114</v>
      </c>
      <c r="I45" s="47" t="s">
        <v>55</v>
      </c>
      <c r="J45" s="86">
        <v>4</v>
      </c>
    </row>
    <row r="46" spans="1:10" ht="22.5" customHeight="1" x14ac:dyDescent="0.1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37" t="s">
        <v>109</v>
      </c>
      <c r="I48" s="36" t="s">
        <v>55</v>
      </c>
      <c r="J48" s="85">
        <v>10</v>
      </c>
    </row>
    <row r="49" spans="1:10" ht="22.5" customHeight="1" x14ac:dyDescent="0.1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1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1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1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108</v>
      </c>
      <c r="I55" s="36" t="s">
        <v>55</v>
      </c>
      <c r="J55" s="85">
        <v>9</v>
      </c>
    </row>
    <row r="56" spans="1:10" ht="22.5" customHeight="1" x14ac:dyDescent="0.1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1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1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1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56</v>
      </c>
      <c r="G60" s="36">
        <v>9001</v>
      </c>
      <c r="H60" s="48" t="s">
        <v>143</v>
      </c>
      <c r="I60" s="47" t="s">
        <v>55</v>
      </c>
      <c r="J60" s="86">
        <v>9</v>
      </c>
    </row>
    <row r="61" spans="1:10" ht="22.5" customHeight="1" x14ac:dyDescent="0.1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1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145</v>
      </c>
      <c r="I65" s="36" t="s">
        <v>55</v>
      </c>
      <c r="J65" s="85">
        <v>5</v>
      </c>
    </row>
    <row r="66" spans="1:10" ht="22.5" customHeight="1" x14ac:dyDescent="0.15">
      <c r="A66" s="31"/>
      <c r="C66" s="76"/>
      <c r="D66" s="74" t="str">
        <f>D65</f>
        <v>Wed</v>
      </c>
      <c r="E66" s="34">
        <f>E65</f>
        <v>44454</v>
      </c>
      <c r="F66" s="35" t="s">
        <v>93</v>
      </c>
      <c r="G66" s="36">
        <v>9001</v>
      </c>
      <c r="H66" s="43" t="s">
        <v>144</v>
      </c>
      <c r="I66" s="36" t="s">
        <v>55</v>
      </c>
      <c r="J66" s="85">
        <v>4</v>
      </c>
    </row>
    <row r="67" spans="1:10" ht="22.5" customHeight="1" x14ac:dyDescent="0.1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56</v>
      </c>
      <c r="G70" s="36">
        <v>9001</v>
      </c>
      <c r="H70" s="48" t="s">
        <v>141</v>
      </c>
      <c r="I70" s="47" t="s">
        <v>55</v>
      </c>
      <c r="J70" s="86">
        <v>6</v>
      </c>
    </row>
    <row r="71" spans="1:10" ht="22.5" customHeight="1" x14ac:dyDescent="0.15">
      <c r="A71" s="31"/>
      <c r="C71" s="76"/>
      <c r="D71" s="77" t="str">
        <f>D70</f>
        <v>Thu</v>
      </c>
      <c r="E71" s="45">
        <f>E70</f>
        <v>44455</v>
      </c>
      <c r="F71" s="35" t="s">
        <v>138</v>
      </c>
      <c r="G71" s="36">
        <v>9001</v>
      </c>
      <c r="H71" s="48" t="s">
        <v>140</v>
      </c>
      <c r="I71" s="47" t="s">
        <v>55</v>
      </c>
      <c r="J71" s="86">
        <v>2</v>
      </c>
    </row>
    <row r="72" spans="1:10" ht="22.5" customHeight="1" x14ac:dyDescent="0.1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142</v>
      </c>
      <c r="I75" s="36" t="s">
        <v>55</v>
      </c>
      <c r="J75" s="85">
        <v>5</v>
      </c>
    </row>
    <row r="76" spans="1:10" ht="22.5" customHeight="1" x14ac:dyDescent="0.15">
      <c r="A76" s="31"/>
      <c r="C76" s="76"/>
      <c r="D76" s="74" t="str">
        <f>D75</f>
        <v>Fri</v>
      </c>
      <c r="E76" s="34">
        <f>E75</f>
        <v>44456</v>
      </c>
      <c r="F76" s="35" t="s">
        <v>93</v>
      </c>
      <c r="G76" s="36">
        <v>9001</v>
      </c>
      <c r="H76" s="43" t="s">
        <v>136</v>
      </c>
      <c r="I76" s="36" t="s">
        <v>55</v>
      </c>
      <c r="J76" s="85">
        <v>2</v>
      </c>
    </row>
    <row r="77" spans="1:10" ht="22.5" customHeight="1" x14ac:dyDescent="0.1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53</v>
      </c>
      <c r="G77" s="36">
        <v>9001</v>
      </c>
      <c r="H77" s="43" t="s">
        <v>137</v>
      </c>
      <c r="I77" s="36" t="s">
        <v>55</v>
      </c>
      <c r="J77" s="85">
        <v>2</v>
      </c>
    </row>
    <row r="78" spans="1:10" ht="22.5" customHeight="1" x14ac:dyDescent="0.1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1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1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1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93</v>
      </c>
      <c r="G82" s="36">
        <v>9001</v>
      </c>
      <c r="H82" s="43" t="s">
        <v>133</v>
      </c>
      <c r="I82" s="36" t="s">
        <v>55</v>
      </c>
      <c r="J82" s="85">
        <v>3</v>
      </c>
    </row>
    <row r="83" spans="1:10" ht="22.5" customHeight="1" x14ac:dyDescent="0.15">
      <c r="A83" s="31"/>
      <c r="C83" s="76"/>
      <c r="D83" s="74" t="str">
        <f>D82</f>
        <v>Mo</v>
      </c>
      <c r="E83" s="34">
        <f>E82</f>
        <v>44459</v>
      </c>
      <c r="F83" s="35" t="s">
        <v>110</v>
      </c>
      <c r="G83" s="36">
        <v>9001</v>
      </c>
      <c r="H83" s="43" t="s">
        <v>134</v>
      </c>
      <c r="I83" s="36" t="s">
        <v>55</v>
      </c>
      <c r="J83" s="85">
        <v>4</v>
      </c>
    </row>
    <row r="84" spans="1:10" ht="22.5" customHeight="1" x14ac:dyDescent="0.1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56</v>
      </c>
      <c r="G84" s="36">
        <v>9001</v>
      </c>
      <c r="H84" s="43" t="s">
        <v>135</v>
      </c>
      <c r="I84" s="36" t="s">
        <v>55</v>
      </c>
      <c r="J84" s="85">
        <v>4</v>
      </c>
    </row>
    <row r="85" spans="1:10" ht="22.5" customHeight="1" x14ac:dyDescent="0.15">
      <c r="A85" s="31"/>
      <c r="C85" s="76"/>
      <c r="D85" s="74" t="str">
        <f t="shared" si="19"/>
        <v>Mo</v>
      </c>
      <c r="E85" s="34">
        <f t="shared" si="20"/>
        <v>44459</v>
      </c>
      <c r="F85" s="35" t="s">
        <v>138</v>
      </c>
      <c r="G85" s="36">
        <v>9001</v>
      </c>
      <c r="H85" s="43" t="s">
        <v>139</v>
      </c>
      <c r="I85" s="36" t="s">
        <v>55</v>
      </c>
      <c r="J85" s="85">
        <v>2</v>
      </c>
    </row>
    <row r="86" spans="1:10" ht="22.5" customHeight="1" x14ac:dyDescent="0.1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1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154</v>
      </c>
      <c r="I87" s="47" t="s">
        <v>55</v>
      </c>
      <c r="J87" s="86">
        <v>9</v>
      </c>
    </row>
    <row r="88" spans="1:10" ht="22.5" customHeight="1" x14ac:dyDescent="0.15">
      <c r="A88" s="31"/>
      <c r="C88" s="76"/>
      <c r="D88" s="77" t="str">
        <f>D87</f>
        <v>Tue</v>
      </c>
      <c r="E88" s="45">
        <f>E87</f>
        <v>44460</v>
      </c>
      <c r="F88" s="46" t="s">
        <v>93</v>
      </c>
      <c r="G88" s="47">
        <v>9001</v>
      </c>
      <c r="H88" s="48" t="s">
        <v>155</v>
      </c>
      <c r="I88" s="47" t="s">
        <v>55</v>
      </c>
      <c r="J88" s="86">
        <v>3</v>
      </c>
    </row>
    <row r="89" spans="1:10" ht="22.5" customHeight="1" x14ac:dyDescent="0.1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1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1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138</v>
      </c>
      <c r="G92" s="36">
        <v>9001</v>
      </c>
      <c r="H92" s="43" t="s">
        <v>156</v>
      </c>
      <c r="I92" s="36" t="s">
        <v>55</v>
      </c>
      <c r="J92" s="85">
        <v>8</v>
      </c>
    </row>
    <row r="93" spans="1:10" ht="22.5" customHeight="1" x14ac:dyDescent="0.1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71" t="s">
        <v>141</v>
      </c>
      <c r="I98" s="47" t="s">
        <v>55</v>
      </c>
      <c r="J98" s="86">
        <v>10</v>
      </c>
    </row>
    <row r="99" spans="1:10" ht="22.5" customHeight="1" x14ac:dyDescent="0.1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157</v>
      </c>
      <c r="I103" s="36" t="s">
        <v>55</v>
      </c>
      <c r="J103" s="85">
        <v>12</v>
      </c>
    </row>
    <row r="104" spans="1:10" ht="22.5" customHeight="1" x14ac:dyDescent="0.1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1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1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1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93</v>
      </c>
      <c r="G110" s="36">
        <v>9001</v>
      </c>
      <c r="H110" s="43" t="s">
        <v>158</v>
      </c>
      <c r="I110" s="36" t="s">
        <v>55</v>
      </c>
      <c r="J110" s="85">
        <v>5</v>
      </c>
    </row>
    <row r="111" spans="1:10" ht="22.5" customHeight="1" x14ac:dyDescent="0.15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159</v>
      </c>
      <c r="I111" s="36" t="s">
        <v>55</v>
      </c>
      <c r="J111" s="85">
        <v>6</v>
      </c>
    </row>
    <row r="112" spans="1:10" ht="22.5" customHeight="1" x14ac:dyDescent="0.1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1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1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1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51" t="s">
        <v>160</v>
      </c>
      <c r="I115" s="47" t="s">
        <v>55</v>
      </c>
      <c r="J115" s="86">
        <v>9</v>
      </c>
    </row>
    <row r="116" spans="1:10" ht="22.5" customHeight="1" x14ac:dyDescent="0.1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1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1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1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1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161</v>
      </c>
      <c r="I120" s="36" t="s">
        <v>55</v>
      </c>
      <c r="J120" s="85">
        <v>8</v>
      </c>
    </row>
    <row r="121" spans="1:10" ht="22.5" customHeight="1" x14ac:dyDescent="0.1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93</v>
      </c>
      <c r="G125" s="47">
        <v>9001</v>
      </c>
      <c r="H125" s="71" t="s">
        <v>162</v>
      </c>
      <c r="I125" s="47" t="s">
        <v>55</v>
      </c>
      <c r="J125" s="86">
        <v>9</v>
      </c>
    </row>
    <row r="126" spans="1:10" ht="22.5" customHeight="1" x14ac:dyDescent="0.1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1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15"/>
    <row r="131" spans="1:10" ht="30" customHeight="1" x14ac:dyDescent="0.15"/>
    <row r="132" spans="1:10" ht="30" customHeight="1" x14ac:dyDescent="0.15"/>
    <row r="133" spans="1:10" ht="30" customHeight="1" x14ac:dyDescent="0.15"/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1:J1"/>
    <mergeCell ref="D4:E4"/>
  </mergeCells>
  <conditionalFormatting sqref="C11:C124">
    <cfRule type="expression" dxfId="169" priority="75" stopIfTrue="1">
      <formula>IF($A11=1,B11,)</formula>
    </cfRule>
    <cfRule type="expression" dxfId="168" priority="76" stopIfTrue="1">
      <formula>IF($A11="",B11,)</formula>
    </cfRule>
  </conditionalFormatting>
  <conditionalFormatting sqref="E11:E15">
    <cfRule type="expression" dxfId="167" priority="77" stopIfTrue="1">
      <formula>IF($A11="",B11,"")</formula>
    </cfRule>
  </conditionalFormatting>
  <conditionalFormatting sqref="E16:E124">
    <cfRule type="expression" dxfId="166" priority="78" stopIfTrue="1">
      <formula>IF($A16&lt;&gt;1,B16,"")</formula>
    </cfRule>
  </conditionalFormatting>
  <conditionalFormatting sqref="D11:D124">
    <cfRule type="expression" dxfId="165" priority="79" stopIfTrue="1">
      <formula>IF($A11="",B11,)</formula>
    </cfRule>
  </conditionalFormatting>
  <conditionalFormatting sqref="G12:G15 G26:G28 G82:G84 G50:G59 G46:G47 G30:G32 G18:G20 G78:G80 G72:G74 G67:G69 G61:G64 G35:G37 G40:G44 G86:G119">
    <cfRule type="expression" dxfId="164" priority="80" stopIfTrue="1">
      <formula>#REF!="Freelancer"</formula>
    </cfRule>
    <cfRule type="expression" dxfId="163" priority="81" stopIfTrue="1">
      <formula>#REF!="DTC Int. Staff"</formula>
    </cfRule>
  </conditionalFormatting>
  <conditionalFormatting sqref="G115:G119 G87:G108 G26 G35:G37 G61:G64 G50:G53 G46:G47 G78:G80 G72:G74 G67:G69 G40:G44">
    <cfRule type="expression" dxfId="162" priority="73" stopIfTrue="1">
      <formula>$F$5="Freelancer"</formula>
    </cfRule>
    <cfRule type="expression" dxfId="161" priority="74" stopIfTrue="1">
      <formula>$F$5="DTC Int. Staff"</formula>
    </cfRule>
  </conditionalFormatting>
  <conditionalFormatting sqref="G18:G20">
    <cfRule type="expression" dxfId="160" priority="71" stopIfTrue="1">
      <formula>#REF!="Freelancer"</formula>
    </cfRule>
    <cfRule type="expression" dxfId="159" priority="72" stopIfTrue="1">
      <formula>#REF!="DTC Int. Staff"</formula>
    </cfRule>
  </conditionalFormatting>
  <conditionalFormatting sqref="G18:G20">
    <cfRule type="expression" dxfId="158" priority="69" stopIfTrue="1">
      <formula>$F$5="Freelancer"</formula>
    </cfRule>
    <cfRule type="expression" dxfId="157" priority="70" stopIfTrue="1">
      <formula>$F$5="DTC Int. Staff"</formula>
    </cfRule>
  </conditionalFormatting>
  <conditionalFormatting sqref="G22:G25">
    <cfRule type="expression" dxfId="156" priority="67" stopIfTrue="1">
      <formula>#REF!="Freelancer"</formula>
    </cfRule>
    <cfRule type="expression" dxfId="155" priority="68" stopIfTrue="1">
      <formula>#REF!="DTC Int. Staff"</formula>
    </cfRule>
  </conditionalFormatting>
  <conditionalFormatting sqref="G22:G25">
    <cfRule type="expression" dxfId="154" priority="65" stopIfTrue="1">
      <formula>$F$5="Freelancer"</formula>
    </cfRule>
    <cfRule type="expression" dxfId="153" priority="66" stopIfTrue="1">
      <formula>$F$5="DTC Int. Staff"</formula>
    </cfRule>
  </conditionalFormatting>
  <conditionalFormatting sqref="C125:C129">
    <cfRule type="expression" dxfId="152" priority="62" stopIfTrue="1">
      <formula>IF($A125=1,B125,)</formula>
    </cfRule>
    <cfRule type="expression" dxfId="151" priority="63" stopIfTrue="1">
      <formula>IF($A125="",B125,)</formula>
    </cfRule>
  </conditionalFormatting>
  <conditionalFormatting sqref="D125:D129">
    <cfRule type="expression" dxfId="150" priority="64" stopIfTrue="1">
      <formula>IF($A125="",B125,)</formula>
    </cfRule>
  </conditionalFormatting>
  <conditionalFormatting sqref="E125:E129">
    <cfRule type="expression" dxfId="149" priority="61" stopIfTrue="1">
      <formula>IF($A125&lt;&gt;1,B125,"")</formula>
    </cfRule>
  </conditionalFormatting>
  <conditionalFormatting sqref="G55:G59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G81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G81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G48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48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G45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45">
    <cfRule type="expression" dxfId="136" priority="47" stopIfTrue="1">
      <formula>$F$5="Freelancer"</formula>
    </cfRule>
    <cfRule type="expression" dxfId="135" priority="48" stopIfTrue="1">
      <formula>$F$5="DTC Int. Staff"</formula>
    </cfRule>
  </conditionalFormatting>
  <conditionalFormatting sqref="G29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29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21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21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16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16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11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11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77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75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76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70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65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60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33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38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66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49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17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34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39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85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71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A8" zoomScale="90" zoomScaleNormal="90" workbookViewId="0">
      <selection activeCell="H23" sqref="H23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1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1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1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1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1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1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1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1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1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1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1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1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1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1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1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1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1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1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1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1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1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1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1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1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1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1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1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1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1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1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1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1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1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1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1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1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1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1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1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1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1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1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1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1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1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1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1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1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1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1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1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1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1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1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1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1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1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1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1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1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1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1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1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1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1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1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1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1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1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1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1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1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1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1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1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1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1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1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1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1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1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1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1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1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1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1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1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1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1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1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1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1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1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1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1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1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1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1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1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1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1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1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1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1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1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1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1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1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1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1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1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1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1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1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1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15">
      <c r="A130" s="31">
        <f t="shared" si="0"/>
        <v>1</v>
      </c>
      <c r="B130" s="8">
        <v>3</v>
      </c>
      <c r="C130" s="76"/>
    </row>
    <row r="131" spans="1:10" ht="22.5" customHeight="1" x14ac:dyDescent="0.15">
      <c r="A131" s="31"/>
      <c r="C131" s="76"/>
    </row>
    <row r="132" spans="1:10" ht="22.5" customHeight="1" x14ac:dyDescent="0.15">
      <c r="A132" s="31"/>
      <c r="C132" s="76"/>
    </row>
    <row r="133" spans="1:10" ht="22.5" customHeight="1" x14ac:dyDescent="0.15">
      <c r="A133" s="31"/>
      <c r="C133" s="76"/>
    </row>
    <row r="134" spans="1:10" ht="22.5" customHeight="1" thickBot="1" x14ac:dyDescent="0.2">
      <c r="A134" s="31"/>
      <c r="C134" s="83"/>
    </row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1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1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1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1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1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1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1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1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1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1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1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1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1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1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1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1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1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1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1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1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1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1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1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1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1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1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1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1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1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1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1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1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1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1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1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1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1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1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1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1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1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1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1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1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1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1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1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1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1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1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1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1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1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1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1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1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1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1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1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1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1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1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1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1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1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1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1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1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1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1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1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1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1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1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J1"/>
  </mergeCells>
  <conditionalFormatting sqref="C11:C124">
    <cfRule type="expression" dxfId="546" priority="29" stopIfTrue="1">
      <formula>IF($A11=1,B11,)</formula>
    </cfRule>
    <cfRule type="expression" dxfId="545" priority="30" stopIfTrue="1">
      <formula>IF($A11="",B11,)</formula>
    </cfRule>
  </conditionalFormatting>
  <conditionalFormatting sqref="E11:E15">
    <cfRule type="expression" dxfId="544" priority="31" stopIfTrue="1">
      <formula>IF($A11="",B11,"")</formula>
    </cfRule>
  </conditionalFormatting>
  <conditionalFormatting sqref="E16:E124">
    <cfRule type="expression" dxfId="543" priority="32" stopIfTrue="1">
      <formula>IF($A16&lt;&gt;1,B16,"")</formula>
    </cfRule>
  </conditionalFormatting>
  <conditionalFormatting sqref="D11:D124">
    <cfRule type="expression" dxfId="542" priority="33" stopIfTrue="1">
      <formula>IF($A11="",B11,)</formula>
    </cfRule>
  </conditionalFormatting>
  <conditionalFormatting sqref="G11:G16 G82:G119 G18:G76">
    <cfRule type="expression" dxfId="541" priority="34" stopIfTrue="1">
      <formula>#REF!="Freelancer"</formula>
    </cfRule>
    <cfRule type="expression" dxfId="540" priority="35" stopIfTrue="1">
      <formula>#REF!="DTC Int. Staff"</formula>
    </cfRule>
  </conditionalFormatting>
  <conditionalFormatting sqref="G115:G119 G87:G104 G18:G22 G33:G49 G60:G76">
    <cfRule type="expression" dxfId="539" priority="27" stopIfTrue="1">
      <formula>$F$5="Freelancer"</formula>
    </cfRule>
    <cfRule type="expression" dxfId="538" priority="28" stopIfTrue="1">
      <formula>$F$5="DTC Int. Staff"</formula>
    </cfRule>
  </conditionalFormatting>
  <conditionalFormatting sqref="G16">
    <cfRule type="expression" dxfId="537" priority="25" stopIfTrue="1">
      <formula>#REF!="Freelancer"</formula>
    </cfRule>
    <cfRule type="expression" dxfId="536" priority="26" stopIfTrue="1">
      <formula>#REF!="DTC Int. Staff"</formula>
    </cfRule>
  </conditionalFormatting>
  <conditionalFormatting sqref="G16">
    <cfRule type="expression" dxfId="535" priority="23" stopIfTrue="1">
      <formula>$F$5="Freelancer"</formula>
    </cfRule>
    <cfRule type="expression" dxfId="534" priority="24" stopIfTrue="1">
      <formula>$F$5="DTC Int. Staff"</formula>
    </cfRule>
  </conditionalFormatting>
  <conditionalFormatting sqref="G17">
    <cfRule type="expression" dxfId="533" priority="21" stopIfTrue="1">
      <formula>#REF!="Freelancer"</formula>
    </cfRule>
    <cfRule type="expression" dxfId="532" priority="22" stopIfTrue="1">
      <formula>#REF!="DTC Int. Staff"</formula>
    </cfRule>
  </conditionalFormatting>
  <conditionalFormatting sqref="G17">
    <cfRule type="expression" dxfId="531" priority="19" stopIfTrue="1">
      <formula>$F$5="Freelancer"</formula>
    </cfRule>
    <cfRule type="expression" dxfId="530" priority="20" stopIfTrue="1">
      <formula>$F$5="DTC Int. Staff"</formula>
    </cfRule>
  </conditionalFormatting>
  <conditionalFormatting sqref="C126">
    <cfRule type="expression" dxfId="529" priority="16" stopIfTrue="1">
      <formula>IF($A126=1,B126,)</formula>
    </cfRule>
    <cfRule type="expression" dxfId="528" priority="17" stopIfTrue="1">
      <formula>IF($A126="",B126,)</formula>
    </cfRule>
  </conditionalFormatting>
  <conditionalFormatting sqref="D126">
    <cfRule type="expression" dxfId="527" priority="18" stopIfTrue="1">
      <formula>IF($A126="",B126,)</formula>
    </cfRule>
  </conditionalFormatting>
  <conditionalFormatting sqref="C125">
    <cfRule type="expression" dxfId="526" priority="13" stopIfTrue="1">
      <formula>IF($A125=1,B125,)</formula>
    </cfRule>
    <cfRule type="expression" dxfId="525" priority="14" stopIfTrue="1">
      <formula>IF($A125="",B125,)</formula>
    </cfRule>
  </conditionalFormatting>
  <conditionalFormatting sqref="D125">
    <cfRule type="expression" dxfId="524" priority="15" stopIfTrue="1">
      <formula>IF($A125="",B125,)</formula>
    </cfRule>
  </conditionalFormatting>
  <conditionalFormatting sqref="E125">
    <cfRule type="expression" dxfId="523" priority="12" stopIfTrue="1">
      <formula>IF($A125&lt;&gt;1,B125,"")</formula>
    </cfRule>
  </conditionalFormatting>
  <conditionalFormatting sqref="E126">
    <cfRule type="expression" dxfId="522" priority="11" stopIfTrue="1">
      <formula>IF($A126&lt;&gt;1,B126,"")</formula>
    </cfRule>
  </conditionalFormatting>
  <conditionalFormatting sqref="G55:G59">
    <cfRule type="expression" dxfId="521" priority="9" stopIfTrue="1">
      <formula>$F$5="Freelancer"</formula>
    </cfRule>
    <cfRule type="expression" dxfId="520" priority="10" stopIfTrue="1">
      <formula>$F$5="DTC Int. Staff"</formula>
    </cfRule>
  </conditionalFormatting>
  <conditionalFormatting sqref="G77:G81">
    <cfRule type="expression" dxfId="519" priority="7" stopIfTrue="1">
      <formula>#REF!="Freelancer"</formula>
    </cfRule>
    <cfRule type="expression" dxfId="518" priority="8" stopIfTrue="1">
      <formula>#REF!="DTC Int. Staff"</formula>
    </cfRule>
  </conditionalFormatting>
  <conditionalFormatting sqref="G77:G81">
    <cfRule type="expression" dxfId="517" priority="5" stopIfTrue="1">
      <formula>$F$5="Freelancer"</formula>
    </cfRule>
    <cfRule type="expression" dxfId="5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1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1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1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1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1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1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1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1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1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1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1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1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1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1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1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1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1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1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1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1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1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1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1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1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1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1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1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1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1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1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1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1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1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1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1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1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1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1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1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1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1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1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1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1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1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1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1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1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1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1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1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1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1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1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1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1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1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1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1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1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1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1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1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1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1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1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1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1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1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1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1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1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1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1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1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1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1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1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1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1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1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1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1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1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1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1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1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1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1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15"/>
    <row r="121" spans="1:10" ht="30" customHeight="1" x14ac:dyDescent="0.15"/>
    <row r="122" spans="1:10" ht="30" customHeight="1" x14ac:dyDescent="0.15"/>
    <row r="123" spans="1:10" ht="30" customHeight="1" x14ac:dyDescent="0.15"/>
    <row r="124" spans="1:10" ht="30" customHeight="1" x14ac:dyDescent="0.15"/>
    <row r="125" spans="1:10" ht="30" customHeight="1" x14ac:dyDescent="0.15"/>
    <row r="126" spans="1:10" ht="30" customHeight="1" x14ac:dyDescent="0.15"/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1:J1"/>
    <mergeCell ref="D4:E4"/>
  </mergeCells>
  <conditionalFormatting sqref="C11:C15 C17:C20 C22:C119">
    <cfRule type="expression" dxfId="515" priority="42" stopIfTrue="1">
      <formula>IF($A11=1,B11,)</formula>
    </cfRule>
    <cfRule type="expression" dxfId="514" priority="43" stopIfTrue="1">
      <formula>IF($A11="",B11,)</formula>
    </cfRule>
  </conditionalFormatting>
  <conditionalFormatting sqref="E11:E15">
    <cfRule type="expression" dxfId="513" priority="44" stopIfTrue="1">
      <formula>IF($A11="",B11,"")</formula>
    </cfRule>
  </conditionalFormatting>
  <conditionalFormatting sqref="E17:E20 E26:E43 E48 E53:E70 E75 E80:E98 E103 E108:E119">
    <cfRule type="expression" dxfId="512" priority="45" stopIfTrue="1">
      <formula>IF($A17&lt;&gt;1,B17,"")</formula>
    </cfRule>
  </conditionalFormatting>
  <conditionalFormatting sqref="D11:D15 D26:D43 D48 D53:D70 D75 D80:D98 D103 D108:D119 D17:D20">
    <cfRule type="expression" dxfId="511" priority="46" stopIfTrue="1">
      <formula>IF($A11="",B11,)</formula>
    </cfRule>
  </conditionalFormatting>
  <conditionalFormatting sqref="G11:G20 G26:G84 G90:G119">
    <cfRule type="expression" dxfId="510" priority="47" stopIfTrue="1">
      <formula>#REF!="Freelancer"</formula>
    </cfRule>
    <cfRule type="expression" dxfId="509" priority="48" stopIfTrue="1">
      <formula>#REF!="DTC Int. Staff"</formula>
    </cfRule>
  </conditionalFormatting>
  <conditionalFormatting sqref="G119 G26:G30 G37:G57 G64:G84 G91:G112">
    <cfRule type="expression" dxfId="508" priority="40" stopIfTrue="1">
      <formula>$F$5="Freelancer"</formula>
    </cfRule>
    <cfRule type="expression" dxfId="507" priority="41" stopIfTrue="1">
      <formula>$F$5="DTC Int. Staff"</formula>
    </cfRule>
  </conditionalFormatting>
  <conditionalFormatting sqref="G16:G20">
    <cfRule type="expression" dxfId="506" priority="38" stopIfTrue="1">
      <formula>#REF!="Freelancer"</formula>
    </cfRule>
    <cfRule type="expression" dxfId="505" priority="39" stopIfTrue="1">
      <formula>#REF!="DTC Int. Staff"</formula>
    </cfRule>
  </conditionalFormatting>
  <conditionalFormatting sqref="G16:G20">
    <cfRule type="expression" dxfId="504" priority="36" stopIfTrue="1">
      <formula>$F$5="Freelancer"</formula>
    </cfRule>
    <cfRule type="expression" dxfId="503" priority="37" stopIfTrue="1">
      <formula>$F$5="DTC Int. Staff"</formula>
    </cfRule>
  </conditionalFormatting>
  <conditionalFormatting sqref="G21:G25">
    <cfRule type="expression" dxfId="502" priority="34" stopIfTrue="1">
      <formula>#REF!="Freelancer"</formula>
    </cfRule>
    <cfRule type="expression" dxfId="501" priority="35" stopIfTrue="1">
      <formula>#REF!="DTC Int. Staff"</formula>
    </cfRule>
  </conditionalFormatting>
  <conditionalFormatting sqref="G21:G25">
    <cfRule type="expression" dxfId="500" priority="32" stopIfTrue="1">
      <formula>$F$5="Freelancer"</formula>
    </cfRule>
    <cfRule type="expression" dxfId="499" priority="33" stopIfTrue="1">
      <formula>$F$5="DTC Int. Staff"</formula>
    </cfRule>
  </conditionalFormatting>
  <conditionalFormatting sqref="G63">
    <cfRule type="expression" dxfId="498" priority="22" stopIfTrue="1">
      <formula>$F$5="Freelancer"</formula>
    </cfRule>
    <cfRule type="expression" dxfId="497" priority="23" stopIfTrue="1">
      <formula>$F$5="DTC Int. Staff"</formula>
    </cfRule>
  </conditionalFormatting>
  <conditionalFormatting sqref="G85:G89">
    <cfRule type="expression" dxfId="496" priority="20" stopIfTrue="1">
      <formula>#REF!="Freelancer"</formula>
    </cfRule>
    <cfRule type="expression" dxfId="495" priority="21" stopIfTrue="1">
      <formula>#REF!="DTC Int. Staff"</formula>
    </cfRule>
  </conditionalFormatting>
  <conditionalFormatting sqref="G85:G89">
    <cfRule type="expression" dxfId="494" priority="18" stopIfTrue="1">
      <formula>$F$5="Freelancer"</formula>
    </cfRule>
    <cfRule type="expression" dxfId="493" priority="19" stopIfTrue="1">
      <formula>$F$5="DTC Int. Staff"</formula>
    </cfRule>
  </conditionalFormatting>
  <conditionalFormatting sqref="E22:E25">
    <cfRule type="expression" dxfId="492" priority="16" stopIfTrue="1">
      <formula>IF($A22&lt;&gt;1,B22,"")</formula>
    </cfRule>
  </conditionalFormatting>
  <conditionalFormatting sqref="D22:D25">
    <cfRule type="expression" dxfId="491" priority="17" stopIfTrue="1">
      <formula>IF($A22="",B22,)</formula>
    </cfRule>
  </conditionalFormatting>
  <conditionalFormatting sqref="E44:E47">
    <cfRule type="expression" dxfId="490" priority="14" stopIfTrue="1">
      <formula>IF($A44&lt;&gt;1,B44,"")</formula>
    </cfRule>
  </conditionalFormatting>
  <conditionalFormatting sqref="D44:D47">
    <cfRule type="expression" dxfId="489" priority="15" stopIfTrue="1">
      <formula>IF($A44="",B44,)</formula>
    </cfRule>
  </conditionalFormatting>
  <conditionalFormatting sqref="E49:E52">
    <cfRule type="expression" dxfId="488" priority="12" stopIfTrue="1">
      <formula>IF($A49&lt;&gt;1,B49,"")</formula>
    </cfRule>
  </conditionalFormatting>
  <conditionalFormatting sqref="D49:D52">
    <cfRule type="expression" dxfId="487" priority="13" stopIfTrue="1">
      <formula>IF($A49="",B49,)</formula>
    </cfRule>
  </conditionalFormatting>
  <conditionalFormatting sqref="E71:E74">
    <cfRule type="expression" dxfId="486" priority="10" stopIfTrue="1">
      <formula>IF($A71&lt;&gt;1,B71,"")</formula>
    </cfRule>
  </conditionalFormatting>
  <conditionalFormatting sqref="D71:D74">
    <cfRule type="expression" dxfId="485" priority="11" stopIfTrue="1">
      <formula>IF($A71="",B71,)</formula>
    </cfRule>
  </conditionalFormatting>
  <conditionalFormatting sqref="E76:E79">
    <cfRule type="expression" dxfId="484" priority="8" stopIfTrue="1">
      <formula>IF($A76&lt;&gt;1,B76,"")</formula>
    </cfRule>
  </conditionalFormatting>
  <conditionalFormatting sqref="D76:D79">
    <cfRule type="expression" dxfId="483" priority="9" stopIfTrue="1">
      <formula>IF($A76="",B76,)</formula>
    </cfRule>
  </conditionalFormatting>
  <conditionalFormatting sqref="E93">
    <cfRule type="timePeriod" dxfId="4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1" priority="5" stopIfTrue="1">
      <formula>IF($A99&lt;&gt;1,B99,"")</formula>
    </cfRule>
  </conditionalFormatting>
  <conditionalFormatting sqref="D99:D102">
    <cfRule type="expression" dxfId="480" priority="6" stopIfTrue="1">
      <formula>IF($A99="",B99,)</formula>
    </cfRule>
  </conditionalFormatting>
  <conditionalFormatting sqref="E99:E102">
    <cfRule type="timePeriod" dxfId="4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78" priority="2" stopIfTrue="1">
      <formula>IF($A104&lt;&gt;1,B104,"")</formula>
    </cfRule>
  </conditionalFormatting>
  <conditionalFormatting sqref="D104:D107">
    <cfRule type="expression" dxfId="477" priority="3" stopIfTrue="1">
      <formula>IF($A104="",B104,)</formula>
    </cfRule>
  </conditionalFormatting>
  <conditionalFormatting sqref="E104:E107">
    <cfRule type="timePeriod" dxfId="4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1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1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1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1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1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1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1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1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1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1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1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1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1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1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1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1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1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1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1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1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1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1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1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1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1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1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1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1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1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1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1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1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1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1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1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1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1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1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1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1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1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1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1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1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1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1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1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1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1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1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1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1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1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1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1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1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1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1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1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1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1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1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1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1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1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1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1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1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1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1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1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1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1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1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1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475" priority="29" stopIfTrue="1">
      <formula>IF($A11=1,B11,)</formula>
    </cfRule>
    <cfRule type="expression" dxfId="474" priority="30" stopIfTrue="1">
      <formula>IF($A11="",B11,)</formula>
    </cfRule>
  </conditionalFormatting>
  <conditionalFormatting sqref="E11:E15">
    <cfRule type="expression" dxfId="473" priority="31" stopIfTrue="1">
      <formula>IF($A11="",B11,"")</formula>
    </cfRule>
  </conditionalFormatting>
  <conditionalFormatting sqref="E130:E134 E26:E124">
    <cfRule type="expression" dxfId="472" priority="32" stopIfTrue="1">
      <formula>IF($A26&lt;&gt;1,B26,"")</formula>
    </cfRule>
  </conditionalFormatting>
  <conditionalFormatting sqref="D130:D134 D11:D15 D26:D124">
    <cfRule type="expression" dxfId="471" priority="33" stopIfTrue="1">
      <formula>IF($A11="",B11,)</formula>
    </cfRule>
  </conditionalFormatting>
  <conditionalFormatting sqref="G11:G20 G26:G84 G90:G119">
    <cfRule type="expression" dxfId="470" priority="34" stopIfTrue="1">
      <formula>#REF!="Freelancer"</formula>
    </cfRule>
    <cfRule type="expression" dxfId="469" priority="35" stopIfTrue="1">
      <formula>#REF!="DTC Int. Staff"</formula>
    </cfRule>
  </conditionalFormatting>
  <conditionalFormatting sqref="G119 G26:G30 G37:G57 G64:G84 G91:G112">
    <cfRule type="expression" dxfId="468" priority="27" stopIfTrue="1">
      <formula>$F$5="Freelancer"</formula>
    </cfRule>
    <cfRule type="expression" dxfId="467" priority="28" stopIfTrue="1">
      <formula>$F$5="DTC Int. Staff"</formula>
    </cfRule>
  </conditionalFormatting>
  <conditionalFormatting sqref="G16:G20">
    <cfRule type="expression" dxfId="466" priority="25" stopIfTrue="1">
      <formula>#REF!="Freelancer"</formula>
    </cfRule>
    <cfRule type="expression" dxfId="465" priority="26" stopIfTrue="1">
      <formula>#REF!="DTC Int. Staff"</formula>
    </cfRule>
  </conditionalFormatting>
  <conditionalFormatting sqref="G16:G20">
    <cfRule type="expression" dxfId="464" priority="23" stopIfTrue="1">
      <formula>$F$5="Freelancer"</formula>
    </cfRule>
    <cfRule type="expression" dxfId="463" priority="24" stopIfTrue="1">
      <formula>$F$5="DTC Int. Staff"</formula>
    </cfRule>
  </conditionalFormatting>
  <conditionalFormatting sqref="G21:G25">
    <cfRule type="expression" dxfId="462" priority="21" stopIfTrue="1">
      <formula>#REF!="Freelancer"</formula>
    </cfRule>
    <cfRule type="expression" dxfId="461" priority="22" stopIfTrue="1">
      <formula>#REF!="DTC Int. Staff"</formula>
    </cfRule>
  </conditionalFormatting>
  <conditionalFormatting sqref="G21:G25">
    <cfRule type="expression" dxfId="460" priority="19" stopIfTrue="1">
      <formula>$F$5="Freelancer"</formula>
    </cfRule>
    <cfRule type="expression" dxfId="459" priority="20" stopIfTrue="1">
      <formula>$F$5="DTC Int. Staff"</formula>
    </cfRule>
  </conditionalFormatting>
  <conditionalFormatting sqref="C125:C129">
    <cfRule type="expression" dxfId="458" priority="13" stopIfTrue="1">
      <formula>IF($A125=1,B125,)</formula>
    </cfRule>
    <cfRule type="expression" dxfId="457" priority="14" stopIfTrue="1">
      <formula>IF($A125="",B125,)</formula>
    </cfRule>
  </conditionalFormatting>
  <conditionalFormatting sqref="D125:D129">
    <cfRule type="expression" dxfId="456" priority="15" stopIfTrue="1">
      <formula>IF($A125="",B125,)</formula>
    </cfRule>
  </conditionalFormatting>
  <conditionalFormatting sqref="E125:E129">
    <cfRule type="expression" dxfId="455" priority="12" stopIfTrue="1">
      <formula>IF($A125&lt;&gt;1,B125,"")</formula>
    </cfRule>
  </conditionalFormatting>
  <conditionalFormatting sqref="G63">
    <cfRule type="expression" dxfId="454" priority="9" stopIfTrue="1">
      <formula>$F$5="Freelancer"</formula>
    </cfRule>
    <cfRule type="expression" dxfId="453" priority="10" stopIfTrue="1">
      <formula>$F$5="DTC Int. Staff"</formula>
    </cfRule>
  </conditionalFormatting>
  <conditionalFormatting sqref="G85:G89">
    <cfRule type="expression" dxfId="452" priority="7" stopIfTrue="1">
      <formula>#REF!="Freelancer"</formula>
    </cfRule>
    <cfRule type="expression" dxfId="451" priority="8" stopIfTrue="1">
      <formula>#REF!="DTC Int. Staff"</formula>
    </cfRule>
  </conditionalFormatting>
  <conditionalFormatting sqref="G85:G8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E17:E20">
    <cfRule type="expression" dxfId="448" priority="3" stopIfTrue="1">
      <formula>IF($A17="",B17,"")</formula>
    </cfRule>
  </conditionalFormatting>
  <conditionalFormatting sqref="D17:D20">
    <cfRule type="expression" dxfId="447" priority="4" stopIfTrue="1">
      <formula>IF($A17="",B17,)</formula>
    </cfRule>
  </conditionalFormatting>
  <conditionalFormatting sqref="E22:E25">
    <cfRule type="expression" dxfId="446" priority="1" stopIfTrue="1">
      <formula>IF($A22="",B22,"")</formula>
    </cfRule>
  </conditionalFormatting>
  <conditionalFormatting sqref="D22:D25">
    <cfRule type="expression" dxfId="4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1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1:J1"/>
    <mergeCell ref="D4:E4"/>
  </mergeCells>
  <conditionalFormatting sqref="C11:C128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:E15">
    <cfRule type="expression" dxfId="442" priority="27" stopIfTrue="1">
      <formula>IF($A11="",B11,"")</formula>
    </cfRule>
  </conditionalFormatting>
  <conditionalFormatting sqref="E16:E128">
    <cfRule type="expression" dxfId="441" priority="28" stopIfTrue="1">
      <formula>IF($A16&lt;&gt;1,B16,"")</formula>
    </cfRule>
  </conditionalFormatting>
  <conditionalFormatting sqref="D11:D128">
    <cfRule type="expression" dxfId="440" priority="29" stopIfTrue="1">
      <formula>IF($A11="",B11,)</formula>
    </cfRule>
  </conditionalFormatting>
  <conditionalFormatting sqref="G11:G20 G82:G123 G22:G76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9:G123 G87:G108 G22 G33:G49 G60:G7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6:G20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6:G20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21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21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9:C133">
    <cfRule type="expression" dxfId="427" priority="9" stopIfTrue="1">
      <formula>IF($A129=1,B129,)</formula>
    </cfRule>
    <cfRule type="expression" dxfId="426" priority="10" stopIfTrue="1">
      <formula>IF($A129="",B129,)</formula>
    </cfRule>
  </conditionalFormatting>
  <conditionalFormatting sqref="D129:D133">
    <cfRule type="expression" dxfId="425" priority="11" stopIfTrue="1">
      <formula>IF($A129="",B129,)</formula>
    </cfRule>
  </conditionalFormatting>
  <conditionalFormatting sqref="E129:E133">
    <cfRule type="expression" dxfId="424" priority="8" stopIfTrue="1">
      <formula>IF($A129&lt;&gt;1,B129,"")</formula>
    </cfRule>
  </conditionalFormatting>
  <conditionalFormatting sqref="G55:G59">
    <cfRule type="expression" dxfId="423" priority="5" stopIfTrue="1">
      <formula>$F$5="Freelancer"</formula>
    </cfRule>
    <cfRule type="expression" dxfId="422" priority="6" stopIfTrue="1">
      <formula>$F$5="DTC Int. Staff"</formula>
    </cfRule>
  </conditionalFormatting>
  <conditionalFormatting sqref="G77:G81">
    <cfRule type="expression" dxfId="421" priority="3" stopIfTrue="1">
      <formula>#REF!="Freelancer"</formula>
    </cfRule>
    <cfRule type="expression" dxfId="420" priority="4" stopIfTrue="1">
      <formula>#REF!="DTC Int. Staff"</formula>
    </cfRule>
  </conditionalFormatting>
  <conditionalFormatting sqref="G77:G81">
    <cfRule type="expression" dxfId="419" priority="1" stopIfTrue="1">
      <formula>$F$5="Freelancer"</formula>
    </cfRule>
    <cfRule type="expression" dxfId="4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x14ac:dyDescent="0.1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1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1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1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1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1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1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1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1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1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1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1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1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1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1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1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1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1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1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1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1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1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1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1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1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1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1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1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1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1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1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1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1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1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1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1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1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1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1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1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1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1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1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1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1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1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1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1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1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1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1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1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1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1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1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1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1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1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1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1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1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1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1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1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1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1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1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1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1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1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1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1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1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1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1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1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1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1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1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1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1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1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1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1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1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1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1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1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1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1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1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1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1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1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1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1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15"/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</sheetData>
  <mergeCells count="2">
    <mergeCell ref="D1:J1"/>
    <mergeCell ref="D4:E4"/>
  </mergeCells>
  <conditionalFormatting sqref="C11:C119">
    <cfRule type="expression" dxfId="417" priority="25" stopIfTrue="1">
      <formula>IF($A11=1,B11,)</formula>
    </cfRule>
    <cfRule type="expression" dxfId="416" priority="26" stopIfTrue="1">
      <formula>IF($A11="",B11,)</formula>
    </cfRule>
  </conditionalFormatting>
  <conditionalFormatting sqref="E11">
    <cfRule type="expression" dxfId="415" priority="27" stopIfTrue="1">
      <formula>IF($A11="",B11,"")</formula>
    </cfRule>
  </conditionalFormatting>
  <conditionalFormatting sqref="E12:E119">
    <cfRule type="expression" dxfId="414" priority="28" stopIfTrue="1">
      <formula>IF($A12&lt;&gt;1,B12,"")</formula>
    </cfRule>
  </conditionalFormatting>
  <conditionalFormatting sqref="D11:D119">
    <cfRule type="expression" dxfId="413" priority="29" stopIfTrue="1">
      <formula>IF($A11="",B11,)</formula>
    </cfRule>
  </conditionalFormatting>
  <conditionalFormatting sqref="G11:G12 G18:G76 G82:G118">
    <cfRule type="expression" dxfId="412" priority="30" stopIfTrue="1">
      <formula>#REF!="Freelancer"</formula>
    </cfRule>
    <cfRule type="expression" dxfId="411" priority="31" stopIfTrue="1">
      <formula>#REF!="DTC Int. Staff"</formula>
    </cfRule>
  </conditionalFormatting>
  <conditionalFormatting sqref="G114:G118 G18:G22 G33:G49 G60:G76 G87:G103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12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12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G13:G17">
    <cfRule type="expression" dxfId="404" priority="17" stopIfTrue="1">
      <formula>#REF!="Freelancer"</formula>
    </cfRule>
    <cfRule type="expression" dxfId="403" priority="18" stopIfTrue="1">
      <formula>#REF!="DTC Int. Staff"</formula>
    </cfRule>
  </conditionalFormatting>
  <conditionalFormatting sqref="G13:G17">
    <cfRule type="expression" dxfId="402" priority="15" stopIfTrue="1">
      <formula>$F$5="Freelancer"</formula>
    </cfRule>
    <cfRule type="expression" dxfId="401" priority="16" stopIfTrue="1">
      <formula>$F$5="DTC Int. Staff"</formula>
    </cfRule>
  </conditionalFormatting>
  <conditionalFormatting sqref="C121:C125">
    <cfRule type="expression" dxfId="400" priority="12" stopIfTrue="1">
      <formula>IF($A121=1,B121,)</formula>
    </cfRule>
    <cfRule type="expression" dxfId="399" priority="13" stopIfTrue="1">
      <formula>IF($A121="",B121,)</formula>
    </cfRule>
  </conditionalFormatting>
  <conditionalFormatting sqref="D121:D125">
    <cfRule type="expression" dxfId="398" priority="14" stopIfTrue="1">
      <formula>IF($A121="",B121,)</formula>
    </cfRule>
  </conditionalFormatting>
  <conditionalFormatting sqref="C120">
    <cfRule type="expression" dxfId="397" priority="9" stopIfTrue="1">
      <formula>IF($A120=1,B120,)</formula>
    </cfRule>
    <cfRule type="expression" dxfId="396" priority="10" stopIfTrue="1">
      <formula>IF($A120="",B120,)</formula>
    </cfRule>
  </conditionalFormatting>
  <conditionalFormatting sqref="D120">
    <cfRule type="expression" dxfId="395" priority="11" stopIfTrue="1">
      <formula>IF($A120="",B120,)</formula>
    </cfRule>
  </conditionalFormatting>
  <conditionalFormatting sqref="E120">
    <cfRule type="expression" dxfId="394" priority="8" stopIfTrue="1">
      <formula>IF($A120&lt;&gt;1,B120,"")</formula>
    </cfRule>
  </conditionalFormatting>
  <conditionalFormatting sqref="E121:E125">
    <cfRule type="expression" dxfId="393" priority="7" stopIfTrue="1">
      <formula>IF($A121&lt;&gt;1,B121,"")</formula>
    </cfRule>
  </conditionalFormatting>
  <conditionalFormatting sqref="G55:G5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G77:G81">
    <cfRule type="expression" dxfId="390" priority="3" stopIfTrue="1">
      <formula>#REF!="Freelancer"</formula>
    </cfRule>
    <cfRule type="expression" dxfId="389" priority="4" stopIfTrue="1">
      <formula>#REF!="DTC Int. Staff"</formula>
    </cfRule>
  </conditionalFormatting>
  <conditionalFormatting sqref="G77:G81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1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1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1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1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1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1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1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1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1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1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1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1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1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1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1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1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1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1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1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1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1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1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1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1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1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1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1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1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1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1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1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1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1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1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1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1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1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1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1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1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1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1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1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1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1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1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1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1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1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1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1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1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1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1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1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1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1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1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1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1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1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1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1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1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15"/>
    <row r="131" spans="1:10" ht="30" customHeight="1" x14ac:dyDescent="0.15"/>
    <row r="132" spans="1:10" ht="30" customHeight="1" x14ac:dyDescent="0.15"/>
    <row r="133" spans="1:10" ht="30" customHeight="1" x14ac:dyDescent="0.15"/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1:J1"/>
    <mergeCell ref="D4:E4"/>
  </mergeCells>
  <conditionalFormatting sqref="C11:C124">
    <cfRule type="expression" dxfId="386" priority="25" stopIfTrue="1">
      <formula>IF($A11=1,B11,)</formula>
    </cfRule>
    <cfRule type="expression" dxfId="385" priority="26" stopIfTrue="1">
      <formula>IF($A11="",B11,)</formula>
    </cfRule>
  </conditionalFormatting>
  <conditionalFormatting sqref="E11:E15">
    <cfRule type="expression" dxfId="384" priority="27" stopIfTrue="1">
      <formula>IF($A11="",B11,"")</formula>
    </cfRule>
  </conditionalFormatting>
  <conditionalFormatting sqref="E16:E124">
    <cfRule type="expression" dxfId="383" priority="28" stopIfTrue="1">
      <formula>IF($A16&lt;&gt;1,B16,"")</formula>
    </cfRule>
  </conditionalFormatting>
  <conditionalFormatting sqref="D11:D124">
    <cfRule type="expression" dxfId="382" priority="29" stopIfTrue="1">
      <formula>IF($A11="",B11,)</formula>
    </cfRule>
  </conditionalFormatting>
  <conditionalFormatting sqref="G11:G20 G26:G84 G86:G119">
    <cfRule type="expression" dxfId="381" priority="30" stopIfTrue="1">
      <formula>#REF!="Freelancer"</formula>
    </cfRule>
    <cfRule type="expression" dxfId="380" priority="31" stopIfTrue="1">
      <formula>#REF!="DTC Int. Staff"</formula>
    </cfRule>
  </conditionalFormatting>
  <conditionalFormatting sqref="G115:G119 G87:G112 G26:G30 G33:G57 G60:G84">
    <cfRule type="expression" dxfId="379" priority="23" stopIfTrue="1">
      <formula>$F$5="Freelancer"</formula>
    </cfRule>
    <cfRule type="expression" dxfId="378" priority="24" stopIfTrue="1">
      <formula>$F$5="DTC Int. Staff"</formula>
    </cfRule>
  </conditionalFormatting>
  <conditionalFormatting sqref="G16:G20">
    <cfRule type="expression" dxfId="377" priority="21" stopIfTrue="1">
      <formula>#REF!="Freelancer"</formula>
    </cfRule>
    <cfRule type="expression" dxfId="376" priority="22" stopIfTrue="1">
      <formula>#REF!="DTC Int. Staff"</formula>
    </cfRule>
  </conditionalFormatting>
  <conditionalFormatting sqref="G16:G20">
    <cfRule type="expression" dxfId="375" priority="19" stopIfTrue="1">
      <formula>$F$5="Freelancer"</formula>
    </cfRule>
    <cfRule type="expression" dxfId="374" priority="20" stopIfTrue="1">
      <formula>$F$5="DTC Int. Staff"</formula>
    </cfRule>
  </conditionalFormatting>
  <conditionalFormatting sqref="G21:G25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21:G25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C125:C129">
    <cfRule type="expression" dxfId="369" priority="9" stopIfTrue="1">
      <formula>IF($A125=1,B125,)</formula>
    </cfRule>
    <cfRule type="expression" dxfId="368" priority="10" stopIfTrue="1">
      <formula>IF($A125="",B125,)</formula>
    </cfRule>
  </conditionalFormatting>
  <conditionalFormatting sqref="D125:D129">
    <cfRule type="expression" dxfId="367" priority="11" stopIfTrue="1">
      <formula>IF($A125="",B125,)</formula>
    </cfRule>
  </conditionalFormatting>
  <conditionalFormatting sqref="E125:E129">
    <cfRule type="expression" dxfId="366" priority="8" stopIfTrue="1">
      <formula>IF($A125&lt;&gt;1,B125,"")</formula>
    </cfRule>
  </conditionalFormatting>
  <conditionalFormatting sqref="G59">
    <cfRule type="expression" dxfId="365" priority="5" stopIfTrue="1">
      <formula>$F$5="Freelancer"</formula>
    </cfRule>
    <cfRule type="expression" dxfId="364" priority="6" stopIfTrue="1">
      <formula>$F$5="DTC Int. Staff"</formula>
    </cfRule>
  </conditionalFormatting>
  <conditionalFormatting sqref="G85">
    <cfRule type="expression" dxfId="363" priority="3" stopIfTrue="1">
      <formula>#REF!="Freelancer"</formula>
    </cfRule>
    <cfRule type="expression" dxfId="362" priority="4" stopIfTrue="1">
      <formula>#REF!="DTC Int. Staff"</formula>
    </cfRule>
  </conditionalFormatting>
  <conditionalFormatting sqref="G85">
    <cfRule type="expression" dxfId="361" priority="1" stopIfTrue="1">
      <formula>$F$5="Freelancer"</formula>
    </cfRule>
    <cfRule type="expression" dxfId="3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80" zoomScaleNormal="80" workbookViewId="0">
      <selection activeCell="O115" sqref="O115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SUM(J10:J140)</f>
        <v>184</v>
      </c>
      <c r="J8" s="25">
        <f>I8/8</f>
        <v>23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2</v>
      </c>
    </row>
    <row r="12" spans="1:10" ht="22.5" customHeight="1" x14ac:dyDescent="0.15">
      <c r="A12" s="31"/>
      <c r="C12" s="39"/>
      <c r="D12" s="33" t="str">
        <f>D11</f>
        <v>Thu</v>
      </c>
      <c r="E12" s="34">
        <f>E11</f>
        <v>44378</v>
      </c>
      <c r="F12" s="35" t="s">
        <v>56</v>
      </c>
      <c r="G12" s="36">
        <v>9001</v>
      </c>
      <c r="H12" s="37" t="s">
        <v>57</v>
      </c>
      <c r="I12" s="36" t="s">
        <v>55</v>
      </c>
      <c r="J12" s="38">
        <v>7</v>
      </c>
    </row>
    <row r="13" spans="1:10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8" t="s">
        <v>58</v>
      </c>
      <c r="I16" s="47" t="s">
        <v>55</v>
      </c>
      <c r="J16" s="49">
        <v>4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35" t="s">
        <v>56</v>
      </c>
      <c r="G17" s="36">
        <v>9001</v>
      </c>
      <c r="H17" s="48" t="s">
        <v>59</v>
      </c>
      <c r="I17" s="47" t="s">
        <v>55</v>
      </c>
      <c r="J17" s="49">
        <v>5</v>
      </c>
    </row>
    <row r="18" spans="1:10" ht="22.5" customHeight="1" x14ac:dyDescent="0.1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1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1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60</v>
      </c>
      <c r="I23" s="47" t="s">
        <v>61</v>
      </c>
      <c r="J23" s="49">
        <v>8</v>
      </c>
    </row>
    <row r="24" spans="1:10" ht="22.5" customHeight="1" x14ac:dyDescent="0.1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1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1" t="s">
        <v>62</v>
      </c>
      <c r="I28" s="36" t="s">
        <v>55</v>
      </c>
      <c r="J28" s="38">
        <v>8</v>
      </c>
    </row>
    <row r="29" spans="1:10" ht="22.5" customHeight="1" x14ac:dyDescent="0.15">
      <c r="A29" s="31"/>
      <c r="C29" s="40"/>
      <c r="D29" s="33" t="str">
        <f>D28</f>
        <v>Tue</v>
      </c>
      <c r="E29" s="34">
        <f>E28</f>
        <v>44383</v>
      </c>
      <c r="F29" s="35" t="s">
        <v>63</v>
      </c>
      <c r="G29" s="36">
        <v>9001</v>
      </c>
      <c r="H29" s="121" t="s">
        <v>64</v>
      </c>
      <c r="I29" s="36" t="s">
        <v>55</v>
      </c>
      <c r="J29" s="38">
        <v>1</v>
      </c>
    </row>
    <row r="30" spans="1:10" ht="22.5" customHeight="1" x14ac:dyDescent="0.1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65</v>
      </c>
      <c r="I33" s="47" t="s">
        <v>55</v>
      </c>
      <c r="J33" s="49">
        <v>2</v>
      </c>
    </row>
    <row r="34" spans="1:10" ht="22.5" customHeight="1" x14ac:dyDescent="0.15">
      <c r="A34" s="31"/>
      <c r="C34" s="40"/>
      <c r="D34" s="44" t="str">
        <f>D33</f>
        <v>Wed</v>
      </c>
      <c r="E34" s="45">
        <f>E33</f>
        <v>44384</v>
      </c>
      <c r="F34" s="35" t="s">
        <v>56</v>
      </c>
      <c r="G34" s="36">
        <v>9001</v>
      </c>
      <c r="H34" s="48" t="s">
        <v>66</v>
      </c>
      <c r="I34" s="47" t="s">
        <v>55</v>
      </c>
      <c r="J34" s="49">
        <v>7</v>
      </c>
    </row>
    <row r="35" spans="1:10" ht="22.5" customHeight="1" x14ac:dyDescent="0.1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67</v>
      </c>
      <c r="I38" s="36" t="s">
        <v>55</v>
      </c>
      <c r="J38" s="38">
        <v>8</v>
      </c>
    </row>
    <row r="39" spans="1:10" ht="22.5" customHeight="1" x14ac:dyDescent="0.1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68</v>
      </c>
      <c r="I43" s="47" t="s">
        <v>55</v>
      </c>
      <c r="J43" s="49">
        <v>6</v>
      </c>
    </row>
    <row r="44" spans="1:10" ht="22.5" customHeight="1" x14ac:dyDescent="0.15">
      <c r="A44" s="31"/>
      <c r="C44" s="40"/>
      <c r="D44" s="44" t="str">
        <f>D43</f>
        <v>Fri</v>
      </c>
      <c r="E44" s="45">
        <f>E43</f>
        <v>44386</v>
      </c>
      <c r="F44" s="35" t="s">
        <v>53</v>
      </c>
      <c r="G44" s="36">
        <v>9001</v>
      </c>
      <c r="H44" s="48" t="s">
        <v>69</v>
      </c>
      <c r="I44" s="47" t="s">
        <v>55</v>
      </c>
      <c r="J44" s="49">
        <v>2</v>
      </c>
    </row>
    <row r="45" spans="1:10" ht="22.5" customHeight="1" x14ac:dyDescent="0.1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1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1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51" t="s">
        <v>70</v>
      </c>
      <c r="I50" s="47" t="s">
        <v>55</v>
      </c>
      <c r="J50" s="49">
        <v>9</v>
      </c>
    </row>
    <row r="51" spans="1:10" ht="22.5" customHeight="1" x14ac:dyDescent="0.1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71</v>
      </c>
      <c r="I55" s="36" t="s">
        <v>55</v>
      </c>
      <c r="J55" s="38">
        <v>8</v>
      </c>
    </row>
    <row r="56" spans="1:10" ht="22.5" customHeight="1" x14ac:dyDescent="0.1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72</v>
      </c>
      <c r="I60" s="47" t="s">
        <v>55</v>
      </c>
      <c r="J60" s="49">
        <v>8</v>
      </c>
    </row>
    <row r="61" spans="1:10" ht="22.5" customHeight="1" x14ac:dyDescent="0.15">
      <c r="A61" s="31"/>
      <c r="C61" s="40"/>
      <c r="D61" s="44" t="str">
        <f>D60</f>
        <v>Wed</v>
      </c>
      <c r="E61" s="45">
        <f>E60</f>
        <v>44391</v>
      </c>
      <c r="F61" s="35" t="s">
        <v>53</v>
      </c>
      <c r="G61" s="36">
        <v>9001</v>
      </c>
      <c r="H61" s="48" t="s">
        <v>73</v>
      </c>
      <c r="I61" s="47" t="s">
        <v>55</v>
      </c>
      <c r="J61" s="49">
        <v>1</v>
      </c>
    </row>
    <row r="62" spans="1:10" ht="22.5" customHeight="1" x14ac:dyDescent="0.1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74</v>
      </c>
      <c r="I65" s="36" t="s">
        <v>55</v>
      </c>
      <c r="J65" s="38">
        <v>4</v>
      </c>
    </row>
    <row r="66" spans="1:10" ht="22.5" customHeight="1" x14ac:dyDescent="0.15">
      <c r="A66" s="31"/>
      <c r="C66" s="40"/>
      <c r="D66" s="33" t="str">
        <f>D65</f>
        <v>Thu</v>
      </c>
      <c r="E66" s="34">
        <f>E65</f>
        <v>44392</v>
      </c>
      <c r="F66" s="35" t="s">
        <v>56</v>
      </c>
      <c r="G66" s="36">
        <v>9001</v>
      </c>
      <c r="H66" s="43" t="s">
        <v>75</v>
      </c>
      <c r="I66" s="36" t="s">
        <v>55</v>
      </c>
      <c r="J66" s="38">
        <v>5</v>
      </c>
    </row>
    <row r="67" spans="1:10" ht="22.5" customHeight="1" x14ac:dyDescent="0.1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76</v>
      </c>
      <c r="I70" s="47" t="s">
        <v>55</v>
      </c>
      <c r="J70" s="49">
        <v>8</v>
      </c>
    </row>
    <row r="71" spans="1:10" ht="22.5" customHeight="1" x14ac:dyDescent="0.1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47"/>
      <c r="J71" s="49"/>
    </row>
    <row r="72" spans="1:10" ht="22.5" customHeight="1" x14ac:dyDescent="0.1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1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1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77</v>
      </c>
      <c r="I77" s="47" t="s">
        <v>78</v>
      </c>
      <c r="J77" s="49">
        <v>8</v>
      </c>
    </row>
    <row r="78" spans="1:10" ht="22.5" customHeight="1" x14ac:dyDescent="0.1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88</v>
      </c>
      <c r="I82" s="36" t="s">
        <v>55</v>
      </c>
      <c r="J82" s="38">
        <v>8</v>
      </c>
    </row>
    <row r="83" spans="1:10" ht="22.5" customHeight="1" x14ac:dyDescent="0.15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86</v>
      </c>
      <c r="I83" s="36" t="s">
        <v>55</v>
      </c>
      <c r="J83" s="38">
        <v>2</v>
      </c>
    </row>
    <row r="84" spans="1:10" ht="22.5" customHeight="1" x14ac:dyDescent="0.1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87</v>
      </c>
      <c r="I87" s="47" t="s">
        <v>55</v>
      </c>
      <c r="J87" s="49">
        <v>8</v>
      </c>
    </row>
    <row r="88" spans="1:10" ht="22.5" customHeight="1" x14ac:dyDescent="0.1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75</v>
      </c>
      <c r="I92" s="36" t="s">
        <v>55</v>
      </c>
      <c r="J92" s="38">
        <v>8</v>
      </c>
    </row>
    <row r="93" spans="1:10" ht="22.5" customHeight="1" x14ac:dyDescent="0.1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71" t="s">
        <v>85</v>
      </c>
      <c r="I98" s="47" t="s">
        <v>55</v>
      </c>
      <c r="J98" s="49">
        <v>7</v>
      </c>
    </row>
    <row r="99" spans="1:10" ht="22.5" customHeight="1" x14ac:dyDescent="0.15">
      <c r="A99" s="31"/>
      <c r="C99" s="40"/>
      <c r="D99" s="44" t="str">
        <f>D98</f>
        <v>Fri</v>
      </c>
      <c r="E99" s="45">
        <f>E98</f>
        <v>44400</v>
      </c>
      <c r="F99" s="35" t="s">
        <v>53</v>
      </c>
      <c r="G99" s="36">
        <v>9001</v>
      </c>
      <c r="H99" s="71" t="s">
        <v>86</v>
      </c>
      <c r="I99" s="47" t="s">
        <v>55</v>
      </c>
      <c r="J99" s="49">
        <v>1</v>
      </c>
    </row>
    <row r="100" spans="1:10" ht="22.5" customHeight="1" x14ac:dyDescent="0.1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1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1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1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56</v>
      </c>
      <c r="G105" s="36">
        <v>9001</v>
      </c>
      <c r="H105" s="48" t="s">
        <v>84</v>
      </c>
      <c r="I105" s="47" t="s">
        <v>55</v>
      </c>
      <c r="J105" s="49">
        <v>8</v>
      </c>
    </row>
    <row r="106" spans="1:10" ht="22.5" customHeight="1" x14ac:dyDescent="0.1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1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1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1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56</v>
      </c>
      <c r="G110" s="36">
        <v>9001</v>
      </c>
      <c r="H110" s="43" t="s">
        <v>80</v>
      </c>
      <c r="I110" s="36" t="s">
        <v>55</v>
      </c>
      <c r="J110" s="38">
        <v>8</v>
      </c>
    </row>
    <row r="111" spans="1:10" ht="22.5" customHeight="1" x14ac:dyDescent="0.1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1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1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1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1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35" t="s">
        <v>56</v>
      </c>
      <c r="G115" s="36">
        <v>9001</v>
      </c>
      <c r="H115" s="51" t="s">
        <v>79</v>
      </c>
      <c r="I115" s="47" t="s">
        <v>55</v>
      </c>
      <c r="J115" s="49">
        <v>8</v>
      </c>
    </row>
    <row r="116" spans="1:10" ht="22.5" customHeight="1" x14ac:dyDescent="0.1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1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1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1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1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56</v>
      </c>
      <c r="G120" s="36">
        <v>9001</v>
      </c>
      <c r="H120" s="43" t="s">
        <v>81</v>
      </c>
      <c r="I120" s="36" t="s">
        <v>55</v>
      </c>
      <c r="J120" s="38">
        <v>2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82</v>
      </c>
      <c r="I121" s="36" t="s">
        <v>55</v>
      </c>
      <c r="J121" s="38">
        <v>5</v>
      </c>
    </row>
    <row r="122" spans="1:10" ht="22.5" customHeight="1" x14ac:dyDescent="0.1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1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1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1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35" t="s">
        <v>56</v>
      </c>
      <c r="G125" s="36">
        <v>9001</v>
      </c>
      <c r="H125" s="71" t="s">
        <v>83</v>
      </c>
      <c r="I125" s="47" t="s">
        <v>55</v>
      </c>
      <c r="J125" s="49">
        <v>8</v>
      </c>
    </row>
    <row r="126" spans="1:10" ht="21" customHeight="1" x14ac:dyDescent="0.1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35"/>
      <c r="G126" s="36"/>
      <c r="H126" s="71"/>
      <c r="I126" s="47"/>
      <c r="J126" s="49"/>
    </row>
    <row r="127" spans="1:10" ht="21" customHeight="1" x14ac:dyDescent="0.1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1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1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1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15"/>
    <row r="132" spans="1:10" ht="30" customHeight="1" x14ac:dyDescent="0.15"/>
    <row r="133" spans="1:10" ht="30" customHeight="1" x14ac:dyDescent="0.15"/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1:J1"/>
    <mergeCell ref="D4:E4"/>
  </mergeCells>
  <conditionalFormatting sqref="C11:C124">
    <cfRule type="expression" dxfId="359" priority="95" stopIfTrue="1">
      <formula>IF($A11=1,B11,)</formula>
    </cfRule>
    <cfRule type="expression" dxfId="358" priority="96" stopIfTrue="1">
      <formula>IF($A11="",B11,)</formula>
    </cfRule>
  </conditionalFormatting>
  <conditionalFormatting sqref="E11:E15">
    <cfRule type="expression" dxfId="357" priority="97" stopIfTrue="1">
      <formula>IF($A11="",B11,"")</formula>
    </cfRule>
  </conditionalFormatting>
  <conditionalFormatting sqref="E16:E124">
    <cfRule type="expression" dxfId="356" priority="98" stopIfTrue="1">
      <formula>IF($A16&lt;&gt;1,B16,"")</formula>
    </cfRule>
  </conditionalFormatting>
  <conditionalFormatting sqref="D11:D124">
    <cfRule type="expression" dxfId="355" priority="99" stopIfTrue="1">
      <formula>IF($A11="",B11,)</formula>
    </cfRule>
  </conditionalFormatting>
  <conditionalFormatting sqref="G11:G15 G84:G86 G22 G18:G20 G24:G27 G29:G32 G35:G37 G39:G42 G45:G49 G51:G54 G56:G59 G62:G64 G66:G69 G72:G76 G93:G97 G88:G91 G116:G119 G111:G114 G100:G104 G106:G109">
    <cfRule type="expression" dxfId="354" priority="100" stopIfTrue="1">
      <formula>#REF!="Freelancer"</formula>
    </cfRule>
    <cfRule type="expression" dxfId="353" priority="101" stopIfTrue="1">
      <formula>#REF!="DTC Int. Staff"</formula>
    </cfRule>
  </conditionalFormatting>
  <conditionalFormatting sqref="G116:G119 G88:G91 G22 G35:G37 G62:G64 G39:G42 G45:G49 G66:G69 G72:G76 G100:G104 G93:G97">
    <cfRule type="expression" dxfId="352" priority="93" stopIfTrue="1">
      <formula>$F$5="Freelancer"</formula>
    </cfRule>
    <cfRule type="expression" dxfId="351" priority="94" stopIfTrue="1">
      <formula>$F$5="DTC Int. Staff"</formula>
    </cfRule>
  </conditionalFormatting>
  <conditionalFormatting sqref="G18:G20">
    <cfRule type="expression" dxfId="350" priority="91" stopIfTrue="1">
      <formula>#REF!="Freelancer"</formula>
    </cfRule>
    <cfRule type="expression" dxfId="349" priority="92" stopIfTrue="1">
      <formula>#REF!="DTC Int. Staff"</formula>
    </cfRule>
  </conditionalFormatting>
  <conditionalFormatting sqref="G18:G20">
    <cfRule type="expression" dxfId="348" priority="89" stopIfTrue="1">
      <formula>$F$5="Freelancer"</formula>
    </cfRule>
    <cfRule type="expression" dxfId="347" priority="90" stopIfTrue="1">
      <formula>$F$5="DTC Int. Staff"</formula>
    </cfRule>
  </conditionalFormatting>
  <conditionalFormatting sqref="G21">
    <cfRule type="expression" dxfId="346" priority="87" stopIfTrue="1">
      <formula>#REF!="Freelancer"</formula>
    </cfRule>
    <cfRule type="expression" dxfId="345" priority="88" stopIfTrue="1">
      <formula>#REF!="DTC Int. Staff"</formula>
    </cfRule>
  </conditionalFormatting>
  <conditionalFormatting sqref="G21">
    <cfRule type="expression" dxfId="344" priority="85" stopIfTrue="1">
      <formula>$F$5="Freelancer"</formula>
    </cfRule>
    <cfRule type="expression" dxfId="343" priority="86" stopIfTrue="1">
      <formula>$F$5="DTC Int. Staff"</formula>
    </cfRule>
  </conditionalFormatting>
  <conditionalFormatting sqref="C125:C129">
    <cfRule type="expression" dxfId="342" priority="82" stopIfTrue="1">
      <formula>IF($A125=1,B125,)</formula>
    </cfRule>
    <cfRule type="expression" dxfId="341" priority="83" stopIfTrue="1">
      <formula>IF($A125="",B125,)</formula>
    </cfRule>
  </conditionalFormatting>
  <conditionalFormatting sqref="D125:D129">
    <cfRule type="expression" dxfId="340" priority="84" stopIfTrue="1">
      <formula>IF($A125="",B125,)</formula>
    </cfRule>
  </conditionalFormatting>
  <conditionalFormatting sqref="E125:E129">
    <cfRule type="expression" dxfId="339" priority="81" stopIfTrue="1">
      <formula>IF($A125&lt;&gt;1,B125,"")</formula>
    </cfRule>
  </conditionalFormatting>
  <conditionalFormatting sqref="G56:G59">
    <cfRule type="expression" dxfId="338" priority="79" stopIfTrue="1">
      <formula>$F$5="Freelancer"</formula>
    </cfRule>
    <cfRule type="expression" dxfId="337" priority="80" stopIfTrue="1">
      <formula>$F$5="DTC Int. Staff"</formula>
    </cfRule>
  </conditionalFormatting>
  <conditionalFormatting sqref="G78:G81">
    <cfRule type="expression" dxfId="336" priority="77" stopIfTrue="1">
      <formula>#REF!="Freelancer"</formula>
    </cfRule>
    <cfRule type="expression" dxfId="335" priority="78" stopIfTrue="1">
      <formula>#REF!="DTC Int. Staff"</formula>
    </cfRule>
  </conditionalFormatting>
  <conditionalFormatting sqref="G78:G81">
    <cfRule type="expression" dxfId="334" priority="75" stopIfTrue="1">
      <formula>$F$5="Freelancer"</formula>
    </cfRule>
    <cfRule type="expression" dxfId="333" priority="76" stopIfTrue="1">
      <formula>$F$5="DTC Int. Staff"</formula>
    </cfRule>
  </conditionalFormatting>
  <conditionalFormatting sqref="G130">
    <cfRule type="expression" dxfId="332" priority="67" stopIfTrue="1">
      <formula>$F$5="Freelancer"</formula>
    </cfRule>
    <cfRule type="expression" dxfId="331" priority="68" stopIfTrue="1">
      <formula>$F$5="DTC Int. Staff"</formula>
    </cfRule>
  </conditionalFormatting>
  <conditionalFormatting sqref="C130">
    <cfRule type="expression" dxfId="330" priority="69" stopIfTrue="1">
      <formula>IF($A130=1,B130,)</formula>
    </cfRule>
    <cfRule type="expression" dxfId="329" priority="70" stopIfTrue="1">
      <formula>IF($A130="",B130,)</formula>
    </cfRule>
  </conditionalFormatting>
  <conditionalFormatting sqref="E130">
    <cfRule type="expression" dxfId="328" priority="71" stopIfTrue="1">
      <formula>IF($A130&lt;&gt;1,B130,"")</formula>
    </cfRule>
  </conditionalFormatting>
  <conditionalFormatting sqref="D130">
    <cfRule type="expression" dxfId="327" priority="72" stopIfTrue="1">
      <formula>IF($A130="",B130,)</formula>
    </cfRule>
  </conditionalFormatting>
  <conditionalFormatting sqref="G130">
    <cfRule type="expression" dxfId="326" priority="73" stopIfTrue="1">
      <formula>#REF!="Freelancer"</formula>
    </cfRule>
    <cfRule type="expression" dxfId="325" priority="74" stopIfTrue="1">
      <formula>#REF!="DTC Int. Staff"</formula>
    </cfRule>
  </conditionalFormatting>
  <conditionalFormatting sqref="G16">
    <cfRule type="expression" dxfId="324" priority="65" stopIfTrue="1">
      <formula>#REF!="Freelancer"</formula>
    </cfRule>
    <cfRule type="expression" dxfId="323" priority="66" stopIfTrue="1">
      <formula>#REF!="DTC Int. Staff"</formula>
    </cfRule>
  </conditionalFormatting>
  <conditionalFormatting sqref="G17">
    <cfRule type="expression" dxfId="322" priority="63" stopIfTrue="1">
      <formula>#REF!="Freelancer"</formula>
    </cfRule>
    <cfRule type="expression" dxfId="321" priority="64" stopIfTrue="1">
      <formula>#REF!="DTC Int. Staff"</formula>
    </cfRule>
  </conditionalFormatting>
  <conditionalFormatting sqref="G23">
    <cfRule type="expression" dxfId="320" priority="61" stopIfTrue="1">
      <formula>#REF!="Freelancer"</formula>
    </cfRule>
    <cfRule type="expression" dxfId="319" priority="62" stopIfTrue="1">
      <formula>#REF!="DTC Int. Staff"</formula>
    </cfRule>
  </conditionalFormatting>
  <conditionalFormatting sqref="G28">
    <cfRule type="expression" dxfId="318" priority="59" stopIfTrue="1">
      <formula>#REF!="Freelancer"</formula>
    </cfRule>
    <cfRule type="expression" dxfId="317" priority="60" stopIfTrue="1">
      <formula>#REF!="DTC Int. Staff"</formula>
    </cfRule>
  </conditionalFormatting>
  <conditionalFormatting sqref="G121">
    <cfRule type="expression" dxfId="316" priority="3" stopIfTrue="1">
      <formula>#REF!="Freelancer"</formula>
    </cfRule>
    <cfRule type="expression" dxfId="315" priority="4" stopIfTrue="1">
      <formula>#REF!="DTC Int. Staff"</formula>
    </cfRule>
  </conditionalFormatting>
  <conditionalFormatting sqref="G33">
    <cfRule type="expression" dxfId="314" priority="55" stopIfTrue="1">
      <formula>#REF!="Freelancer"</formula>
    </cfRule>
    <cfRule type="expression" dxfId="313" priority="56" stopIfTrue="1">
      <formula>#REF!="DTC Int. Staff"</formula>
    </cfRule>
  </conditionalFormatting>
  <conditionalFormatting sqref="G34">
    <cfRule type="expression" dxfId="312" priority="53" stopIfTrue="1">
      <formula>#REF!="Freelancer"</formula>
    </cfRule>
    <cfRule type="expression" dxfId="311" priority="54" stopIfTrue="1">
      <formula>#REF!="DTC Int. Staff"</formula>
    </cfRule>
  </conditionalFormatting>
  <conditionalFormatting sqref="G38">
    <cfRule type="expression" dxfId="310" priority="51" stopIfTrue="1">
      <formula>#REF!="Freelancer"</formula>
    </cfRule>
    <cfRule type="expression" dxfId="309" priority="52" stopIfTrue="1">
      <formula>#REF!="DTC Int. Staff"</formula>
    </cfRule>
  </conditionalFormatting>
  <conditionalFormatting sqref="G43">
    <cfRule type="expression" dxfId="308" priority="49" stopIfTrue="1">
      <formula>#REF!="Freelancer"</formula>
    </cfRule>
    <cfRule type="expression" dxfId="307" priority="50" stopIfTrue="1">
      <formula>#REF!="DTC Int. Staff"</formula>
    </cfRule>
  </conditionalFormatting>
  <conditionalFormatting sqref="G44">
    <cfRule type="expression" dxfId="306" priority="47" stopIfTrue="1">
      <formula>#REF!="Freelancer"</formula>
    </cfRule>
    <cfRule type="expression" dxfId="305" priority="48" stopIfTrue="1">
      <formula>#REF!="DTC Int. Staff"</formula>
    </cfRule>
  </conditionalFormatting>
  <conditionalFormatting sqref="G50">
    <cfRule type="expression" dxfId="304" priority="45" stopIfTrue="1">
      <formula>#REF!="Freelancer"</formula>
    </cfRule>
    <cfRule type="expression" dxfId="303" priority="46" stopIfTrue="1">
      <formula>#REF!="DTC Int. Staff"</formula>
    </cfRule>
  </conditionalFormatting>
  <conditionalFormatting sqref="G55">
    <cfRule type="expression" dxfId="302" priority="43" stopIfTrue="1">
      <formula>#REF!="Freelancer"</formula>
    </cfRule>
    <cfRule type="expression" dxfId="301" priority="44" stopIfTrue="1">
      <formula>#REF!="DTC Int. Staff"</formula>
    </cfRule>
  </conditionalFormatting>
  <conditionalFormatting sqref="G60">
    <cfRule type="expression" dxfId="300" priority="41" stopIfTrue="1">
      <formula>#REF!="Freelancer"</formula>
    </cfRule>
    <cfRule type="expression" dxfId="299" priority="42" stopIfTrue="1">
      <formula>#REF!="DTC Int. Staff"</formula>
    </cfRule>
  </conditionalFormatting>
  <conditionalFormatting sqref="G61">
    <cfRule type="expression" dxfId="298" priority="39" stopIfTrue="1">
      <formula>#REF!="Freelancer"</formula>
    </cfRule>
    <cfRule type="expression" dxfId="297" priority="40" stopIfTrue="1">
      <formula>#REF!="DTC Int. Staff"</formula>
    </cfRule>
  </conditionalFormatting>
  <conditionalFormatting sqref="G65">
    <cfRule type="expression" dxfId="296" priority="37" stopIfTrue="1">
      <formula>#REF!="Freelancer"</formula>
    </cfRule>
    <cfRule type="expression" dxfId="295" priority="38" stopIfTrue="1">
      <formula>#REF!="DTC Int. Staff"</formula>
    </cfRule>
  </conditionalFormatting>
  <conditionalFormatting sqref="G70">
    <cfRule type="expression" dxfId="294" priority="35" stopIfTrue="1">
      <formula>#REF!="Freelancer"</formula>
    </cfRule>
    <cfRule type="expression" dxfId="293" priority="36" stopIfTrue="1">
      <formula>#REF!="DTC Int. Staff"</formula>
    </cfRule>
  </conditionalFormatting>
  <conditionalFormatting sqref="G71">
    <cfRule type="expression" dxfId="292" priority="33" stopIfTrue="1">
      <formula>#REF!="Freelancer"</formula>
    </cfRule>
    <cfRule type="expression" dxfId="291" priority="34" stopIfTrue="1">
      <formula>#REF!="DTC Int. Staff"</formula>
    </cfRule>
  </conditionalFormatting>
  <conditionalFormatting sqref="G77">
    <cfRule type="expression" dxfId="290" priority="31" stopIfTrue="1">
      <formula>#REF!="Freelancer"</formula>
    </cfRule>
    <cfRule type="expression" dxfId="289" priority="32" stopIfTrue="1">
      <formula>#REF!="DTC Int. Staff"</formula>
    </cfRule>
  </conditionalFormatting>
  <conditionalFormatting sqref="G82">
    <cfRule type="expression" dxfId="288" priority="29" stopIfTrue="1">
      <formula>#REF!="Freelancer"</formula>
    </cfRule>
    <cfRule type="expression" dxfId="287" priority="30" stopIfTrue="1">
      <formula>#REF!="DTC Int. Staff"</formula>
    </cfRule>
  </conditionalFormatting>
  <conditionalFormatting sqref="G83">
    <cfRule type="expression" dxfId="286" priority="27" stopIfTrue="1">
      <formula>#REF!="Freelancer"</formula>
    </cfRule>
    <cfRule type="expression" dxfId="285" priority="28" stopIfTrue="1">
      <formula>#REF!="DTC Int. Staff"</formula>
    </cfRule>
  </conditionalFormatting>
  <conditionalFormatting sqref="G98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99">
    <cfRule type="expression" dxfId="282" priority="23" stopIfTrue="1">
      <formula>#REF!="Freelancer"</formula>
    </cfRule>
    <cfRule type="expression" dxfId="281" priority="24" stopIfTrue="1">
      <formula>#REF!="DTC Int. Staff"</formula>
    </cfRule>
  </conditionalFormatting>
  <conditionalFormatting sqref="G92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87">
    <cfRule type="expression" dxfId="278" priority="19" stopIfTrue="1">
      <formula>#REF!="Freelancer"</formula>
    </cfRule>
    <cfRule type="expression" dxfId="277" priority="20" stopIfTrue="1">
      <formula>#REF!="DTC Int. Staff"</formula>
    </cfRule>
  </conditionalFormatting>
  <conditionalFormatting sqref="G125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126">
    <cfRule type="expression" dxfId="274" priority="15" stopIfTrue="1">
      <formula>#REF!="Freelancer"</formula>
    </cfRule>
    <cfRule type="expression" dxfId="273" priority="16" stopIfTrue="1">
      <formula>#REF!="DTC Int. Staff"</formula>
    </cfRule>
  </conditionalFormatting>
  <conditionalFormatting sqref="G110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115">
    <cfRule type="expression" dxfId="270" priority="9" stopIfTrue="1">
      <formula>#REF!="Freelancer"</formula>
    </cfRule>
    <cfRule type="expression" dxfId="269" priority="10" stopIfTrue="1">
      <formula>#REF!="DTC Int. Staff"</formula>
    </cfRule>
  </conditionalFormatting>
  <conditionalFormatting sqref="G120">
    <cfRule type="expression" dxfId="268" priority="5" stopIfTrue="1">
      <formula>#REF!="Freelancer"</formula>
    </cfRule>
    <cfRule type="expression" dxfId="267" priority="6" stopIfTrue="1">
      <formula>#REF!="DTC Int. Staff"</formula>
    </cfRule>
  </conditionalFormatting>
  <conditionalFormatting sqref="G105">
    <cfRule type="expression" dxfId="266" priority="1" stopIfTrue="1">
      <formula>#REF!="Freelancer"</formula>
    </cfRule>
    <cfRule type="expression" dxfId="26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9" sqref="E11:J129"/>
    </sheetView>
  </sheetViews>
  <sheetFormatPr defaultColWidth="11.4609375" defaultRowHeight="15" x14ac:dyDescent="0.15"/>
  <cols>
    <col min="1" max="2" width="4.04296875" style="8" hidden="1" customWidth="1"/>
    <col min="3" max="3" width="3.50390625" style="8" hidden="1" customWidth="1"/>
    <col min="4" max="4" width="12.9453125" style="8" bestFit="1" customWidth="1"/>
    <col min="5" max="5" width="10.515625" style="8" bestFit="1" customWidth="1"/>
    <col min="6" max="6" width="21.7109375" style="8" bestFit="1" customWidth="1"/>
    <col min="7" max="7" width="16.31640625" style="8" customWidth="1"/>
    <col min="8" max="8" width="85.2265625" style="8" customWidth="1"/>
    <col min="9" max="10" width="13.75390625" style="8" customWidth="1"/>
    <col min="11" max="16384" width="11.4609375" style="8"/>
  </cols>
  <sheetData>
    <row r="1" spans="1:10" ht="51.75" customHeight="1" thickBot="1" x14ac:dyDescent="0.2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15">
      <c r="D4" s="168" t="s">
        <v>8</v>
      </c>
      <c r="E4" s="169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27.75" x14ac:dyDescent="0.2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SUM(J10:J140)</f>
        <v>202</v>
      </c>
      <c r="J8" s="25">
        <f>I8/8</f>
        <v>25.25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1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121</v>
      </c>
      <c r="I12" s="66" t="s">
        <v>55</v>
      </c>
      <c r="J12" s="87">
        <v>8</v>
      </c>
    </row>
    <row r="13" spans="1:10" ht="22.5" customHeight="1" x14ac:dyDescent="0.1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1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1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1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1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93</v>
      </c>
      <c r="G17" s="47">
        <v>9001</v>
      </c>
      <c r="H17" s="71" t="s">
        <v>122</v>
      </c>
      <c r="I17" s="47" t="s">
        <v>55</v>
      </c>
      <c r="J17" s="86">
        <v>8</v>
      </c>
    </row>
    <row r="18" spans="1:10" ht="22.5" customHeight="1" x14ac:dyDescent="0.1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1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1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1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1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117</v>
      </c>
      <c r="I22" s="66" t="s">
        <v>55</v>
      </c>
      <c r="J22" s="87">
        <v>3</v>
      </c>
    </row>
    <row r="23" spans="1:10" ht="22.5" customHeight="1" x14ac:dyDescent="0.15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108" t="s">
        <v>118</v>
      </c>
      <c r="I23" s="66"/>
      <c r="J23" s="87"/>
    </row>
    <row r="24" spans="1:10" ht="22.5" customHeight="1" x14ac:dyDescent="0.1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1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1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1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110</v>
      </c>
      <c r="G27" s="47">
        <v>9001</v>
      </c>
      <c r="H27" s="48" t="s">
        <v>123</v>
      </c>
      <c r="I27" s="47" t="s">
        <v>55</v>
      </c>
      <c r="J27" s="86">
        <v>10</v>
      </c>
    </row>
    <row r="28" spans="1:10" ht="22.5" customHeight="1" x14ac:dyDescent="0.1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1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1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1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1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56</v>
      </c>
      <c r="G32" s="66">
        <v>9001</v>
      </c>
      <c r="H32" s="122" t="s">
        <v>119</v>
      </c>
      <c r="I32" s="36" t="s">
        <v>55</v>
      </c>
      <c r="J32" s="85">
        <v>9</v>
      </c>
    </row>
    <row r="33" spans="1:10" ht="22.5" customHeight="1" x14ac:dyDescent="0.1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1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1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1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1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1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1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124</v>
      </c>
      <c r="I39" s="66" t="s">
        <v>55</v>
      </c>
      <c r="J39" s="87">
        <v>8</v>
      </c>
    </row>
    <row r="40" spans="1:10" ht="22.5" customHeight="1" x14ac:dyDescent="0.1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1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1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1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1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56</v>
      </c>
      <c r="G44" s="66">
        <v>9001</v>
      </c>
      <c r="H44" s="71" t="s">
        <v>125</v>
      </c>
      <c r="I44" s="47" t="s">
        <v>55</v>
      </c>
      <c r="J44" s="86">
        <v>9</v>
      </c>
    </row>
    <row r="45" spans="1:10" ht="22.5" customHeight="1" x14ac:dyDescent="0.1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1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1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1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1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110</v>
      </c>
      <c r="G49" s="47">
        <v>9001</v>
      </c>
      <c r="H49" s="67" t="s">
        <v>126</v>
      </c>
      <c r="I49" s="66" t="s">
        <v>55</v>
      </c>
      <c r="J49" s="87">
        <v>3</v>
      </c>
    </row>
    <row r="50" spans="1:10" ht="22.5" customHeight="1" x14ac:dyDescent="0.15">
      <c r="A50" s="31"/>
      <c r="C50" s="76"/>
      <c r="D50" s="74" t="str">
        <f>D49</f>
        <v>Wed</v>
      </c>
      <c r="E50" s="34">
        <f>E49</f>
        <v>44419</v>
      </c>
      <c r="F50" s="65" t="s">
        <v>56</v>
      </c>
      <c r="G50" s="66">
        <v>9001</v>
      </c>
      <c r="H50" s="67" t="s">
        <v>127</v>
      </c>
      <c r="I50" s="66" t="s">
        <v>55</v>
      </c>
      <c r="J50" s="87">
        <v>5</v>
      </c>
    </row>
    <row r="51" spans="1:10" ht="22.5" customHeight="1" x14ac:dyDescent="0.1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1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1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1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93</v>
      </c>
      <c r="G54" s="66">
        <v>9001</v>
      </c>
      <c r="H54" s="68" t="s">
        <v>128</v>
      </c>
      <c r="I54" s="66" t="s">
        <v>55</v>
      </c>
      <c r="J54" s="87">
        <v>3</v>
      </c>
    </row>
    <row r="55" spans="1:10" ht="22.5" customHeight="1" x14ac:dyDescent="0.15">
      <c r="A55" s="31"/>
      <c r="C55" s="76"/>
      <c r="D55" s="77" t="str">
        <f>D54</f>
        <v>Thu</v>
      </c>
      <c r="E55" s="45">
        <f>E54</f>
        <v>44420</v>
      </c>
      <c r="F55" s="65" t="s">
        <v>56</v>
      </c>
      <c r="G55" s="66">
        <v>9001</v>
      </c>
      <c r="H55" s="68" t="s">
        <v>129</v>
      </c>
      <c r="I55" s="66" t="s">
        <v>55</v>
      </c>
      <c r="J55" s="87">
        <v>6</v>
      </c>
    </row>
    <row r="56" spans="1:10" ht="22.5" customHeight="1" x14ac:dyDescent="0.1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1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1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1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65" t="s">
        <v>56</v>
      </c>
      <c r="G59" s="66">
        <v>9001</v>
      </c>
      <c r="H59" s="43" t="s">
        <v>132</v>
      </c>
      <c r="I59" s="36" t="s">
        <v>55</v>
      </c>
      <c r="J59" s="85">
        <v>13</v>
      </c>
    </row>
    <row r="60" spans="1:10" ht="22.5" customHeight="1" x14ac:dyDescent="0.1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1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1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1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1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1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1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66">
        <v>9001</v>
      </c>
      <c r="H66" s="67" t="s">
        <v>120</v>
      </c>
      <c r="I66" s="66" t="s">
        <v>55</v>
      </c>
      <c r="J66" s="87">
        <v>3</v>
      </c>
    </row>
    <row r="67" spans="1:10" ht="22.5" customHeight="1" x14ac:dyDescent="0.15">
      <c r="A67" s="31"/>
      <c r="C67" s="76"/>
      <c r="D67" s="74" t="str">
        <f>D66</f>
        <v>Mo</v>
      </c>
      <c r="E67" s="34">
        <f>E66</f>
        <v>44424</v>
      </c>
      <c r="F67" s="65" t="s">
        <v>56</v>
      </c>
      <c r="G67" s="66">
        <v>9001</v>
      </c>
      <c r="H67" s="67" t="s">
        <v>131</v>
      </c>
      <c r="I67" s="66" t="s">
        <v>55</v>
      </c>
      <c r="J67" s="87">
        <v>6</v>
      </c>
    </row>
    <row r="68" spans="1:10" ht="22.5" customHeight="1" x14ac:dyDescent="0.1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1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1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1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65" t="s">
        <v>56</v>
      </c>
      <c r="G71" s="66">
        <v>9001</v>
      </c>
      <c r="H71" s="48" t="s">
        <v>130</v>
      </c>
      <c r="I71" s="47" t="s">
        <v>55</v>
      </c>
      <c r="J71" s="86">
        <v>8</v>
      </c>
    </row>
    <row r="72" spans="1:10" ht="22.5" customHeight="1" x14ac:dyDescent="0.1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1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1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96</v>
      </c>
      <c r="I76" s="66" t="s">
        <v>55</v>
      </c>
      <c r="J76" s="87">
        <v>8</v>
      </c>
    </row>
    <row r="77" spans="1:10" ht="22.5" customHeight="1" x14ac:dyDescent="0.1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1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1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1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1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93</v>
      </c>
      <c r="G81" s="36">
        <v>9001</v>
      </c>
      <c r="H81" s="48" t="s">
        <v>97</v>
      </c>
      <c r="I81" s="47" t="s">
        <v>55</v>
      </c>
      <c r="J81" s="86">
        <v>5</v>
      </c>
    </row>
    <row r="82" spans="1:10" ht="22.5" customHeight="1" x14ac:dyDescent="0.15">
      <c r="A82" s="31"/>
      <c r="C82" s="76"/>
      <c r="D82" s="77" t="str">
        <f>D81</f>
        <v>Thu</v>
      </c>
      <c r="E82" s="45">
        <f>E81</f>
        <v>44427</v>
      </c>
      <c r="F82" s="35" t="s">
        <v>56</v>
      </c>
      <c r="G82" s="36">
        <v>9001</v>
      </c>
      <c r="H82" s="48" t="s">
        <v>96</v>
      </c>
      <c r="I82" s="47" t="s">
        <v>55</v>
      </c>
      <c r="J82" s="86">
        <v>4</v>
      </c>
    </row>
    <row r="83" spans="1:10" ht="22.5" customHeight="1" x14ac:dyDescent="0.1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1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1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89</v>
      </c>
      <c r="G86" s="36">
        <v>9001</v>
      </c>
      <c r="H86" s="43" t="s">
        <v>90</v>
      </c>
      <c r="I86" s="36" t="s">
        <v>55</v>
      </c>
      <c r="J86" s="85">
        <v>2</v>
      </c>
    </row>
    <row r="87" spans="1:10" ht="22.5" customHeight="1" x14ac:dyDescent="0.15">
      <c r="A87" s="31"/>
      <c r="C87" s="76"/>
      <c r="D87" s="74" t="str">
        <f>D86</f>
        <v>Fri</v>
      </c>
      <c r="E87" s="34">
        <f>E86</f>
        <v>44428</v>
      </c>
      <c r="F87" s="35" t="s">
        <v>91</v>
      </c>
      <c r="G87" s="36">
        <v>9001</v>
      </c>
      <c r="H87" s="43" t="s">
        <v>92</v>
      </c>
      <c r="I87" s="36" t="s">
        <v>55</v>
      </c>
      <c r="J87" s="85">
        <v>2</v>
      </c>
    </row>
    <row r="88" spans="1:10" ht="22.5" customHeight="1" x14ac:dyDescent="0.1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93</v>
      </c>
      <c r="G88" s="36">
        <v>9001</v>
      </c>
      <c r="H88" s="43" t="s">
        <v>94</v>
      </c>
      <c r="I88" s="36" t="s">
        <v>55</v>
      </c>
      <c r="J88" s="85">
        <v>5</v>
      </c>
    </row>
    <row r="89" spans="1:10" ht="22.5" customHeight="1" x14ac:dyDescent="0.15">
      <c r="A89" s="31"/>
      <c r="C89" s="76"/>
      <c r="D89" s="74" t="str">
        <f t="shared" si="23"/>
        <v>Fri</v>
      </c>
      <c r="E89" s="34">
        <f t="shared" si="24"/>
        <v>44428</v>
      </c>
      <c r="F89" s="35" t="s">
        <v>56</v>
      </c>
      <c r="G89" s="36">
        <v>9001</v>
      </c>
      <c r="H89" s="43" t="s">
        <v>95</v>
      </c>
      <c r="I89" s="36" t="s">
        <v>55</v>
      </c>
      <c r="J89" s="85">
        <v>2</v>
      </c>
    </row>
    <row r="90" spans="1:10" ht="22.5" customHeight="1" x14ac:dyDescent="0.1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1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1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1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56</v>
      </c>
      <c r="G93" s="36">
        <v>9001</v>
      </c>
      <c r="H93" s="108" t="s">
        <v>98</v>
      </c>
      <c r="I93" s="66" t="s">
        <v>55</v>
      </c>
      <c r="J93" s="87">
        <v>11</v>
      </c>
    </row>
    <row r="94" spans="1:10" ht="22.5" customHeight="1" x14ac:dyDescent="0.1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1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1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1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1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89</v>
      </c>
      <c r="G98" s="36">
        <v>9001</v>
      </c>
      <c r="H98" s="48" t="s">
        <v>99</v>
      </c>
      <c r="I98" s="47" t="s">
        <v>55</v>
      </c>
      <c r="J98" s="86">
        <v>2</v>
      </c>
    </row>
    <row r="99" spans="1:10" ht="22.5" customHeight="1" x14ac:dyDescent="0.15">
      <c r="A99" s="31"/>
      <c r="C99" s="76"/>
      <c r="D99" s="77" t="str">
        <f>D98</f>
        <v>Tue</v>
      </c>
      <c r="E99" s="45">
        <f>E98</f>
        <v>44432</v>
      </c>
      <c r="F99" s="35" t="s">
        <v>93</v>
      </c>
      <c r="G99" s="36">
        <v>9001</v>
      </c>
      <c r="H99" s="48" t="s">
        <v>101</v>
      </c>
      <c r="I99" s="47" t="s">
        <v>55</v>
      </c>
      <c r="J99" s="86">
        <v>4</v>
      </c>
    </row>
    <row r="100" spans="1:10" ht="22.5" customHeight="1" x14ac:dyDescent="0.1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35" t="s">
        <v>56</v>
      </c>
      <c r="G100" s="36">
        <v>9001</v>
      </c>
      <c r="H100" s="48" t="s">
        <v>100</v>
      </c>
      <c r="I100" s="47" t="s">
        <v>55</v>
      </c>
      <c r="J100" s="86">
        <v>5</v>
      </c>
    </row>
    <row r="101" spans="1:10" ht="22.5" customHeight="1" x14ac:dyDescent="0.1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1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89</v>
      </c>
      <c r="G103" s="36">
        <v>9001</v>
      </c>
      <c r="H103" s="67" t="s">
        <v>102</v>
      </c>
      <c r="I103" s="66" t="s">
        <v>55</v>
      </c>
      <c r="J103" s="87">
        <v>2</v>
      </c>
    </row>
    <row r="104" spans="1:10" ht="22.5" customHeight="1" x14ac:dyDescent="0.15">
      <c r="A104" s="31"/>
      <c r="C104" s="76"/>
      <c r="D104" s="74" t="str">
        <f>D103</f>
        <v>Wed</v>
      </c>
      <c r="E104" s="34">
        <f>E103</f>
        <v>44433</v>
      </c>
      <c r="F104" s="35" t="s">
        <v>56</v>
      </c>
      <c r="G104" s="36">
        <v>9001</v>
      </c>
      <c r="H104" s="67" t="s">
        <v>103</v>
      </c>
      <c r="I104" s="66" t="s">
        <v>55</v>
      </c>
      <c r="J104" s="87">
        <v>9</v>
      </c>
    </row>
    <row r="105" spans="1:10" ht="22.5" customHeight="1" x14ac:dyDescent="0.1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1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1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1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56</v>
      </c>
      <c r="G108" s="36">
        <v>9001</v>
      </c>
      <c r="H108" s="48" t="s">
        <v>104</v>
      </c>
      <c r="I108" s="47" t="s">
        <v>55</v>
      </c>
      <c r="J108" s="86">
        <v>8</v>
      </c>
    </row>
    <row r="109" spans="1:10" ht="22.5" customHeight="1" x14ac:dyDescent="0.15">
      <c r="A109" s="31"/>
      <c r="C109" s="76"/>
      <c r="D109" s="77" t="str">
        <f>D108</f>
        <v>Thu</v>
      </c>
      <c r="E109" s="45">
        <f>E108</f>
        <v>44434</v>
      </c>
      <c r="F109" s="35" t="s">
        <v>93</v>
      </c>
      <c r="G109" s="47">
        <v>9001</v>
      </c>
      <c r="H109" s="48" t="s">
        <v>105</v>
      </c>
      <c r="I109" s="47" t="s">
        <v>55</v>
      </c>
      <c r="J109" s="86">
        <v>2</v>
      </c>
    </row>
    <row r="110" spans="1:10" ht="22.5" customHeight="1" x14ac:dyDescent="0.1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1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107</v>
      </c>
      <c r="I113" s="36" t="s">
        <v>55</v>
      </c>
      <c r="J113" s="85">
        <v>7</v>
      </c>
    </row>
    <row r="114" spans="1:10" ht="22.5" customHeight="1" x14ac:dyDescent="0.15">
      <c r="A114" s="31"/>
      <c r="C114" s="76"/>
      <c r="D114" s="74" t="str">
        <f>D113</f>
        <v>Fri</v>
      </c>
      <c r="E114" s="34">
        <f>E113</f>
        <v>44435</v>
      </c>
      <c r="F114" s="35" t="s">
        <v>93</v>
      </c>
      <c r="G114" s="47">
        <v>9001</v>
      </c>
      <c r="H114" s="43" t="s">
        <v>106</v>
      </c>
      <c r="I114" s="36" t="s">
        <v>55</v>
      </c>
      <c r="J114" s="85">
        <v>3</v>
      </c>
    </row>
    <row r="115" spans="1:10" ht="22.5" customHeight="1" x14ac:dyDescent="0.1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1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1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1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1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1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56</v>
      </c>
      <c r="G120" s="36">
        <v>9001</v>
      </c>
      <c r="H120" s="43" t="s">
        <v>107</v>
      </c>
      <c r="I120" s="36" t="s">
        <v>55</v>
      </c>
      <c r="J120" s="85">
        <v>10</v>
      </c>
    </row>
    <row r="121" spans="1:10" ht="22.5" customHeight="1" x14ac:dyDescent="0.1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1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1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1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1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56</v>
      </c>
      <c r="G125" s="36">
        <v>9001</v>
      </c>
      <c r="H125" s="43" t="s">
        <v>116</v>
      </c>
      <c r="I125" s="36" t="s">
        <v>55</v>
      </c>
      <c r="J125" s="85">
        <v>9</v>
      </c>
    </row>
    <row r="126" spans="1:10" ht="21.75" customHeight="1" x14ac:dyDescent="0.1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1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1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15"/>
    <row r="131" spans="1:10" ht="30" customHeight="1" x14ac:dyDescent="0.15"/>
    <row r="132" spans="1:10" ht="30" customHeight="1" x14ac:dyDescent="0.15"/>
    <row r="133" spans="1:10" ht="30" customHeight="1" x14ac:dyDescent="0.15"/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1:J1"/>
    <mergeCell ref="D4:E4"/>
  </mergeCells>
  <conditionalFormatting sqref="C11:C119">
    <cfRule type="expression" dxfId="264" priority="106" stopIfTrue="1">
      <formula>IF($A11=1,B11,)</formula>
    </cfRule>
    <cfRule type="expression" dxfId="263" priority="107" stopIfTrue="1">
      <formula>IF($A11="",B11,)</formula>
    </cfRule>
  </conditionalFormatting>
  <conditionalFormatting sqref="E11">
    <cfRule type="expression" dxfId="262" priority="108" stopIfTrue="1">
      <formula>IF($A11="",B11,"")</formula>
    </cfRule>
  </conditionalFormatting>
  <conditionalFormatting sqref="E12:E119">
    <cfRule type="expression" dxfId="261" priority="109" stopIfTrue="1">
      <formula>IF($A12&lt;&gt;1,B12,"")</formula>
    </cfRule>
  </conditionalFormatting>
  <conditionalFormatting sqref="D11:D119">
    <cfRule type="expression" dxfId="260" priority="110" stopIfTrue="1">
      <formula>IF($A11="",B11,)</formula>
    </cfRule>
  </conditionalFormatting>
  <conditionalFormatting sqref="G11 G22:G31 G86:G92 G101:G102 G105:G107 G94:G97 G110:G112 G115:G118 G33:G38 G13:G16 G51:G54 G40:G43 G45:G48 G60:G66 G56:G58 G77:G80 G72:G75 G68:G70">
    <cfRule type="expression" dxfId="259" priority="111" stopIfTrue="1">
      <formula>#REF!="Freelancer"</formula>
    </cfRule>
    <cfRule type="expression" dxfId="258" priority="112" stopIfTrue="1">
      <formula>#REF!="DTC Int. Staff"</formula>
    </cfRule>
  </conditionalFormatting>
  <conditionalFormatting sqref="G118 G22:G26 G37:G38 G64:G66 G91:G92 G101:G102 G105:G107 G94:G97 G51:G53 G40:G43 G45:G48 G77:G80 G72:G75 G68:G70">
    <cfRule type="expression" dxfId="257" priority="104" stopIfTrue="1">
      <formula>$F$5="Freelancer"</formula>
    </cfRule>
    <cfRule type="expression" dxfId="256" priority="105" stopIfTrue="1">
      <formula>$F$5="DTC Int. Staff"</formula>
    </cfRule>
  </conditionalFormatting>
  <conditionalFormatting sqref="G13:G16">
    <cfRule type="expression" dxfId="255" priority="102" stopIfTrue="1">
      <formula>#REF!="Freelancer"</formula>
    </cfRule>
    <cfRule type="expression" dxfId="254" priority="103" stopIfTrue="1">
      <formula>#REF!="DTC Int. Staff"</formula>
    </cfRule>
  </conditionalFormatting>
  <conditionalFormatting sqref="G13:G16">
    <cfRule type="expression" dxfId="253" priority="100" stopIfTrue="1">
      <formula>$F$5="Freelancer"</formula>
    </cfRule>
    <cfRule type="expression" dxfId="252" priority="101" stopIfTrue="1">
      <formula>$F$5="DTC Int. Staff"</formula>
    </cfRule>
  </conditionalFormatting>
  <conditionalFormatting sqref="G17:G21">
    <cfRule type="expression" dxfId="251" priority="98" stopIfTrue="1">
      <formula>#REF!="Freelancer"</formula>
    </cfRule>
    <cfRule type="expression" dxfId="250" priority="99" stopIfTrue="1">
      <formula>#REF!="DTC Int. Staff"</formula>
    </cfRule>
  </conditionalFormatting>
  <conditionalFormatting sqref="G17:G21">
    <cfRule type="expression" dxfId="249" priority="96" stopIfTrue="1">
      <formula>$F$5="Freelancer"</formula>
    </cfRule>
    <cfRule type="expression" dxfId="248" priority="97" stopIfTrue="1">
      <formula>$F$5="DTC Int. Staff"</formula>
    </cfRule>
  </conditionalFormatting>
  <conditionalFormatting sqref="C120:C129">
    <cfRule type="expression" dxfId="247" priority="93" stopIfTrue="1">
      <formula>IF($A120=1,B120,)</formula>
    </cfRule>
    <cfRule type="expression" dxfId="246" priority="94" stopIfTrue="1">
      <formula>IF($A120="",B120,)</formula>
    </cfRule>
  </conditionalFormatting>
  <conditionalFormatting sqref="D120:D129">
    <cfRule type="expression" dxfId="245" priority="95" stopIfTrue="1">
      <formula>IF($A120="",B120,)</formula>
    </cfRule>
  </conditionalFormatting>
  <conditionalFormatting sqref="E120:E129">
    <cfRule type="expression" dxfId="244" priority="92" stopIfTrue="1">
      <formula>IF($A120&lt;&gt;1,B120,"")</formula>
    </cfRule>
  </conditionalFormatting>
  <conditionalFormatting sqref="G60:G63">
    <cfRule type="expression" dxfId="243" priority="90" stopIfTrue="1">
      <formula>$F$5="Freelancer"</formula>
    </cfRule>
    <cfRule type="expression" dxfId="242" priority="91" stopIfTrue="1">
      <formula>$F$5="DTC Int. Staff"</formula>
    </cfRule>
  </conditionalFormatting>
  <conditionalFormatting sqref="G83:G85">
    <cfRule type="expression" dxfId="241" priority="88" stopIfTrue="1">
      <formula>#REF!="Freelancer"</formula>
    </cfRule>
    <cfRule type="expression" dxfId="240" priority="89" stopIfTrue="1">
      <formula>#REF!="DTC Int. Staff"</formula>
    </cfRule>
  </conditionalFormatting>
  <conditionalFormatting sqref="G83:G85">
    <cfRule type="expression" dxfId="239" priority="86" stopIfTrue="1">
      <formula>$F$5="Freelancer"</formula>
    </cfRule>
    <cfRule type="expression" dxfId="238" priority="87" stopIfTrue="1">
      <formula>$F$5="DTC Int. Staff"</formula>
    </cfRule>
  </conditionalFormatting>
  <conditionalFormatting sqref="G81:G82">
    <cfRule type="expression" dxfId="237" priority="84" stopIfTrue="1">
      <formula>#REF!="Freelancer"</formula>
    </cfRule>
    <cfRule type="expression" dxfId="236" priority="85" stopIfTrue="1">
      <formula>#REF!="DTC Int. Staff"</formula>
    </cfRule>
  </conditionalFormatting>
  <conditionalFormatting sqref="G98">
    <cfRule type="expression" dxfId="235" priority="82" stopIfTrue="1">
      <formula>#REF!="Freelancer"</formula>
    </cfRule>
    <cfRule type="expression" dxfId="234" priority="83" stopIfTrue="1">
      <formula>#REF!="DTC Int. Staff"</formula>
    </cfRule>
  </conditionalFormatting>
  <conditionalFormatting sqref="G99">
    <cfRule type="expression" dxfId="233" priority="80" stopIfTrue="1">
      <formula>#REF!="Freelancer"</formula>
    </cfRule>
    <cfRule type="expression" dxfId="232" priority="81" stopIfTrue="1">
      <formula>#REF!="DTC Int. Staff"</formula>
    </cfRule>
  </conditionalFormatting>
  <conditionalFormatting sqref="G100">
    <cfRule type="expression" dxfId="231" priority="76" stopIfTrue="1">
      <formula>#REF!="Freelancer"</formula>
    </cfRule>
    <cfRule type="expression" dxfId="230" priority="77" stopIfTrue="1">
      <formula>#REF!="DTC Int. Staff"</formula>
    </cfRule>
  </conditionalFormatting>
  <conditionalFormatting sqref="G93">
    <cfRule type="expression" dxfId="229" priority="74" stopIfTrue="1">
      <formula>#REF!="Freelancer"</formula>
    </cfRule>
    <cfRule type="expression" dxfId="228" priority="75" stopIfTrue="1">
      <formula>#REF!="DTC Int. Staff"</formula>
    </cfRule>
  </conditionalFormatting>
  <conditionalFormatting sqref="G108">
    <cfRule type="expression" dxfId="227" priority="72" stopIfTrue="1">
      <formula>#REF!="Freelancer"</formula>
    </cfRule>
    <cfRule type="expression" dxfId="226" priority="73" stopIfTrue="1">
      <formula>#REF!="DTC Int. Staff"</formula>
    </cfRule>
  </conditionalFormatting>
  <conditionalFormatting sqref="G113">
    <cfRule type="expression" dxfId="225" priority="66" stopIfTrue="1">
      <formula>#REF!="Freelancer"</formula>
    </cfRule>
    <cfRule type="expression" dxfId="224" priority="67" stopIfTrue="1">
      <formula>#REF!="DTC Int. Staff"</formula>
    </cfRule>
  </conditionalFormatting>
  <conditionalFormatting sqref="G109">
    <cfRule type="expression" dxfId="223" priority="57" stopIfTrue="1">
      <formula>#REF!="Freelancer"</formula>
    </cfRule>
    <cfRule type="expression" dxfId="222" priority="58" stopIfTrue="1">
      <formula>#REF!="DTC Int. Staff"</formula>
    </cfRule>
  </conditionalFormatting>
  <conditionalFormatting sqref="G109">
    <cfRule type="expression" dxfId="221" priority="55" stopIfTrue="1">
      <formula>$F$5="Freelancer"</formula>
    </cfRule>
    <cfRule type="expression" dxfId="220" priority="56" stopIfTrue="1">
      <formula>$F$5="DTC Int. Staff"</formula>
    </cfRule>
  </conditionalFormatting>
  <conditionalFormatting sqref="G114">
    <cfRule type="expression" dxfId="219" priority="53" stopIfTrue="1">
      <formula>#REF!="Freelancer"</formula>
    </cfRule>
    <cfRule type="expression" dxfId="218" priority="54" stopIfTrue="1">
      <formula>#REF!="DTC Int. Staff"</formula>
    </cfRule>
  </conditionalFormatting>
  <conditionalFormatting sqref="G114">
    <cfRule type="expression" dxfId="217" priority="51" stopIfTrue="1">
      <formula>$F$5="Freelancer"</formula>
    </cfRule>
    <cfRule type="expression" dxfId="216" priority="52" stopIfTrue="1">
      <formula>$F$5="DTC Int. Staff"</formula>
    </cfRule>
  </conditionalFormatting>
  <conditionalFormatting sqref="G103">
    <cfRule type="expression" dxfId="215" priority="49" stopIfTrue="1">
      <formula>#REF!="Freelancer"</formula>
    </cfRule>
    <cfRule type="expression" dxfId="214" priority="50" stopIfTrue="1">
      <formula>#REF!="DTC Int. Staff"</formula>
    </cfRule>
  </conditionalFormatting>
  <conditionalFormatting sqref="G104">
    <cfRule type="expression" dxfId="213" priority="47" stopIfTrue="1">
      <formula>#REF!="Freelancer"</formula>
    </cfRule>
    <cfRule type="expression" dxfId="212" priority="48" stopIfTrue="1">
      <formula>#REF!="DTC Int. Staff"</formula>
    </cfRule>
  </conditionalFormatting>
  <conditionalFormatting sqref="G120">
    <cfRule type="expression" dxfId="211" priority="45" stopIfTrue="1">
      <formula>#REF!="Freelancer"</formula>
    </cfRule>
    <cfRule type="expression" dxfId="210" priority="46" stopIfTrue="1">
      <formula>#REF!="DTC Int. Staff"</formula>
    </cfRule>
  </conditionalFormatting>
  <conditionalFormatting sqref="G125">
    <cfRule type="expression" dxfId="209" priority="43" stopIfTrue="1">
      <formula>#REF!="Freelancer"</formula>
    </cfRule>
    <cfRule type="expression" dxfId="208" priority="44" stopIfTrue="1">
      <formula>#REF!="DTC Int. Staff"</formula>
    </cfRule>
  </conditionalFormatting>
  <conditionalFormatting sqref="G32">
    <cfRule type="expression" dxfId="207" priority="41" stopIfTrue="1">
      <formula>#REF!="Freelancer"</formula>
    </cfRule>
    <cfRule type="expression" dxfId="206" priority="42" stopIfTrue="1">
      <formula>#REF!="DTC Int. Staff"</formula>
    </cfRule>
  </conditionalFormatting>
  <conditionalFormatting sqref="G32">
    <cfRule type="expression" dxfId="205" priority="39" stopIfTrue="1">
      <formula>$F$5="Freelancer"</formula>
    </cfRule>
    <cfRule type="expression" dxfId="204" priority="40" stopIfTrue="1">
      <formula>$F$5="DTC Int. Staff"</formula>
    </cfRule>
  </conditionalFormatting>
  <conditionalFormatting sqref="G12">
    <cfRule type="expression" dxfId="203" priority="37" stopIfTrue="1">
      <formula>#REF!="Freelancer"</formula>
    </cfRule>
    <cfRule type="expression" dxfId="202" priority="38" stopIfTrue="1">
      <formula>#REF!="DTC Int. Staff"</formula>
    </cfRule>
  </conditionalFormatting>
  <conditionalFormatting sqref="G12">
    <cfRule type="expression" dxfId="201" priority="35" stopIfTrue="1">
      <formula>$F$5="Freelancer"</formula>
    </cfRule>
    <cfRule type="expression" dxfId="200" priority="36" stopIfTrue="1">
      <formula>$F$5="DTC Int. Staff"</formula>
    </cfRule>
  </conditionalFormatting>
  <conditionalFormatting sqref="G49">
    <cfRule type="expression" dxfId="199" priority="33" stopIfTrue="1">
      <formula>#REF!="Freelancer"</formula>
    </cfRule>
    <cfRule type="expression" dxfId="198" priority="34" stopIfTrue="1">
      <formula>#REF!="DTC Int. Staff"</formula>
    </cfRule>
  </conditionalFormatting>
  <conditionalFormatting sqref="G44 G39">
    <cfRule type="expression" dxfId="197" priority="27" stopIfTrue="1">
      <formula>#REF!="Freelancer"</formula>
    </cfRule>
    <cfRule type="expression" dxfId="196" priority="28" stopIfTrue="1">
      <formula>#REF!="DTC Int. Staff"</formula>
    </cfRule>
  </conditionalFormatting>
  <conditionalFormatting sqref="G44 G39">
    <cfRule type="expression" dxfId="195" priority="25" stopIfTrue="1">
      <formula>$F$5="Freelancer"</formula>
    </cfRule>
    <cfRule type="expression" dxfId="194" priority="26" stopIfTrue="1">
      <formula>$F$5="DTC Int. Staff"</formula>
    </cfRule>
  </conditionalFormatting>
  <conditionalFormatting sqref="G59">
    <cfRule type="expression" dxfId="193" priority="23" stopIfTrue="1">
      <formula>#REF!="Freelancer"</formula>
    </cfRule>
    <cfRule type="expression" dxfId="192" priority="24" stopIfTrue="1">
      <formula>#REF!="DTC Int. Staff"</formula>
    </cfRule>
  </conditionalFormatting>
  <conditionalFormatting sqref="G59">
    <cfRule type="expression" dxfId="191" priority="21" stopIfTrue="1">
      <formula>$F$5="Freelancer"</formula>
    </cfRule>
    <cfRule type="expression" dxfId="190" priority="22" stopIfTrue="1">
      <formula>$F$5="DTC Int. Staff"</formula>
    </cfRule>
  </conditionalFormatting>
  <conditionalFormatting sqref="G55">
    <cfRule type="expression" dxfId="189" priority="19" stopIfTrue="1">
      <formula>#REF!="Freelancer"</formula>
    </cfRule>
    <cfRule type="expression" dxfId="188" priority="20" stopIfTrue="1">
      <formula>#REF!="DTC Int. Staff"</formula>
    </cfRule>
  </conditionalFormatting>
  <conditionalFormatting sqref="G55">
    <cfRule type="expression" dxfId="187" priority="17" stopIfTrue="1">
      <formula>$F$5="Freelancer"</formula>
    </cfRule>
    <cfRule type="expression" dxfId="186" priority="18" stopIfTrue="1">
      <formula>$F$5="DTC Int. Staff"</formula>
    </cfRule>
  </conditionalFormatting>
  <conditionalFormatting sqref="G50">
    <cfRule type="expression" dxfId="185" priority="15" stopIfTrue="1">
      <formula>#REF!="Freelancer"</formula>
    </cfRule>
    <cfRule type="expression" dxfId="184" priority="16" stopIfTrue="1">
      <formula>#REF!="DTC Int. Staff"</formula>
    </cfRule>
  </conditionalFormatting>
  <conditionalFormatting sqref="G50">
    <cfRule type="expression" dxfId="183" priority="13" stopIfTrue="1">
      <formula>$F$5="Freelancer"</formula>
    </cfRule>
    <cfRule type="expression" dxfId="182" priority="14" stopIfTrue="1">
      <formula>$F$5="DTC Int. Staff"</formula>
    </cfRule>
  </conditionalFormatting>
  <conditionalFormatting sqref="G76">
    <cfRule type="expression" dxfId="181" priority="11" stopIfTrue="1">
      <formula>#REF!="Freelancer"</formula>
    </cfRule>
    <cfRule type="expression" dxfId="180" priority="12" stopIfTrue="1">
      <formula>#REF!="DTC Int. Staff"</formula>
    </cfRule>
  </conditionalFormatting>
  <conditionalFormatting sqref="G76">
    <cfRule type="expression" dxfId="179" priority="9" stopIfTrue="1">
      <formula>$F$5="Freelancer"</formula>
    </cfRule>
    <cfRule type="expression" dxfId="178" priority="10" stopIfTrue="1">
      <formula>$F$5="DTC Int. Staff"</formula>
    </cfRule>
  </conditionalFormatting>
  <conditionalFormatting sqref="G71">
    <cfRule type="expression" dxfId="177" priority="7" stopIfTrue="1">
      <formula>#REF!="Freelancer"</formula>
    </cfRule>
    <cfRule type="expression" dxfId="176" priority="8" stopIfTrue="1">
      <formula>#REF!="DTC Int. Staff"</formula>
    </cfRule>
  </conditionalFormatting>
  <conditionalFormatting sqref="G71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67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67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2021-09-21T13:13:15Z</dcterms:modified>
</cp:coreProperties>
</file>