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7F4F7D29-73E1-47E4-91E2-6D1AFADE4E6F}" xr6:coauthVersionLast="47" xr6:coauthVersionMax="47" xr10:uidLastSave="{00000000-0000-0000-0000-000000000000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9_Sep" sheetId="52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<sst xmlns="http://schemas.openxmlformats.org/spreadsheetml/2006/main" count="335" uniqueCount="87">
  <si>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</si>
  <si>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</si>
  <si>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</si>
  <si>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</si>
  <si>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</si>
  <si>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</si>
  <si>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</si>
  <si>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</si>
  <si>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</si>
  <si>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</si>
  <si>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</si>
  <si>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</si>
  <si>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</si>
  <si>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</si>
  <si>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</si>
  <si>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</si>
  <si>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</si>
  <si>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</si>
  <si>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</si>
  <si>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</si>
  <si>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</si>
  <si>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</si>
  <si>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</si>
  <si>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</si>
  <si>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</si>
  <si>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</si>
  <si>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</si>
  <si>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</si>
  <si>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</si>
  <si>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</si>
  <si>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</si>
  <si>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</si>
  <si>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</si>
  <si>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</si>
  <si>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</si>
  <si>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</si>
  <si>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</si>
  <si>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</si>
  <si>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</si>
  <si>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</si>
  <si>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</si>
  <si>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</si>
  <si>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</si>
  <si>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</si>
  <si>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</si>
  <si>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</si>
  <si>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</si>
  <si>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</si>
  <si>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</si>
  <si>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</si>
  <si>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</si>
  <si>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</si>
  <si>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</si>
  <si>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TIME-202096</t>
  </si>
  <si>
    <t>OIC EA&amp;PMC workshop</t>
  </si>
  <si>
    <t>TIME</t>
  </si>
  <si>
    <t>TIME-202100</t>
  </si>
  <si>
    <t>OIC Data Governance Kick-off</t>
  </si>
  <si>
    <t>OIC Data governance proposal</t>
  </si>
  <si>
    <t>slide เลขาธิการ</t>
  </si>
  <si>
    <t>Internal meeting- data part</t>
  </si>
  <si>
    <t>OIC EA and PMC - รายงานความคืบหน้าการดำเนินงานโครงการ EA ก่อนนำเสนอท่kนเลขาฯ</t>
  </si>
  <si>
    <t>data platform</t>
  </si>
  <si>
    <t>Business Capability</t>
  </si>
  <si>
    <t>เตรียม slide นำเสนอผู้ช่วย</t>
  </si>
  <si>
    <t>Internal weekly meeeting with expert + BPI</t>
  </si>
  <si>
    <t>FTE L&amp;D Program- Review Session1 (Week 7)</t>
  </si>
  <si>
    <t>OIC EA PMC - Weekly Meeting Update</t>
  </si>
  <si>
    <t>OIC EA and PMC - Internal Meeting - เนื้อหานำเสนอท่านเลขาฯ</t>
  </si>
  <si>
    <t>As is report</t>
  </si>
  <si>
    <t>Probation Assessment</t>
  </si>
  <si>
    <t>mapping data and business process</t>
  </si>
  <si>
    <t>Internal Meeting with expert  + BPI+internal EA tea</t>
  </si>
  <si>
    <t>Sync Business data and app</t>
  </si>
  <si>
    <t xml:space="preserve"> </t>
  </si>
  <si>
    <t>Performance feedback</t>
  </si>
  <si>
    <t>Internal meeting with expert</t>
  </si>
  <si>
    <t>As- is report</t>
  </si>
  <si>
    <t>OIC EA and PMC - พรีวิวนำเสนอผล As-Is</t>
  </si>
  <si>
    <t>OIC internal update as is EA</t>
  </si>
  <si>
    <t>OIC EA and PMC - ประชุมนำเสนอผลการจัดทำสถาปัตยกรรมองค์กร (As-is)</t>
  </si>
  <si>
    <t>Internal weekly meeeting with expert+BPI</t>
  </si>
  <si>
    <t>Internal meeting- เนื้อหานำเสนอท่านเลขาฯ</t>
  </si>
  <si>
    <t>OIC EA and PMC -  Preview แนวทางการนำเสนอความคืบหน้าโครงการฯ ต่อท่านเลขาธิการ สำนักงาน คปภ.</t>
  </si>
  <si>
    <t>OIC Internal - Data Part (IBS Use case)</t>
  </si>
  <si>
    <t xml:space="preserve"> data platform</t>
  </si>
  <si>
    <t>OIC EA and PMC - ประชุมให้ข้อมูล IT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</si>
</sst>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2" zoomScaleNormal="100" workbookViewId="0">
      <selection activeCell="C18" sqref="C18:G1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2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2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">
    <cfRule type="expression" dxfId="113" priority="23" stopIfTrue="1">
      <formula>IF($A11="",B11,"")</formula>
    </cfRule>
  </conditionalFormatting>
  <conditionalFormatting sqref="E12:E119">
    <cfRule type="expression" dxfId="112" priority="24" stopIfTrue="1">
      <formula>IF($A12&lt;&gt;1,B12,"")</formula>
    </cfRule>
  </conditionalFormatting>
  <conditionalFormatting sqref="D11:D119">
    <cfRule type="expression" dxfId="111" priority="25" stopIfTrue="1">
      <formula>IF($A11="",B11,)</formula>
    </cfRule>
  </conditionalFormatting>
  <conditionalFormatting sqref="G11:G16 G22:G80 G86:G118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8 G22:G26 G37:G53 G64:G80 G91:G107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2:G16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2:G16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17:G21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7:G21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0:C129">
    <cfRule type="expression" dxfId="98" priority="8" stopIfTrue="1">
      <formula>IF($A120=1,B120,)</formula>
    </cfRule>
    <cfRule type="expression" dxfId="97" priority="9" stopIfTrue="1">
      <formula>IF($A120="",B120,)</formula>
    </cfRule>
  </conditionalFormatting>
  <conditionalFormatting sqref="D120:D129">
    <cfRule type="expression" dxfId="96" priority="10" stopIfTrue="1">
      <formula>IF($A120="",B120,)</formula>
    </cfRule>
  </conditionalFormatting>
  <conditionalFormatting sqref="E120:E129">
    <cfRule type="expression" dxfId="95" priority="7" stopIfTrue="1">
      <formula>IF($A120&lt;&gt;1,B120,"")</formula>
    </cfRule>
  </conditionalFormatting>
  <conditionalFormatting sqref="G59:G63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:G85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:G85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3" zoomScale="86" zoomScaleNormal="90" workbookViewId="0">
      <selection activeCell="H70" sqref="H7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42578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210</v>
      </c>
      <c r="J8" s="25">
        <f>I8/8</f>
        <v>26.25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 t="s">
        <v>56</v>
      </c>
      <c r="G12" s="36">
        <v>9003</v>
      </c>
      <c r="H12" s="37" t="s">
        <v>57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9003</v>
      </c>
      <c r="H18" s="37" t="s">
        <v>58</v>
      </c>
      <c r="I18" s="36" t="s">
        <v>55</v>
      </c>
      <c r="J18" s="38">
        <v>7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53</v>
      </c>
      <c r="G19" s="36">
        <v>9001</v>
      </c>
      <c r="H19" s="37" t="s">
        <v>70</v>
      </c>
      <c r="I19" s="36" t="s">
        <v>55</v>
      </c>
      <c r="J19" s="38">
        <v>0.5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53</v>
      </c>
      <c r="G20" s="36">
        <v>9001</v>
      </c>
      <c r="H20" s="37" t="s">
        <v>71</v>
      </c>
      <c r="I20" s="36" t="s">
        <v>55</v>
      </c>
      <c r="J20" s="38">
        <v>1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56</v>
      </c>
      <c r="G23" s="47">
        <v>9003</v>
      </c>
      <c r="H23" s="48" t="s">
        <v>58</v>
      </c>
      <c r="I23" s="47" t="s">
        <v>55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35" t="s">
        <v>53</v>
      </c>
      <c r="G24" s="47">
        <v>9001</v>
      </c>
      <c r="H24" s="48" t="s">
        <v>69</v>
      </c>
      <c r="I24" s="47" t="s">
        <v>55</v>
      </c>
      <c r="J24" s="49">
        <v>5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>
        <v>9001</v>
      </c>
      <c r="H28" s="121" t="s">
        <v>69</v>
      </c>
      <c r="I28" s="36" t="s">
        <v>55</v>
      </c>
      <c r="J28" s="38">
        <v>5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53</v>
      </c>
      <c r="G29" s="36">
        <v>9001</v>
      </c>
      <c r="H29" s="122" t="s">
        <v>72</v>
      </c>
      <c r="I29" s="36" t="s">
        <v>55</v>
      </c>
      <c r="J29" s="38">
        <v>3.5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56</v>
      </c>
      <c r="G30" s="36">
        <v>9003</v>
      </c>
      <c r="H30" s="67" t="s">
        <v>58</v>
      </c>
      <c r="I30" s="36" t="s">
        <v>55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53</v>
      </c>
      <c r="G33" s="47">
        <v>9001</v>
      </c>
      <c r="H33" s="48" t="s">
        <v>73</v>
      </c>
      <c r="I33" s="47" t="s">
        <v>55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56</v>
      </c>
      <c r="G34" s="47">
        <v>9003</v>
      </c>
      <c r="H34" s="48" t="s">
        <v>58</v>
      </c>
      <c r="I34" s="47" t="s">
        <v>55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53</v>
      </c>
      <c r="G35" s="47">
        <v>9001</v>
      </c>
      <c r="H35" s="48" t="s">
        <v>69</v>
      </c>
      <c r="I35" s="47" t="s">
        <v>55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>
        <v>9001</v>
      </c>
      <c r="H38" s="43" t="s">
        <v>69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 t="s">
        <v>74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56</v>
      </c>
      <c r="G43" s="36">
        <v>9003</v>
      </c>
      <c r="H43" s="43" t="s">
        <v>58</v>
      </c>
      <c r="I43" s="36" t="s">
        <v>55</v>
      </c>
      <c r="J43" s="38">
        <v>8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>
        <v>9001</v>
      </c>
      <c r="H45" s="43" t="s">
        <v>69</v>
      </c>
      <c r="I45" s="36" t="s">
        <v>55</v>
      </c>
      <c r="J45" s="38">
        <v>6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53</v>
      </c>
      <c r="G46" s="36">
        <v>9001</v>
      </c>
      <c r="H46" s="43" t="s">
        <v>86</v>
      </c>
      <c r="I46" s="36" t="s">
        <v>55</v>
      </c>
      <c r="J46" s="38">
        <v>2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51" t="s">
        <v>75</v>
      </c>
      <c r="I50" s="47" t="s">
        <v>55</v>
      </c>
      <c r="J50" s="49">
        <v>1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53</v>
      </c>
      <c r="G51" s="47">
        <v>9001</v>
      </c>
      <c r="H51" s="51" t="s">
        <v>76</v>
      </c>
      <c r="I51" s="47" t="s">
        <v>55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 t="s">
        <v>53</v>
      </c>
      <c r="G52" s="47">
        <v>9001</v>
      </c>
      <c r="H52" s="51" t="s">
        <v>77</v>
      </c>
      <c r="I52" s="47" t="s">
        <v>55</v>
      </c>
      <c r="J52" s="49">
        <v>6</v>
      </c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>
        <v>9001</v>
      </c>
      <c r="H55" s="43" t="s">
        <v>69</v>
      </c>
      <c r="I55" s="36" t="s">
        <v>55</v>
      </c>
      <c r="J55" s="38">
        <v>9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53</v>
      </c>
      <c r="G60" s="47">
        <v>9001</v>
      </c>
      <c r="H60" s="48" t="s">
        <v>69</v>
      </c>
      <c r="I60" s="47" t="s">
        <v>55</v>
      </c>
      <c r="J60" s="49">
        <v>6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53</v>
      </c>
      <c r="G61" s="47">
        <v>9001</v>
      </c>
      <c r="H61" s="48" t="s">
        <v>78</v>
      </c>
      <c r="I61" s="47" t="s">
        <v>55</v>
      </c>
      <c r="J61" s="49">
        <v>1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53</v>
      </c>
      <c r="G62" s="47">
        <v>9001</v>
      </c>
      <c r="H62" s="48" t="s">
        <v>79</v>
      </c>
      <c r="I62" s="47" t="s">
        <v>55</v>
      </c>
      <c r="J62" s="49">
        <v>1</v>
      </c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>
        <v>9001</v>
      </c>
      <c r="H65" s="43" t="s">
        <v>80</v>
      </c>
      <c r="I65" s="36" t="s">
        <v>55</v>
      </c>
      <c r="J65" s="38">
        <v>2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53</v>
      </c>
      <c r="G66" s="36">
        <v>9001</v>
      </c>
      <c r="H66" s="43" t="s">
        <v>69</v>
      </c>
      <c r="I66" s="36" t="s">
        <v>55</v>
      </c>
      <c r="J66" s="38">
        <v>7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 t="s">
        <v>53</v>
      </c>
      <c r="G70" s="36">
        <v>9001</v>
      </c>
      <c r="H70" s="43" t="s">
        <v>69</v>
      </c>
      <c r="I70" s="36" t="s">
        <v>55</v>
      </c>
      <c r="J70" s="38">
        <v>3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 t="s">
        <v>53</v>
      </c>
      <c r="G71" s="36">
        <v>9001</v>
      </c>
      <c r="H71" s="43" t="s">
        <v>69</v>
      </c>
      <c r="I71" s="36" t="s">
        <v>55</v>
      </c>
      <c r="J71" s="38">
        <v>10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>
        <v>9001</v>
      </c>
      <c r="H72" s="43" t="s">
        <v>69</v>
      </c>
      <c r="I72" s="36" t="s">
        <v>55</v>
      </c>
      <c r="J72" s="38">
        <v>10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53</v>
      </c>
      <c r="G77" s="47">
        <v>9001</v>
      </c>
      <c r="H77" s="48" t="s">
        <v>69</v>
      </c>
      <c r="I77" s="47" t="s">
        <v>55</v>
      </c>
      <c r="J77" s="49">
        <v>14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>
        <v>9001</v>
      </c>
      <c r="H82" s="43" t="s">
        <v>81</v>
      </c>
      <c r="I82" s="36" t="s">
        <v>55</v>
      </c>
      <c r="J82" s="38">
        <v>3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53</v>
      </c>
      <c r="G83" s="36">
        <v>9001</v>
      </c>
      <c r="H83" s="43" t="s">
        <v>82</v>
      </c>
      <c r="I83" s="36" t="s">
        <v>55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53</v>
      </c>
      <c r="G84" s="36">
        <v>9001</v>
      </c>
      <c r="H84" s="43" t="s">
        <v>63</v>
      </c>
      <c r="I84" s="36" t="s">
        <v>55</v>
      </c>
      <c r="J84" s="38">
        <v>3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53</v>
      </c>
      <c r="G87" s="47">
        <v>9009</v>
      </c>
      <c r="H87" s="48" t="s">
        <v>66</v>
      </c>
      <c r="I87" s="47" t="s">
        <v>55</v>
      </c>
      <c r="J87" s="49">
        <v>3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53</v>
      </c>
      <c r="G88" s="47">
        <v>9001</v>
      </c>
      <c r="H88" s="48" t="s">
        <v>67</v>
      </c>
      <c r="I88" s="47" t="s">
        <v>55</v>
      </c>
      <c r="J88" s="49">
        <v>1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 t="s">
        <v>53</v>
      </c>
      <c r="G89" s="47">
        <v>9001</v>
      </c>
      <c r="H89" s="48" t="s">
        <v>68</v>
      </c>
      <c r="I89" s="47" t="s">
        <v>55</v>
      </c>
      <c r="J89" s="49">
        <v>3</v>
      </c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53</v>
      </c>
      <c r="G90" s="47">
        <v>9001</v>
      </c>
      <c r="H90" s="48" t="s">
        <v>83</v>
      </c>
      <c r="I90" s="47" t="s">
        <v>55</v>
      </c>
      <c r="J90" s="49">
        <v>1</v>
      </c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 t="s">
        <v>53</v>
      </c>
      <c r="G98" s="36">
        <v>9001</v>
      </c>
      <c r="H98" s="37" t="s">
        <v>84</v>
      </c>
      <c r="I98" s="36" t="s">
        <v>55</v>
      </c>
      <c r="J98" s="38">
        <v>1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 t="s">
        <v>53</v>
      </c>
      <c r="G99" s="36">
        <v>9001</v>
      </c>
      <c r="H99" s="43" t="s">
        <v>84</v>
      </c>
      <c r="I99" s="36" t="s">
        <v>55</v>
      </c>
      <c r="J99" s="38">
        <v>2</v>
      </c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>
        <v>9001</v>
      </c>
      <c r="H100" s="43" t="s">
        <v>62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53</v>
      </c>
      <c r="G105" s="47">
        <v>9001</v>
      </c>
      <c r="H105" s="48" t="s">
        <v>85</v>
      </c>
      <c r="I105" s="47" t="s">
        <v>55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>
        <v>9001</v>
      </c>
      <c r="H110" s="43" t="s">
        <v>65</v>
      </c>
      <c r="I110" s="36" t="s">
        <v>55</v>
      </c>
      <c r="J110" s="38">
        <v>3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53</v>
      </c>
      <c r="G111" s="36">
        <v>9001</v>
      </c>
      <c r="H111" s="43" t="s">
        <v>63</v>
      </c>
      <c r="I111" s="36" t="s">
        <v>55</v>
      </c>
      <c r="J111" s="38">
        <v>1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53</v>
      </c>
      <c r="G112" s="36">
        <v>9001</v>
      </c>
      <c r="H112" s="43" t="s">
        <v>64</v>
      </c>
      <c r="I112" s="36" t="s">
        <v>55</v>
      </c>
      <c r="J112" s="38">
        <v>6</v>
      </c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53</v>
      </c>
      <c r="G115" s="47">
        <v>9001</v>
      </c>
      <c r="H115" s="51" t="s">
        <v>61</v>
      </c>
      <c r="I115" s="47" t="s">
        <v>55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35" t="s">
        <v>53</v>
      </c>
      <c r="G116" s="47">
        <v>9001</v>
      </c>
      <c r="H116" s="51" t="s">
        <v>59</v>
      </c>
      <c r="I116" s="47" t="s">
        <v>55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53</v>
      </c>
      <c r="G120" s="36">
        <v>9001</v>
      </c>
      <c r="H120" s="43" t="s">
        <v>74</v>
      </c>
      <c r="I120" s="36" t="s">
        <v>55</v>
      </c>
      <c r="J120" s="38">
        <v>2.5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 t="s">
        <v>53</v>
      </c>
      <c r="G121" s="36">
        <v>9001</v>
      </c>
      <c r="H121" s="43" t="s">
        <v>60</v>
      </c>
      <c r="I121" s="36" t="s">
        <v>55</v>
      </c>
      <c r="J121" s="38">
        <v>1.5</v>
      </c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53</v>
      </c>
      <c r="G122" s="36">
        <v>9001</v>
      </c>
      <c r="H122" s="43" t="s">
        <v>59</v>
      </c>
      <c r="I122" s="36" t="s">
        <v>55</v>
      </c>
      <c r="J122" s="38">
        <v>5</v>
      </c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phoneticPr fontId="4" type="noConversion"/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18:G76 G82:G119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18:G22 G33:G49 G60:G76 G87:G104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93" priority="21" stopIfTrue="1">
      <formula>IF($A11=1,B11,)</formula>
    </cfRule>
    <cfRule type="expression" dxfId="292" priority="22" stopIfTrue="1">
      <formula>IF($A11="",B11,)</formula>
    </cfRule>
  </conditionalFormatting>
  <conditionalFormatting sqref="E11:E15">
    <cfRule type="expression" dxfId="291" priority="23" stopIfTrue="1">
      <formula>IF($A11="",B11,"")</formula>
    </cfRule>
  </conditionalFormatting>
  <conditionalFormatting sqref="E16:E124">
    <cfRule type="expression" dxfId="290" priority="24" stopIfTrue="1">
      <formula>IF($A16&lt;&gt;1,B16,"")</formula>
    </cfRule>
  </conditionalFormatting>
  <conditionalFormatting sqref="D11:D124">
    <cfRule type="expression" dxfId="289" priority="25" stopIfTrue="1">
      <formula>IF($A11="",B11,)</formula>
    </cfRule>
  </conditionalFormatting>
  <conditionalFormatting sqref="G11:G20 G26:G80 G82:G119">
    <cfRule type="expression" dxfId="288" priority="26" stopIfTrue="1">
      <formula>#REF!="Freelancer"</formula>
    </cfRule>
    <cfRule type="expression" dxfId="287" priority="27" stopIfTrue="1">
      <formula>#REF!="DTC Int. Staff"</formula>
    </cfRule>
  </conditionalFormatting>
  <conditionalFormatting sqref="G115:G119 G87:G108 G26 G33:G53 G60:G80">
    <cfRule type="expression" dxfId="286" priority="19" stopIfTrue="1">
      <formula>$F$5="Freelancer"</formula>
    </cfRule>
    <cfRule type="expression" dxfId="285" priority="20" stopIfTrue="1">
      <formula>$F$5="DTC Int. Staff"</formula>
    </cfRule>
  </conditionalFormatting>
  <conditionalFormatting sqref="G16:G20">
    <cfRule type="expression" dxfId="284" priority="17" stopIfTrue="1">
      <formula>#REF!="Freelancer"</formula>
    </cfRule>
    <cfRule type="expression" dxfId="283" priority="18" stopIfTrue="1">
      <formula>#REF!="DTC Int. Staff"</formula>
    </cfRule>
  </conditionalFormatting>
  <conditionalFormatting sqref="G16:G20">
    <cfRule type="expression" dxfId="282" priority="15" stopIfTrue="1">
      <formula>$F$5="Freelancer"</formula>
    </cfRule>
    <cfRule type="expression" dxfId="281" priority="16" stopIfTrue="1">
      <formula>$F$5="DTC Int. Staff"</formula>
    </cfRule>
  </conditionalFormatting>
  <conditionalFormatting sqref="G21:G25">
    <cfRule type="expression" dxfId="280" priority="13" stopIfTrue="1">
      <formula>#REF!="Freelancer"</formula>
    </cfRule>
    <cfRule type="expression" dxfId="279" priority="14" stopIfTrue="1">
      <formula>#REF!="DTC Int. Staff"</formula>
    </cfRule>
  </conditionalFormatting>
  <conditionalFormatting sqref="G21:G25">
    <cfRule type="expression" dxfId="278" priority="11" stopIfTrue="1">
      <formula>$F$5="Freelancer"</formula>
    </cfRule>
    <cfRule type="expression" dxfId="277" priority="12" stopIfTrue="1">
      <formula>$F$5="DTC Int. Staff"</formula>
    </cfRule>
  </conditionalFormatting>
  <conditionalFormatting sqref="C125:C129">
    <cfRule type="expression" dxfId="276" priority="8" stopIfTrue="1">
      <formula>IF($A125=1,B125,)</formula>
    </cfRule>
    <cfRule type="expression" dxfId="275" priority="9" stopIfTrue="1">
      <formula>IF($A125="",B125,)</formula>
    </cfRule>
  </conditionalFormatting>
  <conditionalFormatting sqref="D125:D129">
    <cfRule type="expression" dxfId="274" priority="10" stopIfTrue="1">
      <formula>IF($A125="",B125,)</formula>
    </cfRule>
  </conditionalFormatting>
  <conditionalFormatting sqref="E125:E129">
    <cfRule type="expression" dxfId="273" priority="7" stopIfTrue="1">
      <formula>IF($A125&lt;&gt;1,B125,"")</formula>
    </cfRule>
  </conditionalFormatting>
  <conditionalFormatting sqref="G55:G5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G81">
    <cfRule type="expression" dxfId="270" priority="3" stopIfTrue="1">
      <formula>#REF!="Freelancer"</formula>
    </cfRule>
    <cfRule type="expression" dxfId="269" priority="4" stopIfTrue="1">
      <formula>#REF!="DTC Int. Staff"</formula>
    </cfRule>
  </conditionalFormatting>
  <conditionalFormatting sqref="G81">
    <cfRule type="expression" dxfId="268" priority="1" stopIfTrue="1">
      <formula>$F$5="Freelancer"</formula>
    </cfRule>
    <cfRule type="expression" dxfId="2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66" priority="29" stopIfTrue="1">
      <formula>IF($A11=1,B11,)</formula>
    </cfRule>
    <cfRule type="expression" dxfId="265" priority="30" stopIfTrue="1">
      <formula>IF($A11="",B11,)</formula>
    </cfRule>
  </conditionalFormatting>
  <conditionalFormatting sqref="E11:E15">
    <cfRule type="expression" dxfId="264" priority="31" stopIfTrue="1">
      <formula>IF($A11="",B11,"")</formula>
    </cfRule>
  </conditionalFormatting>
  <conditionalFormatting sqref="E130:E134 E26:E124">
    <cfRule type="expression" dxfId="263" priority="32" stopIfTrue="1">
      <formula>IF($A26&lt;&gt;1,B26,"")</formula>
    </cfRule>
  </conditionalFormatting>
  <conditionalFormatting sqref="D130:D134 D11:D15 D26:D124">
    <cfRule type="expression" dxfId="262" priority="33" stopIfTrue="1">
      <formula>IF($A11="",B11,)</formula>
    </cfRule>
  </conditionalFormatting>
  <conditionalFormatting sqref="G11:G20 G26:G84 G90:G119">
    <cfRule type="expression" dxfId="261" priority="34" stopIfTrue="1">
      <formula>#REF!="Freelancer"</formula>
    </cfRule>
    <cfRule type="expression" dxfId="260" priority="35" stopIfTrue="1">
      <formula>#REF!="DTC Int. Staff"</formula>
    </cfRule>
  </conditionalFormatting>
  <conditionalFormatting sqref="G119 G26:G30 G37:G57 G64:G84 G91:G112">
    <cfRule type="expression" dxfId="259" priority="27" stopIfTrue="1">
      <formula>$F$5="Freelancer"</formula>
    </cfRule>
    <cfRule type="expression" dxfId="258" priority="28" stopIfTrue="1">
      <formula>$F$5="DTC Int. Staff"</formula>
    </cfRule>
  </conditionalFormatting>
  <conditionalFormatting sqref="G16:G20">
    <cfRule type="expression" dxfId="257" priority="25" stopIfTrue="1">
      <formula>#REF!="Freelancer"</formula>
    </cfRule>
    <cfRule type="expression" dxfId="256" priority="26" stopIfTrue="1">
      <formula>#REF!="DTC Int. Staff"</formula>
    </cfRule>
  </conditionalFormatting>
  <conditionalFormatting sqref="G16:G20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21:G25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21:G25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C125:C129">
    <cfRule type="expression" dxfId="249" priority="13" stopIfTrue="1">
      <formula>IF($A125=1,B125,)</formula>
    </cfRule>
    <cfRule type="expression" dxfId="248" priority="14" stopIfTrue="1">
      <formula>IF($A125="",B125,)</formula>
    </cfRule>
  </conditionalFormatting>
  <conditionalFormatting sqref="D125:D129">
    <cfRule type="expression" dxfId="247" priority="15" stopIfTrue="1">
      <formula>IF($A125="",B125,)</formula>
    </cfRule>
  </conditionalFormatting>
  <conditionalFormatting sqref="E125:E129">
    <cfRule type="expression" dxfId="246" priority="12" stopIfTrue="1">
      <formula>IF($A125&lt;&gt;1,B125,"")</formula>
    </cfRule>
  </conditionalFormatting>
  <conditionalFormatting sqref="G63">
    <cfRule type="expression" dxfId="245" priority="9" stopIfTrue="1">
      <formula>$F$5="Freelancer"</formula>
    </cfRule>
    <cfRule type="expression" dxfId="244" priority="10" stopIfTrue="1">
      <formula>$F$5="DTC Int. Staff"</formula>
    </cfRule>
  </conditionalFormatting>
  <conditionalFormatting sqref="G85:G89">
    <cfRule type="expression" dxfId="243" priority="7" stopIfTrue="1">
      <formula>#REF!="Freelancer"</formula>
    </cfRule>
    <cfRule type="expression" dxfId="242" priority="8" stopIfTrue="1">
      <formula>#REF!="DTC Int. Staff"</formula>
    </cfRule>
  </conditionalFormatting>
  <conditionalFormatting sqref="G85:G8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E17:E20">
    <cfRule type="expression" dxfId="239" priority="3" stopIfTrue="1">
      <formula>IF($A17="",B17,"")</formula>
    </cfRule>
  </conditionalFormatting>
  <conditionalFormatting sqref="D17:D20">
    <cfRule type="expression" dxfId="238" priority="4" stopIfTrue="1">
      <formula>IF($A17="",B17,)</formula>
    </cfRule>
  </conditionalFormatting>
  <conditionalFormatting sqref="E22:E25">
    <cfRule type="expression" dxfId="237" priority="1" stopIfTrue="1">
      <formula>IF($A22="",B22,"")</formula>
    </cfRule>
  </conditionalFormatting>
  <conditionalFormatting sqref="D22:D25">
    <cfRule type="expression" dxfId="236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:E15">
    <cfRule type="expression" dxfId="233" priority="27" stopIfTrue="1">
      <formula>IF($A11="",B11,"")</formula>
    </cfRule>
  </conditionalFormatting>
  <conditionalFormatting sqref="E16:E128">
    <cfRule type="expression" dxfId="232" priority="28" stopIfTrue="1">
      <formula>IF($A16&lt;&gt;1,B16,"")</formula>
    </cfRule>
  </conditionalFormatting>
  <conditionalFormatting sqref="D11:D128">
    <cfRule type="expression" dxfId="231" priority="29" stopIfTrue="1">
      <formula>IF($A11="",B11,)</formula>
    </cfRule>
  </conditionalFormatting>
  <conditionalFormatting sqref="G11:G20 G82:G123 G22:G76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9:G123 G87:G108 G22 G33:G49 G60:G76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6:G20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6:G20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21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21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9:C133">
    <cfRule type="expression" dxfId="218" priority="9" stopIfTrue="1">
      <formula>IF($A129=1,B129,)</formula>
    </cfRule>
    <cfRule type="expression" dxfId="217" priority="10" stopIfTrue="1">
      <formula>IF($A129="",B129,)</formula>
    </cfRule>
  </conditionalFormatting>
  <conditionalFormatting sqref="D129:D133">
    <cfRule type="expression" dxfId="216" priority="11" stopIfTrue="1">
      <formula>IF($A129="",B129,)</formula>
    </cfRule>
  </conditionalFormatting>
  <conditionalFormatting sqref="E129:E133">
    <cfRule type="expression" dxfId="215" priority="8" stopIfTrue="1">
      <formula>IF($A129&lt;&gt;1,B129,"")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">
    <cfRule type="expression" dxfId="206" priority="27" stopIfTrue="1">
      <formula>IF($A11="",B11,"")</formula>
    </cfRule>
  </conditionalFormatting>
  <conditionalFormatting sqref="E12:E119">
    <cfRule type="expression" dxfId="205" priority="28" stopIfTrue="1">
      <formula>IF($A12&lt;&gt;1,B12,"")</formula>
    </cfRule>
  </conditionalFormatting>
  <conditionalFormatting sqref="D11:D119">
    <cfRule type="expression" dxfId="204" priority="29" stopIfTrue="1">
      <formula>IF($A11="",B11,)</formula>
    </cfRule>
  </conditionalFormatting>
  <conditionalFormatting sqref="G11:G12 G18:G76 G82:G118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4:G118 G18:G22 G33:G49 G60:G76 G87:G103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2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2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13:G17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3:G17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1:C125">
    <cfRule type="expression" dxfId="191" priority="12" stopIfTrue="1">
      <formula>IF($A121=1,B121,)</formula>
    </cfRule>
    <cfRule type="expression" dxfId="190" priority="13" stopIfTrue="1">
      <formula>IF($A121="",B121,)</formula>
    </cfRule>
  </conditionalFormatting>
  <conditionalFormatting sqref="D121:D125">
    <cfRule type="expression" dxfId="189" priority="14" stopIfTrue="1">
      <formula>IF($A121="",B121,)</formula>
    </cfRule>
  </conditionalFormatting>
  <conditionalFormatting sqref="C120">
    <cfRule type="expression" dxfId="188" priority="9" stopIfTrue="1">
      <formula>IF($A120=1,B120,)</formula>
    </cfRule>
    <cfRule type="expression" dxfId="187" priority="10" stopIfTrue="1">
      <formula>IF($A120="",B120,)</formula>
    </cfRule>
  </conditionalFormatting>
  <conditionalFormatting sqref="D120">
    <cfRule type="expression" dxfId="186" priority="11" stopIfTrue="1">
      <formula>IF($A120="",B120,)</formula>
    </cfRule>
  </conditionalFormatting>
  <conditionalFormatting sqref="E120">
    <cfRule type="expression" dxfId="185" priority="8" stopIfTrue="1">
      <formula>IF($A120&lt;&gt;1,B120,"")</formula>
    </cfRule>
  </conditionalFormatting>
  <conditionalFormatting sqref="E121:E125">
    <cfRule type="expression" dxfId="184" priority="7" stopIfTrue="1">
      <formula>IF($A121&lt;&gt;1,B121,"")</formula>
    </cfRule>
  </conditionalFormatting>
  <conditionalFormatting sqref="G55: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77:G81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77:G81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77" priority="25" stopIfTrue="1">
      <formula>IF($A11=1,B11,)</formula>
    </cfRule>
    <cfRule type="expression" dxfId="176" priority="26" stopIfTrue="1">
      <formula>IF($A11="",B11,)</formula>
    </cfRule>
  </conditionalFormatting>
  <conditionalFormatting sqref="E11:E15">
    <cfRule type="expression" dxfId="175" priority="27" stopIfTrue="1">
      <formula>IF($A11="",B11,"")</formula>
    </cfRule>
  </conditionalFormatting>
  <conditionalFormatting sqref="E16:E124">
    <cfRule type="expression" dxfId="174" priority="28" stopIfTrue="1">
      <formula>IF($A16&lt;&gt;1,B16,"")</formula>
    </cfRule>
  </conditionalFormatting>
  <conditionalFormatting sqref="D11:D124">
    <cfRule type="expression" dxfId="173" priority="29" stopIfTrue="1">
      <formula>IF($A11="",B11,)</formula>
    </cfRule>
  </conditionalFormatting>
  <conditionalFormatting sqref="G11:G20 G26:G84 G86:G119">
    <cfRule type="expression" dxfId="172" priority="30" stopIfTrue="1">
      <formula>#REF!="Freelancer"</formula>
    </cfRule>
    <cfRule type="expression" dxfId="171" priority="31" stopIfTrue="1">
      <formula>#REF!="DTC Int. Staff"</formula>
    </cfRule>
  </conditionalFormatting>
  <conditionalFormatting sqref="G115:G119 G87:G112 G26:G30 G33:G57 G60:G84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16:G20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16:G20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G21:G25">
    <cfRule type="expression" dxfId="164" priority="17" stopIfTrue="1">
      <formula>#REF!="Freelancer"</formula>
    </cfRule>
    <cfRule type="expression" dxfId="163" priority="18" stopIfTrue="1">
      <formula>#REF!="DTC Int. Staff"</formula>
    </cfRule>
  </conditionalFormatting>
  <conditionalFormatting sqref="G21:G25">
    <cfRule type="expression" dxfId="162" priority="15" stopIfTrue="1">
      <formula>$F$5="Freelancer"</formula>
    </cfRule>
    <cfRule type="expression" dxfId="161" priority="16" stopIfTrue="1">
      <formula>$F$5="DTC Int. Staff"</formula>
    </cfRule>
  </conditionalFormatting>
  <conditionalFormatting sqref="C125:C129">
    <cfRule type="expression" dxfId="160" priority="9" stopIfTrue="1">
      <formula>IF($A125=1,B125,)</formula>
    </cfRule>
    <cfRule type="expression" dxfId="159" priority="10" stopIfTrue="1">
      <formula>IF($A125="",B125,)</formula>
    </cfRule>
  </conditionalFormatting>
  <conditionalFormatting sqref="D125:D129">
    <cfRule type="expression" dxfId="158" priority="11" stopIfTrue="1">
      <formula>IF($A125="",B125,)</formula>
    </cfRule>
  </conditionalFormatting>
  <conditionalFormatting sqref="E125:E129">
    <cfRule type="expression" dxfId="157" priority="8" stopIfTrue="1">
      <formula>IF($A125&lt;&gt;1,B125,"")</formula>
    </cfRule>
  </conditionalFormatting>
  <conditionalFormatting sqref="G59">
    <cfRule type="expression" dxfId="156" priority="5" stopIfTrue="1">
      <formula>$F$5="Freelancer"</formula>
    </cfRule>
    <cfRule type="expression" dxfId="155" priority="6" stopIfTrue="1">
      <formula>$F$5="DTC Int. Staff"</formula>
    </cfRule>
  </conditionalFormatting>
  <conditionalFormatting sqref="G85">
    <cfRule type="expression" dxfId="154" priority="3" stopIfTrue="1">
      <formula>#REF!="Freelancer"</formula>
    </cfRule>
    <cfRule type="expression" dxfId="153" priority="4" stopIfTrue="1">
      <formula>#REF!="DTC Int. Staff"</formula>
    </cfRule>
  </conditionalFormatting>
  <conditionalFormatting sqref="G85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3" sqref="F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50" priority="29" stopIfTrue="1">
      <formula>IF($A11=1,B11,)</formula>
    </cfRule>
    <cfRule type="expression" dxfId="149" priority="30" stopIfTrue="1">
      <formula>IF($A11="",B11,)</formula>
    </cfRule>
  </conditionalFormatting>
  <conditionalFormatting sqref="E11:E15">
    <cfRule type="expression" dxfId="148" priority="31" stopIfTrue="1">
      <formula>IF($A11="",B11,"")</formula>
    </cfRule>
  </conditionalFormatting>
  <conditionalFormatting sqref="E16:E128">
    <cfRule type="expression" dxfId="147" priority="32" stopIfTrue="1">
      <formula>IF($A16&lt;&gt;1,B16,"")</formula>
    </cfRule>
  </conditionalFormatting>
  <conditionalFormatting sqref="D11:D128">
    <cfRule type="expression" dxfId="146" priority="33" stopIfTrue="1">
      <formula>IF($A11="",B11,)</formula>
    </cfRule>
  </conditionalFormatting>
  <conditionalFormatting sqref="G11:G20 G82:G123 G22:G76">
    <cfRule type="expression" dxfId="145" priority="34" stopIfTrue="1">
      <formula>#REF!="Freelancer"</formula>
    </cfRule>
    <cfRule type="expression" dxfId="144" priority="35" stopIfTrue="1">
      <formula>#REF!="DTC Int. Staff"</formula>
    </cfRule>
  </conditionalFormatting>
  <conditionalFormatting sqref="G119:G123 G87:G108 G22 G33:G49 G60:G76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16:G20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16:G20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21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21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C129:C133">
    <cfRule type="expression" dxfId="133" priority="16" stopIfTrue="1">
      <formula>IF($A129=1,B129,)</formula>
    </cfRule>
    <cfRule type="expression" dxfId="132" priority="17" stopIfTrue="1">
      <formula>IF($A129="",B129,)</formula>
    </cfRule>
  </conditionalFormatting>
  <conditionalFormatting sqref="D129:D133">
    <cfRule type="expression" dxfId="131" priority="18" stopIfTrue="1">
      <formula>IF($A129="",B129,)</formula>
    </cfRule>
  </conditionalFormatting>
  <conditionalFormatting sqref="E129:E133">
    <cfRule type="expression" dxfId="130" priority="15" stopIfTrue="1">
      <formula>IF($A129&lt;&gt;1,B129,"")</formula>
    </cfRule>
  </conditionalFormatting>
  <conditionalFormatting sqref="G55:G59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77:G81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77:G81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134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conditionalFormatting sqref="C134">
    <cfRule type="expression" dxfId="121" priority="3" stopIfTrue="1">
      <formula>IF($A134=1,B134,)</formula>
    </cfRule>
    <cfRule type="expression" dxfId="120" priority="4" stopIfTrue="1">
      <formula>IF($A134="",B134,)</formula>
    </cfRule>
  </conditionalFormatting>
  <conditionalFormatting sqref="E134">
    <cfRule type="expression" dxfId="119" priority="5" stopIfTrue="1">
      <formula>IF($A134&lt;&gt;1,B134,"")</formula>
    </cfRule>
  </conditionalFormatting>
  <conditionalFormatting sqref="D134">
    <cfRule type="expression" dxfId="118" priority="6" stopIfTrue="1">
      <formula>IF($A134="",B134,)</formula>
    </cfRule>
  </conditionalFormatting>
  <conditionalFormatting sqref="G134">
    <cfRule type="expression" dxfId="117" priority="7" stopIfTrue="1">
      <formula>#REF!="Freelancer"</formula>
    </cfRule>
    <cfRule type="expression" dxfId="116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09_Sep</vt:lpstr>
      <vt:lpstr>03_Mar</vt:lpstr>
      <vt:lpstr>04_April</vt:lpstr>
      <vt:lpstr>05_May</vt:lpstr>
      <vt:lpstr>06_June</vt:lpstr>
      <vt:lpstr>07_July</vt:lpstr>
      <vt:lpstr>08_Aug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2021-11-08T10:45:20Z</dcterms:modified>
</cp:coreProperties>
</file>