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-C63\Desktop\"/>
    </mc:Choice>
  </mc:AlternateContent>
  <xr:revisionPtr revIDLastSave="0" documentId="13_ncr:1_{95CBB8F0-0C68-42F7-99E6-8A30D6863744}" xr6:coauthVersionLast="47" xr6:coauthVersionMax="47" xr10:uidLastSave="{00000000-0000-0000-0000-000000000000}"/>
  <bookViews>
    <workbookView xWindow="-108" yWindow="-108" windowWidth="23256" windowHeight="12576" tabRatio="766" activeTab="1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1" i="53"/>
  <c r="E16" i="53" s="1"/>
  <c r="B11" i="53"/>
  <c r="D11" i="53" s="1"/>
  <c r="D12" i="53" s="1"/>
  <c r="D13" i="53" s="1"/>
  <c r="D14" i="53" s="1"/>
  <c r="D15" i="53" s="1"/>
  <c r="A11" i="53"/>
  <c r="B10" i="53"/>
  <c r="I8" i="53"/>
  <c r="J8" i="53" s="1"/>
  <c r="F5" i="53"/>
  <c r="F4" i="53"/>
  <c r="F3" i="53"/>
  <c r="A125" i="52"/>
  <c r="E11" i="52"/>
  <c r="E16" i="52" s="1"/>
  <c r="I8" i="52"/>
  <c r="J8" i="52" s="1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E12" i="53" l="1"/>
  <c r="E13" i="53" s="1"/>
  <c r="E14" i="53" s="1"/>
  <c r="E15" i="53" s="1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E44" i="53" s="1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D98" i="52" l="1"/>
  <c r="D99" i="52" s="1"/>
  <c r="D100" i="52" s="1"/>
  <c r="D101" i="52" s="1"/>
  <c r="D102" i="52" s="1"/>
  <c r="D125" i="52"/>
  <c r="D126" i="52" s="1"/>
  <c r="D127" i="52" s="1"/>
  <c r="D128" i="52" s="1"/>
  <c r="D129" i="52" s="1"/>
  <c r="E99" i="57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E111" i="52" s="1"/>
  <c r="E112" i="52" s="1"/>
  <c r="E113" i="52" s="1"/>
  <c r="E114" i="52" s="1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D111" i="52" s="1"/>
  <c r="D112" i="52" s="1"/>
  <c r="D113" i="52" s="1"/>
  <c r="D114" i="52" s="1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<sst xmlns="http://schemas.openxmlformats.org/spreadsheetml/2006/main" count="443" uniqueCount="109">
  <si>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</si>
  <si>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</si>
  <si>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</si>
  <si>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</si>
  <si>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</si>
  <si>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</si>
  <si>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</si>
  <si>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</si>
  <si>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</si>
  <si>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</si>
  <si>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</si>
  <si>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</si>
  <si>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</si>
  <si>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</si>
  <si>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</si>
  <si>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</si>
  <si>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</si>
  <si>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</si>
  <si>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</si>
  <si>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</si>
  <si>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</si>
  <si>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</si>
  <si>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</si>
  <si>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</si>
  <si>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</si>
  <si>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</si>
  <si>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</si>
  <si>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</si>
  <si>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</si>
  <si>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</si>
  <si>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</si>
  <si>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</si>
  <si>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</si>
  <si>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</si>
  <si>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</si>
  <si>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</si>
  <si>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</si>
  <si>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</si>
  <si>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</si>
  <si>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</si>
  <si>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</si>
  <si>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</si>
  <si>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</si>
  <si>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</si>
  <si>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</si>
  <si>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</si>
  <si>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</si>
  <si>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</si>
  <si>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</si>
  <si>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</si>
  <si>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 xml:space="preserve">Sanapat </t>
  </si>
  <si>
    <t>Boonsuya</t>
  </si>
  <si>
    <t>TIME181</t>
  </si>
  <si>
    <t>Orientation program</t>
  </si>
  <si>
    <t>TIME-202134</t>
  </si>
  <si>
    <t>Desk research</t>
  </si>
  <si>
    <t>TIME</t>
  </si>
  <si>
    <t>FTE L&amp;D Program-Consulting Slide(Week2)</t>
  </si>
  <si>
    <t>WFH</t>
  </si>
  <si>
    <t>Team set up meeting</t>
  </si>
  <si>
    <t>Progress Sum up Meeting</t>
  </si>
  <si>
    <t>TIME-201959</t>
  </si>
  <si>
    <t>GCIO Facilitator</t>
  </si>
  <si>
    <t>TIME Town Hall </t>
  </si>
  <si>
    <t>Desk Research</t>
  </si>
  <si>
    <t>Amari Hotel</t>
  </si>
  <si>
    <t>Training program agenda</t>
  </si>
  <si>
    <t>Slides for training program</t>
  </si>
  <si>
    <t>สรุปผลการประเมินหลักสูตร</t>
  </si>
  <si>
    <t>Progress report slides</t>
  </si>
  <si>
    <t>Facilitator</t>
  </si>
  <si>
    <t>Townhall</t>
  </si>
  <si>
    <t>TD-202110</t>
  </si>
  <si>
    <t>Technical proposal slide</t>
  </si>
  <si>
    <t>TIME-202135</t>
  </si>
  <si>
    <t>Meeting - progress update</t>
  </si>
  <si>
    <t>Meeting (brainstorming session)</t>
  </si>
  <si>
    <t>FTE L&amp;D Program- Consulting Culture</t>
  </si>
  <si>
    <t>Meeting (progress update)</t>
  </si>
  <si>
    <t xml:space="preserve">TIME-202117 </t>
  </si>
  <si>
    <t>Meeting (briefing for facilitator)</t>
  </si>
  <si>
    <t>FTE L&amp;D Program- Data Collection</t>
  </si>
  <si>
    <t>Inception report</t>
  </si>
  <si>
    <t>Pre-Kick off meeting</t>
  </si>
  <si>
    <t>Internal meeting</t>
  </si>
  <si>
    <t>Pre-Kick off meeting (Internal)</t>
  </si>
  <si>
    <t>Presentation slides for Kick-off meeting</t>
  </si>
  <si>
    <t>TIME-202119</t>
  </si>
  <si>
    <t>Meeting (NIEC Planning)</t>
  </si>
  <si>
    <t>Rama Gradens Hotel</t>
  </si>
  <si>
    <t>Kick off Meeting</t>
  </si>
  <si>
    <t>Survey form</t>
  </si>
  <si>
    <t>Focus group slides</t>
  </si>
  <si>
    <t>MoM</t>
  </si>
  <si>
    <t>GCIO training program</t>
  </si>
  <si>
    <t>Focus group</t>
  </si>
  <si>
    <t>Pullman Bangkok King Power</t>
  </si>
  <si>
    <t>Summary of meeting</t>
  </si>
  <si>
    <t>Preparation for Focus group</t>
  </si>
  <si>
    <t>presentation slides for public hearing</t>
  </si>
  <si>
    <t>Meeting with AJ</t>
  </si>
  <si>
    <t>FTE L&amp;D Program-Review Session1</t>
  </si>
  <si>
    <t>Brief facilitator</t>
  </si>
  <si>
    <t>Training Facilitator</t>
  </si>
  <si>
    <t>TIME-202120</t>
  </si>
  <si>
    <t>TIME-202117</t>
  </si>
  <si>
    <t>FTE L&amp;D Program- Review Session 2</t>
  </si>
  <si>
    <t>Pre Focus Group Discussion with AJ</t>
  </si>
  <si>
    <t>survey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</si>
</sst>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6" fillId="0" borderId="0"/>
  </cellStyleXfs>
  <cellXfs count="186">
    <xf numFmtId="0" fontId="0" fillId="0" borderId="0" xfId="0"/>
    <xf numFmtId="0" fontId="10" fillId="0" borderId="0" xfId="0" applyFont="1"/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Alignment="1">
      <alignment wrapText="1"/>
    </xf>
    <xf numFmtId="0" fontId="12" fillId="6" borderId="10" xfId="0" applyFont="1" applyFill="1" applyBorder="1" applyAlignment="1">
      <alignment horizontal="left"/>
    </xf>
    <xf numFmtId="0" fontId="12" fillId="6" borderId="21" xfId="0" applyFont="1" applyFill="1" applyBorder="1" applyAlignment="1">
      <alignment horizontal="left"/>
    </xf>
    <xf numFmtId="0" fontId="10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vertical="center"/>
    </xf>
    <xf numFmtId="0" fontId="12" fillId="0" borderId="8" xfId="0" applyFont="1" applyBorder="1" applyAlignment="1" applyProtection="1">
      <alignment vertical="center"/>
    </xf>
    <xf numFmtId="0" fontId="12" fillId="0" borderId="4" xfId="0" applyFont="1" applyBorder="1" applyAlignment="1" applyProtection="1">
      <alignment vertical="center"/>
    </xf>
    <xf numFmtId="0" fontId="10" fillId="0" borderId="10" xfId="0" applyFont="1" applyBorder="1" applyAlignment="1" applyProtection="1">
      <alignment horizontal="left" vertical="center"/>
    </xf>
    <xf numFmtId="0" fontId="12" fillId="0" borderId="0" xfId="0" applyFont="1" applyBorder="1" applyAlignment="1" applyProtection="1">
      <alignment horizontal="left" vertical="center"/>
    </xf>
    <xf numFmtId="0" fontId="12" fillId="0" borderId="0" xfId="0" applyFont="1" applyAlignment="1" applyProtection="1">
      <alignment vertical="center"/>
    </xf>
    <xf numFmtId="0" fontId="12" fillId="0" borderId="11" xfId="0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center"/>
    </xf>
    <xf numFmtId="0" fontId="12" fillId="0" borderId="0" xfId="0" applyFont="1" applyBorder="1" applyAlignment="1" applyProtection="1">
      <alignment vertical="center"/>
    </xf>
    <xf numFmtId="43" fontId="12" fillId="0" borderId="0" xfId="1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top"/>
    </xf>
    <xf numFmtId="0" fontId="10" fillId="0" borderId="0" xfId="0" applyFont="1" applyAlignment="1" applyProtection="1">
      <alignment horizontal="center" vertical="top" wrapText="1"/>
      <protection locked="0"/>
    </xf>
    <xf numFmtId="0" fontId="10" fillId="0" borderId="0" xfId="0" applyFont="1" applyAlignment="1" applyProtection="1">
      <alignment horizontal="center" vertical="top" wrapText="1"/>
    </xf>
    <xf numFmtId="0" fontId="10" fillId="0" borderId="0" xfId="0" applyFont="1" applyBorder="1" applyAlignment="1" applyProtection="1">
      <alignment vertical="center"/>
      <protection locked="0"/>
    </xf>
    <xf numFmtId="43" fontId="10" fillId="0" borderId="14" xfId="1" applyFont="1" applyBorder="1" applyAlignment="1" applyProtection="1">
      <alignment vertical="center"/>
    </xf>
    <xf numFmtId="43" fontId="10" fillId="0" borderId="14" xfId="0" applyNumberFormat="1" applyFont="1" applyBorder="1" applyAlignment="1" applyProtection="1">
      <alignment vertical="center"/>
    </xf>
    <xf numFmtId="0" fontId="10" fillId="0" borderId="1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22" xfId="0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vertical="center"/>
      <protection locked="0"/>
    </xf>
    <xf numFmtId="20" fontId="10" fillId="2" borderId="1" xfId="0" applyNumberFormat="1" applyFont="1" applyFill="1" applyBorder="1" applyAlignment="1" applyProtection="1">
      <alignment horizontal="center" vertical="center"/>
      <protection locked="0"/>
    </xf>
    <xf numFmtId="20" fontId="10" fillId="0" borderId="30" xfId="0" applyNumberFormat="1" applyFont="1" applyFill="1" applyBorder="1" applyAlignment="1" applyProtection="1">
      <alignment horizontal="center" vertical="center"/>
    </xf>
    <xf numFmtId="14" fontId="10" fillId="0" borderId="33" xfId="0" applyNumberFormat="1" applyFont="1" applyFill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vertical="center" wrapText="1"/>
      <protection locked="0"/>
    </xf>
    <xf numFmtId="2" fontId="10" fillId="0" borderId="10" xfId="0" applyNumberFormat="1" applyFont="1" applyBorder="1" applyAlignment="1" applyProtection="1">
      <alignment horizontal="center" vertical="center"/>
      <protection locked="0"/>
    </xf>
    <xf numFmtId="20" fontId="10" fillId="2" borderId="35" xfId="0" applyNumberFormat="1" applyFont="1" applyFill="1" applyBorder="1" applyAlignment="1" applyProtection="1">
      <alignment horizontal="center" vertical="center"/>
      <protection locked="0"/>
    </xf>
    <xf numFmtId="20" fontId="10" fillId="2" borderId="2" xfId="0" applyNumberFormat="1" applyFont="1" applyFill="1" applyBorder="1" applyAlignment="1" applyProtection="1">
      <alignment horizontal="center" vertical="center"/>
      <protection locked="0"/>
    </xf>
    <xf numFmtId="20" fontId="10" fillId="5" borderId="30" xfId="0" applyNumberFormat="1" applyFont="1" applyFill="1" applyBorder="1" applyAlignment="1" applyProtection="1">
      <alignment horizontal="center" vertical="center"/>
    </xf>
    <xf numFmtId="14" fontId="10" fillId="5" borderId="33" xfId="0" applyNumberFormat="1" applyFont="1" applyFill="1" applyBorder="1" applyAlignment="1" applyProtection="1">
      <alignment horizontal="center" vertical="center"/>
    </xf>
    <xf numFmtId="0" fontId="10" fillId="0" borderId="10" xfId="0" applyFont="1" applyBorder="1" applyAlignment="1" applyProtection="1">
      <alignment vertical="center" wrapText="1"/>
      <protection locked="0"/>
    </xf>
    <xf numFmtId="20" fontId="10" fillId="8" borderId="30" xfId="0" applyNumberFormat="1" applyFont="1" applyFill="1" applyBorder="1" applyAlignment="1" applyProtection="1">
      <alignment horizontal="center" vertical="center"/>
    </xf>
    <xf numFmtId="14" fontId="10" fillId="8" borderId="33" xfId="0" applyNumberFormat="1" applyFont="1" applyFill="1" applyBorder="1" applyAlignment="1" applyProtection="1">
      <alignment horizontal="center" vertical="center"/>
    </xf>
    <xf numFmtId="0" fontId="10" fillId="8" borderId="11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2" fontId="10" fillId="8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14" fillId="8" borderId="10" xfId="0" applyFont="1" applyFill="1" applyBorder="1" applyAlignment="1" applyProtection="1">
      <alignment horizontal="left" vertical="center" wrapText="1"/>
      <protection locked="0"/>
    </xf>
    <xf numFmtId="20" fontId="10" fillId="0" borderId="31" xfId="0" applyNumberFormat="1" applyFont="1" applyFill="1" applyBorder="1" applyAlignment="1" applyProtection="1">
      <alignment horizontal="center" vertical="center"/>
    </xf>
    <xf numFmtId="14" fontId="10" fillId="0" borderId="34" xfId="0" applyNumberFormat="1" applyFont="1" applyFill="1" applyBorder="1" applyAlignment="1" applyProtection="1">
      <alignment horizontal="center" vertical="center"/>
    </xf>
    <xf numFmtId="0" fontId="10" fillId="0" borderId="27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vertical="center" wrapText="1"/>
      <protection locked="0"/>
    </xf>
    <xf numFmtId="2" fontId="10" fillId="0" borderId="24" xfId="0" applyNumberFormat="1" applyFont="1" applyBorder="1" applyAlignment="1" applyProtection="1">
      <alignment horizontal="center" vertical="center"/>
      <protection locked="0"/>
    </xf>
    <xf numFmtId="0" fontId="7" fillId="9" borderId="9" xfId="0" applyFont="1" applyFill="1" applyBorder="1" applyAlignment="1">
      <alignment horizontal="center" vertical="center" wrapText="1"/>
    </xf>
    <xf numFmtId="17" fontId="7" fillId="10" borderId="22" xfId="0" applyNumberFormat="1" applyFont="1" applyFill="1" applyBorder="1" applyAlignment="1" applyProtection="1">
      <alignment horizontal="center" vertical="center"/>
      <protection locked="0"/>
    </xf>
    <xf numFmtId="0" fontId="12" fillId="6" borderId="20" xfId="0" applyFont="1" applyFill="1" applyBorder="1" applyAlignment="1">
      <alignment horizontal="left"/>
    </xf>
    <xf numFmtId="0" fontId="12" fillId="6" borderId="28" xfId="0" applyFont="1" applyFill="1" applyBorder="1" applyAlignment="1">
      <alignment horizontal="left"/>
    </xf>
    <xf numFmtId="0" fontId="12" fillId="6" borderId="20" xfId="0" applyFont="1" applyFill="1" applyBorder="1" applyAlignment="1">
      <alignment horizontal="left" vertical="center"/>
    </xf>
    <xf numFmtId="0" fontId="12" fillId="6" borderId="21" xfId="0" applyFont="1" applyFill="1" applyBorder="1" applyAlignment="1">
      <alignment horizontal="left" vertical="center"/>
    </xf>
    <xf numFmtId="0" fontId="12" fillId="6" borderId="21" xfId="0" applyFont="1" applyFill="1" applyBorder="1"/>
    <xf numFmtId="0" fontId="10" fillId="0" borderId="11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14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vertical="center" wrapText="1"/>
      <protection locked="0"/>
    </xf>
    <xf numFmtId="0" fontId="10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0" fillId="2" borderId="29" xfId="0" applyNumberFormat="1" applyFont="1" applyFill="1" applyBorder="1" applyAlignment="1" applyProtection="1">
      <alignment horizontal="center" vertical="center"/>
      <protection locked="0"/>
    </xf>
    <xf numFmtId="20" fontId="10" fillId="0" borderId="33" xfId="0" applyNumberFormat="1" applyFont="1" applyFill="1" applyBorder="1" applyAlignment="1" applyProtection="1">
      <alignment horizontal="center" vertical="center"/>
    </xf>
    <xf numFmtId="20" fontId="10" fillId="2" borderId="38" xfId="0" applyNumberFormat="1" applyFont="1" applyFill="1" applyBorder="1" applyAlignment="1" applyProtection="1">
      <alignment horizontal="center" vertical="center"/>
      <protection locked="0"/>
    </xf>
    <xf numFmtId="20" fontId="10" fillId="2" borderId="30" xfId="0" applyNumberFormat="1" applyFont="1" applyFill="1" applyBorder="1" applyAlignment="1" applyProtection="1">
      <alignment horizontal="center" vertical="center"/>
      <protection locked="0"/>
    </xf>
    <xf numFmtId="20" fontId="10" fillId="8" borderId="33" xfId="0" applyNumberFormat="1" applyFont="1" applyFill="1" applyBorder="1" applyAlignment="1" applyProtection="1">
      <alignment horizontal="center" vertical="center"/>
    </xf>
    <xf numFmtId="20" fontId="10" fillId="0" borderId="30" xfId="0" applyNumberFormat="1" applyFont="1" applyFill="1" applyBorder="1" applyAlignment="1" applyProtection="1">
      <alignment horizontal="center" vertical="center"/>
      <protection locked="0"/>
    </xf>
    <xf numFmtId="20" fontId="10" fillId="2" borderId="39" xfId="0" applyNumberFormat="1" applyFont="1" applyFill="1" applyBorder="1" applyAlignment="1" applyProtection="1">
      <alignment horizontal="center" vertical="center"/>
      <protection locked="0"/>
    </xf>
    <xf numFmtId="20" fontId="10" fillId="0" borderId="3" xfId="0" applyNumberFormat="1" applyFont="1" applyFill="1" applyBorder="1" applyAlignment="1" applyProtection="1">
      <alignment horizontal="center" vertical="center"/>
    </xf>
    <xf numFmtId="20" fontId="10" fillId="2" borderId="40" xfId="0" applyNumberFormat="1" applyFont="1" applyFill="1" applyBorder="1" applyAlignment="1" applyProtection="1">
      <alignment horizontal="center" vertical="center"/>
      <protection locked="0"/>
    </xf>
    <xf numFmtId="20" fontId="10" fillId="0" borderId="25" xfId="0" applyNumberFormat="1" applyFont="1" applyFill="1" applyBorder="1" applyAlignment="1" applyProtection="1">
      <alignment horizontal="center" vertical="center"/>
    </xf>
    <xf numFmtId="20" fontId="10" fillId="2" borderId="31" xfId="0" applyNumberFormat="1" applyFont="1" applyFill="1" applyBorder="1" applyAlignment="1" applyProtection="1">
      <alignment horizontal="center" vertical="center"/>
      <protection locked="0"/>
    </xf>
    <xf numFmtId="0" fontId="7" fillId="4" borderId="23" xfId="0" applyFont="1" applyFill="1" applyBorder="1" applyAlignment="1" applyProtection="1">
      <alignment horizontal="center" vertical="center"/>
    </xf>
    <xf numFmtId="2" fontId="10" fillId="0" borderId="3" xfId="0" applyNumberFormat="1" applyFont="1" applyBorder="1" applyAlignment="1" applyProtection="1">
      <alignment horizontal="center" vertical="center"/>
      <protection locked="0"/>
    </xf>
    <xf numFmtId="2" fontId="10" fillId="8" borderId="3" xfId="0" applyNumberFormat="1" applyFont="1" applyFill="1" applyBorder="1" applyAlignment="1" applyProtection="1">
      <alignment horizontal="center" vertical="center"/>
      <protection locked="0"/>
    </xf>
    <xf numFmtId="2" fontId="10" fillId="0" borderId="3" xfId="0" applyNumberFormat="1" applyFont="1" applyFill="1" applyBorder="1" applyAlignment="1" applyProtection="1">
      <alignment horizontal="center" vertical="center"/>
      <protection locked="0"/>
    </xf>
    <xf numFmtId="20" fontId="10" fillId="0" borderId="34" xfId="0" applyNumberFormat="1" applyFont="1" applyFill="1" applyBorder="1" applyAlignment="1" applyProtection="1">
      <alignment horizontal="center" vertical="center"/>
    </xf>
    <xf numFmtId="2" fontId="10" fillId="0" borderId="25" xfId="0" applyNumberFormat="1" applyFont="1" applyBorder="1" applyAlignment="1" applyProtection="1">
      <alignment horizontal="center" vertical="center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10" fillId="0" borderId="4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0" fillId="5" borderId="3" xfId="0" applyNumberFormat="1" applyFont="1" applyFill="1" applyBorder="1" applyAlignment="1" applyProtection="1">
      <alignment horizontal="center" vertical="center"/>
    </xf>
    <xf numFmtId="20" fontId="10" fillId="8" borderId="3" xfId="0" applyNumberFormat="1" applyFont="1" applyFill="1" applyBorder="1" applyAlignment="1" applyProtection="1">
      <alignment horizontal="center" vertical="center"/>
    </xf>
    <xf numFmtId="20" fontId="10" fillId="8" borderId="36" xfId="0" applyNumberFormat="1" applyFont="1" applyFill="1" applyBorder="1" applyAlignment="1" applyProtection="1">
      <alignment horizontal="center" vertical="center"/>
    </xf>
    <xf numFmtId="14" fontId="10" fillId="8" borderId="36" xfId="0" applyNumberFormat="1" applyFont="1" applyFill="1" applyBorder="1" applyAlignment="1" applyProtection="1">
      <alignment horizontal="center" vertical="center"/>
    </xf>
    <xf numFmtId="0" fontId="10" fillId="8" borderId="15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horizontal="center" vertical="center"/>
      <protection locked="0"/>
    </xf>
    <xf numFmtId="0" fontId="12" fillId="8" borderId="20" xfId="0" applyFont="1" applyFill="1" applyBorder="1" applyAlignment="1" applyProtection="1">
      <alignment vertical="center" wrapText="1"/>
      <protection locked="0"/>
    </xf>
    <xf numFmtId="2" fontId="10" fillId="8" borderId="41" xfId="0" applyNumberFormat="1" applyFont="1" applyFill="1" applyBorder="1" applyAlignment="1" applyProtection="1">
      <alignment horizontal="center" vertical="center"/>
      <protection locked="0"/>
    </xf>
    <xf numFmtId="20" fontId="10" fillId="8" borderId="25" xfId="0" applyNumberFormat="1" applyFont="1" applyFill="1" applyBorder="1" applyAlignment="1" applyProtection="1">
      <alignment horizontal="center" vertical="center"/>
    </xf>
    <xf numFmtId="14" fontId="10" fillId="8" borderId="34" xfId="0" applyNumberFormat="1" applyFont="1" applyFill="1" applyBorder="1" applyAlignment="1" applyProtection="1">
      <alignment horizontal="center" vertical="center"/>
    </xf>
    <xf numFmtId="0" fontId="10" fillId="8" borderId="27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horizontal="center" vertical="center"/>
      <protection locked="0"/>
    </xf>
    <xf numFmtId="0" fontId="12" fillId="8" borderId="24" xfId="0" applyFont="1" applyFill="1" applyBorder="1" applyAlignment="1" applyProtection="1">
      <alignment vertical="center" wrapText="1"/>
      <protection locked="0"/>
    </xf>
    <xf numFmtId="2" fontId="10" fillId="8" borderId="25" xfId="0" applyNumberFormat="1" applyFont="1" applyFill="1" applyBorder="1" applyAlignment="1" applyProtection="1">
      <alignment horizontal="center" vertical="center"/>
      <protection locked="0"/>
    </xf>
    <xf numFmtId="2" fontId="10" fillId="0" borderId="10" xfId="0" applyNumberFormat="1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vertical="center" wrapText="1"/>
      <protection locked="0"/>
    </xf>
    <xf numFmtId="0" fontId="10" fillId="8" borderId="0" xfId="0" applyNumberFormat="1" applyFont="1" applyFill="1" applyBorder="1" applyAlignment="1" applyProtection="1">
      <alignment vertical="center"/>
      <protection locked="0"/>
    </xf>
    <xf numFmtId="0" fontId="10" fillId="8" borderId="0" xfId="0" applyFont="1" applyFill="1" applyAlignment="1" applyProtection="1">
      <alignment vertical="center"/>
      <protection locked="0"/>
    </xf>
    <xf numFmtId="20" fontId="10" fillId="8" borderId="30" xfId="0" applyNumberFormat="1" applyFont="1" applyFill="1" applyBorder="1" applyAlignment="1" applyProtection="1">
      <alignment horizontal="center" vertical="center"/>
      <protection locked="0"/>
    </xf>
    <xf numFmtId="20" fontId="10" fillId="0" borderId="36" xfId="0" applyNumberFormat="1" applyFont="1" applyFill="1" applyBorder="1" applyAlignment="1" applyProtection="1">
      <alignment horizontal="center" vertical="center"/>
    </xf>
    <xf numFmtId="14" fontId="10" fillId="0" borderId="36" xfId="0" applyNumberFormat="1" applyFont="1" applyFill="1" applyBorder="1" applyAlignment="1" applyProtection="1">
      <alignment horizontal="center" vertical="center"/>
    </xf>
    <xf numFmtId="0" fontId="10" fillId="0" borderId="15" xfId="0" applyFont="1" applyFill="1" applyBorder="1" applyAlignment="1" applyProtection="1">
      <alignment horizontal="center" vertical="center"/>
      <protection locked="0"/>
    </xf>
    <xf numFmtId="0" fontId="10" fillId="0" borderId="20" xfId="0" applyFont="1" applyFill="1" applyBorder="1" applyAlignment="1" applyProtection="1">
      <alignment horizontal="center" vertical="center"/>
      <protection locked="0"/>
    </xf>
    <xf numFmtId="0" fontId="12" fillId="0" borderId="20" xfId="0" applyFont="1" applyFill="1" applyBorder="1" applyAlignment="1" applyProtection="1">
      <alignment vertical="center" wrapText="1"/>
      <protection locked="0"/>
    </xf>
    <xf numFmtId="2" fontId="10" fillId="0" borderId="41" xfId="0" applyNumberFormat="1" applyFont="1" applyFill="1" applyBorder="1" applyAlignment="1" applyProtection="1">
      <alignment horizontal="center" vertical="center"/>
      <protection locked="0"/>
    </xf>
    <xf numFmtId="20" fontId="10" fillId="2" borderId="43" xfId="0" applyNumberFormat="1" applyFont="1" applyFill="1" applyBorder="1" applyAlignment="1" applyProtection="1">
      <alignment horizontal="center" vertical="center"/>
      <protection locked="0"/>
    </xf>
    <xf numFmtId="20" fontId="10" fillId="8" borderId="44" xfId="0" applyNumberFormat="1" applyFont="1" applyFill="1" applyBorder="1" applyAlignment="1" applyProtection="1">
      <alignment horizontal="center" vertical="center"/>
    </xf>
    <xf numFmtId="20" fontId="10" fillId="8" borderId="34" xfId="0" applyNumberFormat="1" applyFont="1" applyFill="1" applyBorder="1" applyAlignment="1" applyProtection="1">
      <alignment horizontal="center" vertical="center"/>
    </xf>
    <xf numFmtId="0" fontId="10" fillId="7" borderId="10" xfId="0" applyFont="1" applyFill="1" applyBorder="1" applyAlignment="1" applyProtection="1">
      <alignment vertical="center" wrapText="1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0" fillId="0" borderId="10" xfId="0" applyFont="1" applyBorder="1" applyAlignment="1" applyProtection="1">
      <alignment horizontal="left" vertical="center"/>
      <protection locked="0"/>
    </xf>
    <xf numFmtId="0" fontId="10" fillId="8" borderId="10" xfId="0" applyFont="1" applyFill="1" applyBorder="1" applyAlignment="1" applyProtection="1">
      <alignment horizontal="left" vertical="center"/>
      <protection locked="0"/>
    </xf>
    <xf numFmtId="0" fontId="10" fillId="8" borderId="20" xfId="2" applyFont="1" applyFill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2" fontId="10" fillId="0" borderId="3" xfId="0" applyNumberFormat="1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10" fillId="8" borderId="41" xfId="2" applyNumberFormat="1" applyFont="1" applyFill="1" applyBorder="1" applyAlignment="1" applyProtection="1">
      <alignment horizontal="center" vertical="center"/>
      <protection locked="0"/>
    </xf>
    <xf numFmtId="0" fontId="9" fillId="7" borderId="5" xfId="0" applyFont="1" applyFill="1" applyBorder="1" applyAlignment="1">
      <alignment horizontal="left" vertical="center"/>
    </xf>
    <xf numFmtId="0" fontId="9" fillId="7" borderId="7" xfId="0" applyFont="1" applyFill="1" applyBorder="1" applyAlignment="1">
      <alignment horizontal="left" vertical="center"/>
    </xf>
    <xf numFmtId="0" fontId="9" fillId="7" borderId="6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5" xfId="0" applyFont="1" applyBorder="1" applyAlignment="1">
      <alignment horizontal="left" wrapText="1"/>
    </xf>
    <xf numFmtId="0" fontId="10" fillId="0" borderId="18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 wrapText="1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12" fillId="8" borderId="18" xfId="0" applyFont="1" applyFill="1" applyBorder="1" applyAlignment="1">
      <alignment horizontal="left"/>
    </xf>
    <xf numFmtId="0" fontId="12" fillId="8" borderId="14" xfId="0" applyFont="1" applyFill="1" applyBorder="1" applyAlignment="1">
      <alignment horizontal="left"/>
    </xf>
    <xf numFmtId="0" fontId="12" fillId="8" borderId="19" xfId="0" applyFont="1" applyFill="1" applyBorder="1" applyAlignment="1">
      <alignment horizontal="left"/>
    </xf>
    <xf numFmtId="0" fontId="12" fillId="8" borderId="8" xfId="0" applyFont="1" applyFill="1" applyBorder="1" applyAlignment="1">
      <alignment horizontal="left"/>
    </xf>
    <xf numFmtId="0" fontId="12" fillId="8" borderId="4" xfId="0" applyFont="1" applyFill="1" applyBorder="1" applyAlignment="1">
      <alignment horizontal="left"/>
    </xf>
    <xf numFmtId="0" fontId="12" fillId="8" borderId="11" xfId="0" applyFont="1" applyFill="1" applyBorder="1" applyAlignment="1">
      <alignment horizontal="left"/>
    </xf>
    <xf numFmtId="0" fontId="7" fillId="9" borderId="9" xfId="0" applyFont="1" applyFill="1" applyBorder="1" applyAlignment="1">
      <alignment horizontal="left" vertical="center"/>
    </xf>
    <xf numFmtId="0" fontId="7" fillId="9" borderId="13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1" fillId="3" borderId="8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12" fillId="0" borderId="4" xfId="0" applyFont="1" applyBorder="1" applyAlignment="1" applyProtection="1">
      <alignment horizontal="left" vertical="center"/>
    </xf>
    <xf numFmtId="0" fontId="12" fillId="0" borderId="11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center" vertical="center"/>
    </xf>
    <xf numFmtId="0" fontId="1" fillId="0" borderId="10" xfId="0" applyFont="1" applyFill="1" applyBorder="1" applyAlignment="1" applyProtection="1">
      <alignment horizontal="left" vertical="center" wrapText="1"/>
      <protection locked="0"/>
    </xf>
  </cellXfs>
  <cellStyles count="3">
    <cellStyle name="Comma" xfId="1" builtinId="3"/>
    <cellStyle name="Normal" xfId="0" builtinId="0"/>
    <cellStyle name="Normal 2" xfId="2" xr:uid="{026514A7-CF12-4301-940D-024D1BCF78C4}"/>
  </cellStyles>
  <dxfs count="49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48869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48869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B13" sqref="B13"/>
    </sheetView>
  </sheetViews>
  <sheetFormatPr defaultColWidth="11.44140625" defaultRowHeight="14.4" x14ac:dyDescent="0.3"/>
  <cols>
    <col min="1" max="1" width="3" style="1" customWidth="1"/>
    <col min="2" max="2" width="27.21875" style="1" bestFit="1" customWidth="1"/>
    <col min="3" max="6" width="11.44140625" style="1"/>
    <col min="7" max="7" width="72.21875" style="1" customWidth="1"/>
    <col min="8" max="8" width="16.77734375" style="5" customWidth="1"/>
    <col min="9" max="9" width="57.5546875" style="5" customWidth="1"/>
    <col min="10" max="16384" width="11.441406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136" t="s">
        <v>24</v>
      </c>
      <c r="C2" s="137"/>
      <c r="D2" s="137"/>
      <c r="E2" s="137"/>
      <c r="F2" s="137"/>
      <c r="G2" s="138"/>
      <c r="H2" s="2"/>
      <c r="I2" s="2"/>
    </row>
    <row r="3" spans="2:9" x14ac:dyDescent="0.3">
      <c r="B3" s="7" t="s">
        <v>25</v>
      </c>
      <c r="C3" s="154" t="s">
        <v>50</v>
      </c>
      <c r="D3" s="155"/>
      <c r="E3" s="155"/>
      <c r="F3" s="155"/>
      <c r="G3" s="156"/>
      <c r="H3" s="3"/>
      <c r="I3" s="3"/>
    </row>
    <row r="4" spans="2:9" x14ac:dyDescent="0.3">
      <c r="B4" s="6" t="s">
        <v>26</v>
      </c>
      <c r="C4" s="157" t="s">
        <v>51</v>
      </c>
      <c r="D4" s="158"/>
      <c r="E4" s="158"/>
      <c r="F4" s="158"/>
      <c r="G4" s="159"/>
      <c r="H4" s="3"/>
      <c r="I4" s="3"/>
    </row>
    <row r="5" spans="2:9" x14ac:dyDescent="0.3">
      <c r="B5" s="6" t="s">
        <v>27</v>
      </c>
      <c r="C5" s="157" t="s">
        <v>52</v>
      </c>
      <c r="D5" s="158"/>
      <c r="E5" s="158"/>
      <c r="F5" s="158"/>
      <c r="G5" s="159"/>
      <c r="H5" s="3"/>
      <c r="I5" s="3"/>
    </row>
    <row r="7" spans="2:9" ht="32.25" customHeight="1" x14ac:dyDescent="0.3">
      <c r="B7" s="168" t="s">
        <v>31</v>
      </c>
      <c r="C7" s="169"/>
      <c r="D7" s="169"/>
      <c r="E7" s="169"/>
      <c r="F7" s="169"/>
      <c r="G7" s="170"/>
      <c r="H7" s="3"/>
      <c r="I7" s="3"/>
    </row>
    <row r="8" spans="2:9" x14ac:dyDescent="0.3">
      <c r="B8" s="139" t="s">
        <v>28</v>
      </c>
      <c r="C8" s="140"/>
      <c r="D8" s="140"/>
      <c r="E8" s="140"/>
      <c r="F8" s="140"/>
      <c r="G8" s="141"/>
      <c r="H8" s="3"/>
      <c r="I8" s="3"/>
    </row>
    <row r="9" spans="2:9" x14ac:dyDescent="0.3">
      <c r="B9" s="165" t="s">
        <v>29</v>
      </c>
      <c r="C9" s="166"/>
      <c r="D9" s="166"/>
      <c r="E9" s="166"/>
      <c r="F9" s="166"/>
      <c r="G9" s="167"/>
      <c r="H9" s="3"/>
      <c r="I9" s="3"/>
    </row>
    <row r="10" spans="2:9" x14ac:dyDescent="0.3">
      <c r="B10" s="148" t="s">
        <v>30</v>
      </c>
      <c r="C10" s="149"/>
      <c r="D10" s="149"/>
      <c r="E10" s="149"/>
      <c r="F10" s="149"/>
      <c r="G10" s="150"/>
      <c r="H10" s="3"/>
      <c r="I10" s="3"/>
    </row>
    <row r="12" spans="2:9" x14ac:dyDescent="0.3">
      <c r="B12" s="58" t="s">
        <v>46</v>
      </c>
      <c r="C12" s="160" t="s">
        <v>16</v>
      </c>
      <c r="D12" s="161"/>
      <c r="E12" s="161"/>
      <c r="F12" s="161"/>
      <c r="G12" s="161"/>
      <c r="H12" s="4"/>
      <c r="I12" s="4"/>
    </row>
    <row r="13" spans="2:9" ht="19.5" customHeight="1" x14ac:dyDescent="0.3">
      <c r="B13" s="60">
        <v>9001</v>
      </c>
      <c r="C13" s="145" t="s">
        <v>36</v>
      </c>
      <c r="D13" s="146"/>
      <c r="E13" s="146"/>
      <c r="F13" s="146"/>
      <c r="G13" s="147"/>
      <c r="H13" s="4"/>
      <c r="I13" s="4"/>
    </row>
    <row r="14" spans="2:9" ht="19.5" customHeight="1" x14ac:dyDescent="0.3">
      <c r="B14" s="7" t="s">
        <v>23</v>
      </c>
      <c r="C14" s="148"/>
      <c r="D14" s="149"/>
      <c r="E14" s="149"/>
      <c r="F14" s="149"/>
      <c r="G14" s="150"/>
      <c r="H14" s="4"/>
      <c r="I14" s="4"/>
    </row>
    <row r="15" spans="2:9" ht="18.75" customHeight="1" x14ac:dyDescent="0.3">
      <c r="B15" s="60">
        <v>9002</v>
      </c>
      <c r="C15" s="162" t="s">
        <v>45</v>
      </c>
      <c r="D15" s="163"/>
      <c r="E15" s="163"/>
      <c r="F15" s="163"/>
      <c r="G15" s="164"/>
      <c r="H15" s="4"/>
      <c r="I15" s="4"/>
    </row>
    <row r="16" spans="2:9" ht="18.75" customHeight="1" x14ac:dyDescent="0.3">
      <c r="B16" s="61"/>
      <c r="C16" s="171" t="s">
        <v>43</v>
      </c>
      <c r="D16" s="172"/>
      <c r="E16" s="172"/>
      <c r="F16" s="172"/>
      <c r="G16" s="173"/>
      <c r="H16" s="4"/>
      <c r="I16" s="4"/>
    </row>
    <row r="17" spans="2:9" ht="18.75" customHeight="1" x14ac:dyDescent="0.3">
      <c r="B17" s="7" t="s">
        <v>15</v>
      </c>
      <c r="C17" s="174" t="s">
        <v>44</v>
      </c>
      <c r="D17" s="175"/>
      <c r="E17" s="175"/>
      <c r="F17" s="175"/>
      <c r="G17" s="176"/>
      <c r="H17" s="4"/>
      <c r="I17" s="4"/>
    </row>
    <row r="18" spans="2:9" ht="19.5" customHeight="1" x14ac:dyDescent="0.3">
      <c r="B18" s="62">
        <v>9003</v>
      </c>
      <c r="C18" s="151" t="s">
        <v>37</v>
      </c>
      <c r="D18" s="152"/>
      <c r="E18" s="152"/>
      <c r="F18" s="152"/>
      <c r="G18" s="153"/>
      <c r="H18" s="4"/>
      <c r="I18" s="4"/>
    </row>
    <row r="19" spans="2:9" x14ac:dyDescent="0.3">
      <c r="B19" s="63" t="s">
        <v>17</v>
      </c>
      <c r="C19" s="142"/>
      <c r="D19" s="143"/>
      <c r="E19" s="143"/>
      <c r="F19" s="143"/>
      <c r="G19" s="144"/>
      <c r="H19" s="4"/>
      <c r="I19" s="4"/>
    </row>
    <row r="20" spans="2:9" ht="19.5" customHeight="1" x14ac:dyDescent="0.3">
      <c r="B20" s="62">
        <v>9004</v>
      </c>
      <c r="C20" s="151" t="s">
        <v>42</v>
      </c>
      <c r="D20" s="152"/>
      <c r="E20" s="152"/>
      <c r="F20" s="152"/>
      <c r="G20" s="153"/>
      <c r="H20" s="4"/>
      <c r="I20" s="4"/>
    </row>
    <row r="21" spans="2:9" ht="19.5" customHeight="1" x14ac:dyDescent="0.3">
      <c r="B21" s="63" t="s">
        <v>17</v>
      </c>
      <c r="C21" s="142"/>
      <c r="D21" s="143"/>
      <c r="E21" s="143"/>
      <c r="F21" s="143"/>
      <c r="G21" s="144"/>
      <c r="H21" s="4"/>
      <c r="I21" s="4"/>
    </row>
    <row r="22" spans="2:9" ht="19.5" customHeight="1" x14ac:dyDescent="0.3">
      <c r="B22" s="60">
        <v>9005</v>
      </c>
      <c r="C22" s="145" t="s">
        <v>41</v>
      </c>
      <c r="D22" s="146"/>
      <c r="E22" s="146"/>
      <c r="F22" s="146"/>
      <c r="G22" s="147"/>
    </row>
    <row r="23" spans="2:9" ht="19.5" customHeight="1" x14ac:dyDescent="0.3">
      <c r="B23" s="7" t="s">
        <v>32</v>
      </c>
      <c r="C23" s="148"/>
      <c r="D23" s="149"/>
      <c r="E23" s="149"/>
      <c r="F23" s="149"/>
      <c r="G23" s="150"/>
    </row>
    <row r="24" spans="2:9" ht="19.5" customHeight="1" x14ac:dyDescent="0.3">
      <c r="B24" s="60">
        <v>9006</v>
      </c>
      <c r="C24" s="151" t="s">
        <v>40</v>
      </c>
      <c r="D24" s="152"/>
      <c r="E24" s="152"/>
      <c r="F24" s="152"/>
      <c r="G24" s="153"/>
    </row>
    <row r="25" spans="2:9" x14ac:dyDescent="0.3">
      <c r="B25" s="7" t="s">
        <v>22</v>
      </c>
      <c r="C25" s="142"/>
      <c r="D25" s="143"/>
      <c r="E25" s="143"/>
      <c r="F25" s="143"/>
      <c r="G25" s="144"/>
    </row>
    <row r="26" spans="2:9" ht="19.5" customHeight="1" x14ac:dyDescent="0.3">
      <c r="B26" s="60">
        <v>9007</v>
      </c>
      <c r="C26" s="145" t="s">
        <v>39</v>
      </c>
      <c r="D26" s="146"/>
      <c r="E26" s="146"/>
      <c r="F26" s="146"/>
      <c r="G26" s="147"/>
    </row>
    <row r="27" spans="2:9" ht="19.5" customHeight="1" x14ac:dyDescent="0.3">
      <c r="B27" s="7" t="s">
        <v>9</v>
      </c>
      <c r="C27" s="148"/>
      <c r="D27" s="149"/>
      <c r="E27" s="149"/>
      <c r="F27" s="149"/>
      <c r="G27" s="150"/>
    </row>
    <row r="28" spans="2:9" ht="19.5" customHeight="1" x14ac:dyDescent="0.3">
      <c r="B28" s="60">
        <v>9008</v>
      </c>
      <c r="C28" s="145" t="s">
        <v>38</v>
      </c>
      <c r="D28" s="146"/>
      <c r="E28" s="146"/>
      <c r="F28" s="146"/>
      <c r="G28" s="147"/>
    </row>
    <row r="29" spans="2:9" ht="19.5" customHeight="1" x14ac:dyDescent="0.3">
      <c r="B29" s="7" t="s">
        <v>10</v>
      </c>
      <c r="C29" s="148"/>
      <c r="D29" s="149"/>
      <c r="E29" s="149"/>
      <c r="F29" s="149"/>
      <c r="G29" s="150"/>
    </row>
    <row r="30" spans="2:9" ht="15" customHeight="1" x14ac:dyDescent="0.3">
      <c r="B30" s="60">
        <v>9009</v>
      </c>
      <c r="C30" s="151" t="s">
        <v>47</v>
      </c>
      <c r="D30" s="152"/>
      <c r="E30" s="152"/>
      <c r="F30" s="152"/>
      <c r="G30" s="153"/>
    </row>
    <row r="31" spans="2:9" x14ac:dyDescent="0.3">
      <c r="B31" s="61"/>
      <c r="C31" s="177" t="s">
        <v>48</v>
      </c>
      <c r="D31" s="178"/>
      <c r="E31" s="178"/>
      <c r="F31" s="178"/>
      <c r="G31" s="179"/>
    </row>
    <row r="32" spans="2:9" ht="19.5" customHeight="1" x14ac:dyDescent="0.3">
      <c r="B32" s="7" t="s">
        <v>21</v>
      </c>
      <c r="C32" s="142" t="s">
        <v>49</v>
      </c>
      <c r="D32" s="143"/>
      <c r="E32" s="143"/>
      <c r="F32" s="143"/>
      <c r="G32" s="144"/>
    </row>
    <row r="33" spans="2:7" ht="19.5" customHeight="1" x14ac:dyDescent="0.3">
      <c r="B33" s="60">
        <v>9010</v>
      </c>
      <c r="C33" s="145" t="s">
        <v>18</v>
      </c>
      <c r="D33" s="146"/>
      <c r="E33" s="146"/>
      <c r="F33" s="146"/>
      <c r="G33" s="147"/>
    </row>
    <row r="34" spans="2:7" ht="19.5" customHeight="1" x14ac:dyDescent="0.3">
      <c r="B34" s="7" t="s">
        <v>11</v>
      </c>
      <c r="C34" s="148"/>
      <c r="D34" s="149"/>
      <c r="E34" s="149"/>
      <c r="F34" s="149"/>
      <c r="G34" s="150"/>
    </row>
    <row r="35" spans="2:7" ht="19.5" customHeight="1" x14ac:dyDescent="0.3">
      <c r="B35" s="60">
        <v>9013</v>
      </c>
      <c r="C35" s="145" t="s">
        <v>19</v>
      </c>
      <c r="D35" s="146"/>
      <c r="E35" s="146"/>
      <c r="F35" s="146"/>
      <c r="G35" s="147"/>
    </row>
    <row r="36" spans="2:7" ht="19.5" customHeight="1" x14ac:dyDescent="0.3">
      <c r="B36" s="7" t="s">
        <v>12</v>
      </c>
      <c r="C36" s="148"/>
      <c r="D36" s="149"/>
      <c r="E36" s="149"/>
      <c r="F36" s="149"/>
      <c r="G36" s="150"/>
    </row>
    <row r="37" spans="2:7" ht="19.5" customHeight="1" x14ac:dyDescent="0.3">
      <c r="B37" s="60">
        <v>9014</v>
      </c>
      <c r="C37" s="145" t="s">
        <v>13</v>
      </c>
      <c r="D37" s="146"/>
      <c r="E37" s="146"/>
      <c r="F37" s="146"/>
      <c r="G37" s="147"/>
    </row>
    <row r="38" spans="2:7" ht="19.5" customHeight="1" x14ac:dyDescent="0.3">
      <c r="B38" s="64" t="s">
        <v>13</v>
      </c>
      <c r="C38" s="174"/>
      <c r="D38" s="175"/>
      <c r="E38" s="175"/>
      <c r="F38" s="175"/>
      <c r="G38" s="176"/>
    </row>
    <row r="39" spans="2:7" ht="19.5" customHeight="1" x14ac:dyDescent="0.3">
      <c r="B39" s="60">
        <v>9015</v>
      </c>
      <c r="C39" s="145" t="s">
        <v>20</v>
      </c>
      <c r="D39" s="146"/>
      <c r="E39" s="146"/>
      <c r="F39" s="146"/>
      <c r="G39" s="147"/>
    </row>
    <row r="40" spans="2:7" ht="19.5" customHeight="1" x14ac:dyDescent="0.3">
      <c r="B40" s="64" t="s">
        <v>14</v>
      </c>
      <c r="C40" s="148"/>
      <c r="D40" s="149"/>
      <c r="E40" s="149"/>
      <c r="F40" s="149"/>
      <c r="G40" s="150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5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112" zoomScale="90" zoomScaleNormal="90" workbookViewId="0">
      <selection activeCell="F121" sqref="F121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82" t="s">
        <v>5</v>
      </c>
      <c r="E1" s="183"/>
      <c r="F1" s="183"/>
      <c r="G1" s="183"/>
      <c r="H1" s="183"/>
      <c r="I1" s="183"/>
      <c r="J1" s="18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50</v>
      </c>
      <c r="G3" s="14"/>
      <c r="I3" s="15"/>
      <c r="J3" s="15"/>
    </row>
    <row r="4" spans="1:10" ht="20.25" customHeight="1" x14ac:dyDescent="0.25">
      <c r="D4" s="180" t="s">
        <v>8</v>
      </c>
      <c r="E4" s="181"/>
      <c r="F4" s="13" t="s">
        <v>51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98.9</v>
      </c>
      <c r="J8" s="25">
        <f>I8/8</f>
        <v>12.362500000000001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>
        <v>9009</v>
      </c>
      <c r="H70" s="48" t="s">
        <v>53</v>
      </c>
      <c r="I70" s="47" t="s">
        <v>56</v>
      </c>
      <c r="J70" s="86">
        <v>3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7" t="s">
        <v>54</v>
      </c>
      <c r="G71" s="47">
        <v>9002</v>
      </c>
      <c r="H71" s="48" t="s">
        <v>55</v>
      </c>
      <c r="I71" s="47" t="s">
        <v>56</v>
      </c>
      <c r="J71" s="86">
        <v>5.3</v>
      </c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 t="s">
        <v>54</v>
      </c>
      <c r="G75" s="36">
        <v>9002</v>
      </c>
      <c r="H75" s="43" t="s">
        <v>55</v>
      </c>
      <c r="I75" s="36" t="s">
        <v>56</v>
      </c>
      <c r="J75" s="85">
        <v>7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121" t="s">
        <v>63</v>
      </c>
      <c r="I76" s="36" t="s">
        <v>56</v>
      </c>
      <c r="J76" s="85">
        <v>1.3</v>
      </c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6" t="s">
        <v>54</v>
      </c>
      <c r="G82" s="36">
        <v>9002</v>
      </c>
      <c r="H82" s="43" t="s">
        <v>55</v>
      </c>
      <c r="I82" s="36" t="s">
        <v>58</v>
      </c>
      <c r="J82" s="85">
        <v>7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6" t="s">
        <v>54</v>
      </c>
      <c r="G83" s="36">
        <v>9002</v>
      </c>
      <c r="H83" s="43" t="s">
        <v>60</v>
      </c>
      <c r="I83" s="36" t="s">
        <v>58</v>
      </c>
      <c r="J83" s="85">
        <v>1</v>
      </c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7" t="s">
        <v>54</v>
      </c>
      <c r="G87" s="47">
        <v>9002</v>
      </c>
      <c r="H87" s="48" t="s">
        <v>55</v>
      </c>
      <c r="I87" s="47" t="s">
        <v>58</v>
      </c>
      <c r="J87" s="86">
        <v>8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7" t="s">
        <v>54</v>
      </c>
      <c r="G88" s="47">
        <v>9002</v>
      </c>
      <c r="H88" s="48" t="s">
        <v>59</v>
      </c>
      <c r="I88" s="47" t="s">
        <v>58</v>
      </c>
      <c r="J88" s="86">
        <v>1</v>
      </c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>
        <v>9009</v>
      </c>
      <c r="H92" s="43" t="s">
        <v>57</v>
      </c>
      <c r="I92" s="36" t="s">
        <v>58</v>
      </c>
      <c r="J92" s="85">
        <v>2.2999999999999998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 t="s">
        <v>54</v>
      </c>
      <c r="G93" s="36">
        <v>9002</v>
      </c>
      <c r="H93" s="43" t="s">
        <v>55</v>
      </c>
      <c r="I93" s="36" t="s">
        <v>58</v>
      </c>
      <c r="J93" s="85">
        <v>7</v>
      </c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7" t="s">
        <v>54</v>
      </c>
      <c r="G98" s="47">
        <v>9002</v>
      </c>
      <c r="H98" s="48" t="s">
        <v>55</v>
      </c>
      <c r="I98" s="47" t="s">
        <v>58</v>
      </c>
      <c r="J98" s="86">
        <v>8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 t="s">
        <v>54</v>
      </c>
      <c r="G103" s="36">
        <v>9002</v>
      </c>
      <c r="H103" s="43" t="s">
        <v>55</v>
      </c>
      <c r="I103" s="36" t="s">
        <v>58</v>
      </c>
      <c r="J103" s="85">
        <v>8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 t="s">
        <v>54</v>
      </c>
      <c r="G110" s="36">
        <v>9002</v>
      </c>
      <c r="H110" s="43" t="s">
        <v>55</v>
      </c>
      <c r="I110" s="36" t="s">
        <v>58</v>
      </c>
      <c r="J110" s="85">
        <v>9</v>
      </c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7" t="s">
        <v>54</v>
      </c>
      <c r="G115" s="47">
        <v>9002</v>
      </c>
      <c r="H115" s="48" t="s">
        <v>55</v>
      </c>
      <c r="I115" s="47" t="s">
        <v>58</v>
      </c>
      <c r="J115" s="86">
        <v>9</v>
      </c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 t="s">
        <v>54</v>
      </c>
      <c r="G120" s="36">
        <v>9002</v>
      </c>
      <c r="H120" s="43" t="s">
        <v>55</v>
      </c>
      <c r="I120" s="36" t="s">
        <v>56</v>
      </c>
      <c r="J120" s="85">
        <v>6</v>
      </c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 t="s">
        <v>61</v>
      </c>
      <c r="G121" s="36">
        <v>9002</v>
      </c>
      <c r="H121" s="121" t="s">
        <v>62</v>
      </c>
      <c r="I121" s="36" t="s">
        <v>56</v>
      </c>
      <c r="J121" s="85">
        <v>3</v>
      </c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7" t="s">
        <v>61</v>
      </c>
      <c r="G125" s="47">
        <v>9002</v>
      </c>
      <c r="H125" s="48" t="s">
        <v>55</v>
      </c>
      <c r="I125" s="98" t="s">
        <v>58</v>
      </c>
      <c r="J125" s="86">
        <v>13</v>
      </c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47"/>
      <c r="G126" s="47"/>
      <c r="H126" s="48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phoneticPr fontId="5" type="noConversion"/>
  <conditionalFormatting sqref="C11:C124">
    <cfRule type="expression" dxfId="249" priority="151" stopIfTrue="1">
      <formula>IF($A11=1,B11,)</formula>
    </cfRule>
    <cfRule type="expression" dxfId="248" priority="152" stopIfTrue="1">
      <formula>IF($A11="",B11,)</formula>
    </cfRule>
  </conditionalFormatting>
  <conditionalFormatting sqref="E11:E15">
    <cfRule type="expression" dxfId="247" priority="153" stopIfTrue="1">
      <formula>IF($A11="",B11,"")</formula>
    </cfRule>
  </conditionalFormatting>
  <conditionalFormatting sqref="E16:E124">
    <cfRule type="expression" dxfId="246" priority="154" stopIfTrue="1">
      <formula>IF($A16&lt;&gt;1,B16,"")</formula>
    </cfRule>
  </conditionalFormatting>
  <conditionalFormatting sqref="D11:D124">
    <cfRule type="expression" dxfId="245" priority="155" stopIfTrue="1">
      <formula>IF($A11="",B11,)</formula>
    </cfRule>
  </conditionalFormatting>
  <conditionalFormatting sqref="G11:G20 G26:G74 G84:G86 G76:G80 G89:G91 G94:G97 G99:G102 G104:G109 G111:G114 G116:G119 F125:G125">
    <cfRule type="expression" dxfId="244" priority="156" stopIfTrue="1">
      <formula>#REF!="Freelancer"</formula>
    </cfRule>
    <cfRule type="expression" dxfId="243" priority="157" stopIfTrue="1">
      <formula>#REF!="DTC Int. Staff"</formula>
    </cfRule>
  </conditionalFormatting>
  <conditionalFormatting sqref="G116:G119 G89:G91 G26 G33:G53 G60:G74 G76:G80 G94:G97 G99:G102 G104:G108 F125:G125">
    <cfRule type="expression" dxfId="242" priority="149" stopIfTrue="1">
      <formula>$F$5="Freelancer"</formula>
    </cfRule>
    <cfRule type="expression" dxfId="241" priority="150" stopIfTrue="1">
      <formula>$F$5="DTC Int. Staff"</formula>
    </cfRule>
  </conditionalFormatting>
  <conditionalFormatting sqref="G16:G20">
    <cfRule type="expression" dxfId="240" priority="147" stopIfTrue="1">
      <formula>#REF!="Freelancer"</formula>
    </cfRule>
    <cfRule type="expression" dxfId="239" priority="148" stopIfTrue="1">
      <formula>#REF!="DTC Int. Staff"</formula>
    </cfRule>
  </conditionalFormatting>
  <conditionalFormatting sqref="G16:G20">
    <cfRule type="expression" dxfId="238" priority="145" stopIfTrue="1">
      <formula>$F$5="Freelancer"</formula>
    </cfRule>
    <cfRule type="expression" dxfId="237" priority="146" stopIfTrue="1">
      <formula>$F$5="DTC Int. Staff"</formula>
    </cfRule>
  </conditionalFormatting>
  <conditionalFormatting sqref="G21:G25">
    <cfRule type="expression" dxfId="236" priority="143" stopIfTrue="1">
      <formula>#REF!="Freelancer"</formula>
    </cfRule>
    <cfRule type="expression" dxfId="235" priority="144" stopIfTrue="1">
      <formula>#REF!="DTC Int. Staff"</formula>
    </cfRule>
  </conditionalFormatting>
  <conditionalFormatting sqref="G21:G25">
    <cfRule type="expression" dxfId="234" priority="141" stopIfTrue="1">
      <formula>$F$5="Freelancer"</formula>
    </cfRule>
    <cfRule type="expression" dxfId="233" priority="142" stopIfTrue="1">
      <formula>$F$5="DTC Int. Staff"</formula>
    </cfRule>
  </conditionalFormatting>
  <conditionalFormatting sqref="C125:C129">
    <cfRule type="expression" dxfId="232" priority="138" stopIfTrue="1">
      <formula>IF($A125=1,B125,)</formula>
    </cfRule>
    <cfRule type="expression" dxfId="231" priority="139" stopIfTrue="1">
      <formula>IF($A125="",B125,)</formula>
    </cfRule>
  </conditionalFormatting>
  <conditionalFormatting sqref="D125:D129">
    <cfRule type="expression" dxfId="230" priority="140" stopIfTrue="1">
      <formula>IF($A125="",B125,)</formula>
    </cfRule>
  </conditionalFormatting>
  <conditionalFormatting sqref="E125:E129">
    <cfRule type="expression" dxfId="229" priority="137" stopIfTrue="1">
      <formula>IF($A125&lt;&gt;1,B125,"")</formula>
    </cfRule>
  </conditionalFormatting>
  <conditionalFormatting sqref="G55:G59">
    <cfRule type="expression" dxfId="228" priority="135" stopIfTrue="1">
      <formula>$F$5="Freelancer"</formula>
    </cfRule>
    <cfRule type="expression" dxfId="227" priority="136" stopIfTrue="1">
      <formula>$F$5="DTC Int. Staff"</formula>
    </cfRule>
  </conditionalFormatting>
  <conditionalFormatting sqref="G81">
    <cfRule type="expression" dxfId="226" priority="133" stopIfTrue="1">
      <formula>#REF!="Freelancer"</formula>
    </cfRule>
    <cfRule type="expression" dxfId="225" priority="134" stopIfTrue="1">
      <formula>#REF!="DTC Int. Staff"</formula>
    </cfRule>
  </conditionalFormatting>
  <conditionalFormatting sqref="G81">
    <cfRule type="expression" dxfId="224" priority="131" stopIfTrue="1">
      <formula>$F$5="Freelancer"</formula>
    </cfRule>
    <cfRule type="expression" dxfId="223" priority="132" stopIfTrue="1">
      <formula>$F$5="DTC Int. Staff"</formula>
    </cfRule>
  </conditionalFormatting>
  <conditionalFormatting sqref="F71">
    <cfRule type="expression" dxfId="222" priority="129" stopIfTrue="1">
      <formula>#REF!="Freelancer"</formula>
    </cfRule>
    <cfRule type="expression" dxfId="221" priority="130" stopIfTrue="1">
      <formula>#REF!="DTC Int. Staff"</formula>
    </cfRule>
  </conditionalFormatting>
  <conditionalFormatting sqref="F71">
    <cfRule type="expression" dxfId="220" priority="127" stopIfTrue="1">
      <formula>$F$5="Freelancer"</formula>
    </cfRule>
    <cfRule type="expression" dxfId="219" priority="128" stopIfTrue="1">
      <formula>$F$5="DTC Int. Staff"</formula>
    </cfRule>
  </conditionalFormatting>
  <conditionalFormatting sqref="G87">
    <cfRule type="expression" dxfId="218" priority="109" stopIfTrue="1">
      <formula>#REF!="Freelancer"</formula>
    </cfRule>
    <cfRule type="expression" dxfId="217" priority="110" stopIfTrue="1">
      <formula>#REF!="DTC Int. Staff"</formula>
    </cfRule>
  </conditionalFormatting>
  <conditionalFormatting sqref="G87">
    <cfRule type="expression" dxfId="216" priority="107" stopIfTrue="1">
      <formula>$F$5="Freelancer"</formula>
    </cfRule>
    <cfRule type="expression" dxfId="215" priority="108" stopIfTrue="1">
      <formula>$F$5="DTC Int. Staff"</formula>
    </cfRule>
  </conditionalFormatting>
  <conditionalFormatting sqref="F87">
    <cfRule type="expression" dxfId="214" priority="105" stopIfTrue="1">
      <formula>#REF!="Freelancer"</formula>
    </cfRule>
    <cfRule type="expression" dxfId="213" priority="106" stopIfTrue="1">
      <formula>#REF!="DTC Int. Staff"</formula>
    </cfRule>
  </conditionalFormatting>
  <conditionalFormatting sqref="F87">
    <cfRule type="expression" dxfId="212" priority="103" stopIfTrue="1">
      <formula>$F$5="Freelancer"</formula>
    </cfRule>
    <cfRule type="expression" dxfId="211" priority="104" stopIfTrue="1">
      <formula>$F$5="DTC Int. Staff"</formula>
    </cfRule>
  </conditionalFormatting>
  <conditionalFormatting sqref="G98">
    <cfRule type="expression" dxfId="210" priority="93" stopIfTrue="1">
      <formula>#REF!="Freelancer"</formula>
    </cfRule>
    <cfRule type="expression" dxfId="209" priority="94" stopIfTrue="1">
      <formula>#REF!="DTC Int. Staff"</formula>
    </cfRule>
  </conditionalFormatting>
  <conditionalFormatting sqref="G98">
    <cfRule type="expression" dxfId="208" priority="91" stopIfTrue="1">
      <formula>$F$5="Freelancer"</formula>
    </cfRule>
    <cfRule type="expression" dxfId="207" priority="92" stopIfTrue="1">
      <formula>$F$5="DTC Int. Staff"</formula>
    </cfRule>
  </conditionalFormatting>
  <conditionalFormatting sqref="F98">
    <cfRule type="expression" dxfId="206" priority="89" stopIfTrue="1">
      <formula>#REF!="Freelancer"</formula>
    </cfRule>
    <cfRule type="expression" dxfId="205" priority="90" stopIfTrue="1">
      <formula>#REF!="DTC Int. Staff"</formula>
    </cfRule>
  </conditionalFormatting>
  <conditionalFormatting sqref="F98">
    <cfRule type="expression" dxfId="204" priority="87" stopIfTrue="1">
      <formula>$F$5="Freelancer"</formula>
    </cfRule>
    <cfRule type="expression" dxfId="203" priority="88" stopIfTrue="1">
      <formula>$F$5="DTC Int. Staff"</formula>
    </cfRule>
  </conditionalFormatting>
  <conditionalFormatting sqref="G115">
    <cfRule type="expression" dxfId="202" priority="69" stopIfTrue="1">
      <formula>#REF!="Freelancer"</formula>
    </cfRule>
    <cfRule type="expression" dxfId="201" priority="70" stopIfTrue="1">
      <formula>#REF!="DTC Int. Staff"</formula>
    </cfRule>
  </conditionalFormatting>
  <conditionalFormatting sqref="G115">
    <cfRule type="expression" dxfId="200" priority="67" stopIfTrue="1">
      <formula>$F$5="Freelancer"</formula>
    </cfRule>
    <cfRule type="expression" dxfId="199" priority="68" stopIfTrue="1">
      <formula>$F$5="DTC Int. Staff"</formula>
    </cfRule>
  </conditionalFormatting>
  <conditionalFormatting sqref="F115">
    <cfRule type="expression" dxfId="198" priority="65" stopIfTrue="1">
      <formula>#REF!="Freelancer"</formula>
    </cfRule>
    <cfRule type="expression" dxfId="197" priority="66" stopIfTrue="1">
      <formula>#REF!="DTC Int. Staff"</formula>
    </cfRule>
  </conditionalFormatting>
  <conditionalFormatting sqref="F115">
    <cfRule type="expression" dxfId="196" priority="63" stopIfTrue="1">
      <formula>$F$5="Freelancer"</formula>
    </cfRule>
    <cfRule type="expression" dxfId="195" priority="64" stopIfTrue="1">
      <formula>$F$5="DTC Int. Staff"</formula>
    </cfRule>
  </conditionalFormatting>
  <conditionalFormatting sqref="F88">
    <cfRule type="expression" dxfId="194" priority="33" stopIfTrue="1">
      <formula>#REF!="Freelancer"</formula>
    </cfRule>
    <cfRule type="expression" dxfId="193" priority="34" stopIfTrue="1">
      <formula>#REF!="DTC Int. Staff"</formula>
    </cfRule>
  </conditionalFormatting>
  <conditionalFormatting sqref="F88">
    <cfRule type="expression" dxfId="192" priority="31" stopIfTrue="1">
      <formula>$F$5="Freelancer"</formula>
    </cfRule>
    <cfRule type="expression" dxfId="191" priority="32" stopIfTrue="1">
      <formula>$F$5="DTC Int. Staff"</formula>
    </cfRule>
  </conditionalFormatting>
  <conditionalFormatting sqref="G88">
    <cfRule type="expression" dxfId="190" priority="29" stopIfTrue="1">
      <formula>#REF!="Freelancer"</formula>
    </cfRule>
    <cfRule type="expression" dxfId="189" priority="30" stopIfTrue="1">
      <formula>#REF!="DTC Int. Staff"</formula>
    </cfRule>
  </conditionalFormatting>
  <conditionalFormatting sqref="G88">
    <cfRule type="expression" dxfId="188" priority="27" stopIfTrue="1">
      <formula>$F$5="Freelancer"</formula>
    </cfRule>
    <cfRule type="expression" dxfId="187" priority="28" stopIfTrue="1">
      <formula>$F$5="DTC Int. Staff"</formula>
    </cfRule>
  </conditionalFormatting>
  <conditionalFormatting sqref="G75">
    <cfRule type="expression" dxfId="186" priority="17" stopIfTrue="1">
      <formula>#REF!="Freelancer"</formula>
    </cfRule>
    <cfRule type="expression" dxfId="185" priority="18" stopIfTrue="1">
      <formula>#REF!="DTC Int. Staff"</formula>
    </cfRule>
  </conditionalFormatting>
  <conditionalFormatting sqref="G75">
    <cfRule type="expression" dxfId="184" priority="15" stopIfTrue="1">
      <formula>$F$5="Freelancer"</formula>
    </cfRule>
    <cfRule type="expression" dxfId="183" priority="16" stopIfTrue="1">
      <formula>$F$5="DTC Int. Staff"</formula>
    </cfRule>
  </conditionalFormatting>
  <conditionalFormatting sqref="G92:G93">
    <cfRule type="expression" dxfId="182" priority="13" stopIfTrue="1">
      <formula>#REF!="Freelancer"</formula>
    </cfRule>
    <cfRule type="expression" dxfId="181" priority="14" stopIfTrue="1">
      <formula>#REF!="DTC Int. Staff"</formula>
    </cfRule>
  </conditionalFormatting>
  <conditionalFormatting sqref="G92:G93">
    <cfRule type="expression" dxfId="180" priority="11" stopIfTrue="1">
      <formula>$F$5="Freelancer"</formula>
    </cfRule>
    <cfRule type="expression" dxfId="179" priority="12" stopIfTrue="1">
      <formula>$F$5="DTC Int. Staff"</formula>
    </cfRule>
  </conditionalFormatting>
  <conditionalFormatting sqref="G103">
    <cfRule type="expression" dxfId="178" priority="9" stopIfTrue="1">
      <formula>#REF!="Freelancer"</formula>
    </cfRule>
    <cfRule type="expression" dxfId="177" priority="10" stopIfTrue="1">
      <formula>#REF!="DTC Int. Staff"</formula>
    </cfRule>
  </conditionalFormatting>
  <conditionalFormatting sqref="G103">
    <cfRule type="expression" dxfId="176" priority="7" stopIfTrue="1">
      <formula>$F$5="Freelancer"</formula>
    </cfRule>
    <cfRule type="expression" dxfId="175" priority="8" stopIfTrue="1">
      <formula>$F$5="DTC Int. Staff"</formula>
    </cfRule>
  </conditionalFormatting>
  <conditionalFormatting sqref="G110">
    <cfRule type="expression" dxfId="174" priority="5" stopIfTrue="1">
      <formula>#REF!="Freelancer"</formula>
    </cfRule>
    <cfRule type="expression" dxfId="173" priority="6" stopIfTrue="1">
      <formula>#REF!="DTC Int. Staff"</formula>
    </cfRule>
  </conditionalFormatting>
  <conditionalFormatting sqref="F126:G126">
    <cfRule type="expression" dxfId="172" priority="3" stopIfTrue="1">
      <formula>#REF!="Freelancer"</formula>
    </cfRule>
    <cfRule type="expression" dxfId="171" priority="4" stopIfTrue="1">
      <formula>#REF!="DTC Int. Staff"</formula>
    </cfRule>
  </conditionalFormatting>
  <conditionalFormatting sqref="F126:G126">
    <cfRule type="expression" dxfId="170" priority="1" stopIfTrue="1">
      <formula>$F$5="Freelancer"</formula>
    </cfRule>
    <cfRule type="expression" dxfId="16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1" zoomScale="90" zoomScaleNormal="90" workbookViewId="0">
      <selection activeCell="F110" sqref="F110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2" style="8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82" t="s">
        <v>5</v>
      </c>
      <c r="E1" s="183"/>
      <c r="F1" s="183"/>
      <c r="G1" s="183"/>
      <c r="H1" s="183"/>
      <c r="I1" s="183"/>
      <c r="J1" s="18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Sanapat </v>
      </c>
      <c r="G3" s="14"/>
      <c r="I3" s="15"/>
      <c r="J3" s="15"/>
    </row>
    <row r="4" spans="1:10" ht="20.25" customHeight="1" x14ac:dyDescent="0.25">
      <c r="D4" s="180" t="s">
        <v>8</v>
      </c>
      <c r="E4" s="181"/>
      <c r="F4" s="13" t="str">
        <f>'Information-General Settings'!C4</f>
        <v>Boonsuya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TIME181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156</v>
      </c>
      <c r="J8" s="25">
        <f>I8/8</f>
        <v>19.5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 t="s">
        <v>72</v>
      </c>
      <c r="G11" s="36">
        <v>9002</v>
      </c>
      <c r="H11" s="43" t="s">
        <v>67</v>
      </c>
      <c r="I11" s="36" t="s">
        <v>58</v>
      </c>
      <c r="J11" s="38">
        <v>8</v>
      </c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 t="s">
        <v>54</v>
      </c>
      <c r="G12" s="36">
        <v>9002</v>
      </c>
      <c r="H12" s="43" t="s">
        <v>75</v>
      </c>
      <c r="I12" s="36" t="s">
        <v>58</v>
      </c>
      <c r="J12" s="38">
        <v>1</v>
      </c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 t="s">
        <v>54</v>
      </c>
      <c r="G18" s="36">
        <v>9002</v>
      </c>
      <c r="H18" s="43" t="s">
        <v>55</v>
      </c>
      <c r="I18" s="36" t="s">
        <v>58</v>
      </c>
      <c r="J18" s="38">
        <v>8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 t="s">
        <v>72</v>
      </c>
      <c r="G23" s="47">
        <v>9002</v>
      </c>
      <c r="H23" s="48" t="s">
        <v>66</v>
      </c>
      <c r="I23" s="47" t="s">
        <v>58</v>
      </c>
      <c r="J23" s="49">
        <v>1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 t="s">
        <v>72</v>
      </c>
      <c r="G24" s="47">
        <v>9002</v>
      </c>
      <c r="H24" s="48" t="s">
        <v>80</v>
      </c>
      <c r="I24" s="47" t="s">
        <v>58</v>
      </c>
      <c r="J24" s="49">
        <v>1</v>
      </c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 t="s">
        <v>72</v>
      </c>
      <c r="G25" s="47">
        <v>9002</v>
      </c>
      <c r="H25" s="48" t="s">
        <v>67</v>
      </c>
      <c r="I25" s="47" t="s">
        <v>58</v>
      </c>
      <c r="J25" s="49">
        <v>4</v>
      </c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 t="s">
        <v>54</v>
      </c>
      <c r="G26" s="47">
        <v>9002</v>
      </c>
      <c r="H26" s="48" t="s">
        <v>76</v>
      </c>
      <c r="I26" s="47" t="s">
        <v>58</v>
      </c>
      <c r="J26" s="49">
        <v>2</v>
      </c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 t="s">
        <v>79</v>
      </c>
      <c r="G28" s="36">
        <v>9002</v>
      </c>
      <c r="H28" s="50" t="s">
        <v>67</v>
      </c>
      <c r="I28" s="36" t="s">
        <v>58</v>
      </c>
      <c r="J28" s="38">
        <v>8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 t="s">
        <v>72</v>
      </c>
      <c r="G29" s="36">
        <v>9002</v>
      </c>
      <c r="H29" s="125" t="s">
        <v>80</v>
      </c>
      <c r="I29" s="36" t="s">
        <v>58</v>
      </c>
      <c r="J29" s="38">
        <v>1</v>
      </c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 t="s">
        <v>79</v>
      </c>
      <c r="G33" s="47">
        <v>9002</v>
      </c>
      <c r="H33" s="48" t="s">
        <v>67</v>
      </c>
      <c r="I33" s="47" t="s">
        <v>58</v>
      </c>
      <c r="J33" s="49">
        <v>8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124" t="s">
        <v>74</v>
      </c>
      <c r="G38" s="36">
        <v>9002</v>
      </c>
      <c r="H38" s="8" t="s">
        <v>73</v>
      </c>
      <c r="I38" s="36" t="s">
        <v>58</v>
      </c>
      <c r="J38" s="38">
        <v>4</v>
      </c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 t="s">
        <v>79</v>
      </c>
      <c r="G39" s="36">
        <v>9002</v>
      </c>
      <c r="H39" s="43" t="s">
        <v>67</v>
      </c>
      <c r="I39" s="36" t="s">
        <v>58</v>
      </c>
      <c r="J39" s="38">
        <v>4</v>
      </c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>+E43+1</f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 t="s">
        <v>72</v>
      </c>
      <c r="G45" s="36">
        <v>9002</v>
      </c>
      <c r="H45" s="43" t="s">
        <v>68</v>
      </c>
      <c r="I45" s="36" t="s">
        <v>58</v>
      </c>
      <c r="J45" s="38">
        <v>2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 t="s">
        <v>54</v>
      </c>
      <c r="G46" s="36">
        <v>9002</v>
      </c>
      <c r="H46" s="43" t="s">
        <v>55</v>
      </c>
      <c r="I46" s="36" t="s">
        <v>58</v>
      </c>
      <c r="J46" s="38">
        <v>3</v>
      </c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 t="s">
        <v>74</v>
      </c>
      <c r="G47" s="36">
        <v>9002</v>
      </c>
      <c r="H47" s="8" t="s">
        <v>73</v>
      </c>
      <c r="I47" s="36" t="s">
        <v>58</v>
      </c>
      <c r="J47" s="38">
        <v>3</v>
      </c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 t="s">
        <v>54</v>
      </c>
      <c r="G50" s="47">
        <v>9002</v>
      </c>
      <c r="H50" s="123" t="s">
        <v>55</v>
      </c>
      <c r="I50" s="47" t="s">
        <v>58</v>
      </c>
      <c r="J50" s="49">
        <v>8</v>
      </c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 t="s">
        <v>54</v>
      </c>
      <c r="G60" s="47">
        <v>9002</v>
      </c>
      <c r="H60" s="48" t="s">
        <v>69</v>
      </c>
      <c r="I60" s="47" t="s">
        <v>58</v>
      </c>
      <c r="J60" s="49">
        <v>5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 t="s">
        <v>72</v>
      </c>
      <c r="G61" s="47">
        <v>9002</v>
      </c>
      <c r="H61" s="48" t="s">
        <v>70</v>
      </c>
      <c r="I61" s="47" t="s">
        <v>58</v>
      </c>
      <c r="J61" s="49">
        <v>3</v>
      </c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124" t="s">
        <v>72</v>
      </c>
      <c r="G65" s="36">
        <v>9002</v>
      </c>
      <c r="H65" s="43" t="s">
        <v>70</v>
      </c>
      <c r="I65" s="36" t="s">
        <v>58</v>
      </c>
      <c r="J65" s="38">
        <v>5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 t="s">
        <v>54</v>
      </c>
      <c r="G66" s="36">
        <v>9002</v>
      </c>
      <c r="H66" s="8" t="s">
        <v>78</v>
      </c>
      <c r="I66" s="36" t="s">
        <v>58</v>
      </c>
      <c r="J66" s="38">
        <v>1</v>
      </c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 t="s">
        <v>54</v>
      </c>
      <c r="G67" s="36">
        <v>9002</v>
      </c>
      <c r="H67" s="43" t="s">
        <v>69</v>
      </c>
      <c r="I67" s="36" t="s">
        <v>58</v>
      </c>
      <c r="J67" s="38">
        <v>2</v>
      </c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 t="s">
        <v>71</v>
      </c>
      <c r="I68" s="36" t="s">
        <v>58</v>
      </c>
      <c r="J68" s="38">
        <v>2</v>
      </c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 t="s">
        <v>54</v>
      </c>
      <c r="G72" s="36">
        <v>9002</v>
      </c>
      <c r="H72" s="43" t="s">
        <v>69</v>
      </c>
      <c r="I72" s="36" t="s">
        <v>58</v>
      </c>
      <c r="J72" s="38">
        <v>8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>
        <v>9009</v>
      </c>
      <c r="H77" s="48" t="s">
        <v>77</v>
      </c>
      <c r="I77" s="47" t="s">
        <v>58</v>
      </c>
      <c r="J77" s="49">
        <v>3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 t="s">
        <v>54</v>
      </c>
      <c r="G78" s="47">
        <v>9002</v>
      </c>
      <c r="H78" s="48" t="s">
        <v>69</v>
      </c>
      <c r="I78" s="47" t="s">
        <v>58</v>
      </c>
      <c r="J78" s="49">
        <v>5</v>
      </c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 t="s">
        <v>54</v>
      </c>
      <c r="G82" s="36">
        <v>9002</v>
      </c>
      <c r="H82" s="43" t="s">
        <v>69</v>
      </c>
      <c r="I82" s="36" t="s">
        <v>56</v>
      </c>
      <c r="J82" s="38">
        <v>8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 t="s">
        <v>54</v>
      </c>
      <c r="G87" s="47">
        <v>9002</v>
      </c>
      <c r="H87" s="48" t="s">
        <v>69</v>
      </c>
      <c r="I87" s="47" t="s">
        <v>58</v>
      </c>
      <c r="J87" s="49">
        <v>8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 t="s">
        <v>54</v>
      </c>
      <c r="G100" s="36">
        <v>9002</v>
      </c>
      <c r="H100" s="43" t="s">
        <v>69</v>
      </c>
      <c r="I100" s="36" t="s">
        <v>58</v>
      </c>
      <c r="J100" s="38">
        <v>8</v>
      </c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 t="s">
        <v>54</v>
      </c>
      <c r="G105" s="47">
        <v>9002</v>
      </c>
      <c r="H105" s="48" t="s">
        <v>69</v>
      </c>
      <c r="I105" s="47" t="s">
        <v>56</v>
      </c>
      <c r="J105" s="49">
        <v>8</v>
      </c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 t="s">
        <v>61</v>
      </c>
      <c r="G110" s="36">
        <v>9002</v>
      </c>
      <c r="H110" s="43" t="s">
        <v>70</v>
      </c>
      <c r="I110" s="36" t="s">
        <v>65</v>
      </c>
      <c r="J110" s="38">
        <v>8</v>
      </c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 t="s">
        <v>54</v>
      </c>
      <c r="G115" s="47">
        <v>9002</v>
      </c>
      <c r="H115" s="122" t="s">
        <v>64</v>
      </c>
      <c r="I115" s="47" t="s">
        <v>58</v>
      </c>
      <c r="J115" s="49">
        <v>8</v>
      </c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 t="s">
        <v>54</v>
      </c>
      <c r="G120" s="36">
        <v>9002</v>
      </c>
      <c r="H120" s="43" t="s">
        <v>64</v>
      </c>
      <c r="I120" s="36" t="s">
        <v>58</v>
      </c>
      <c r="J120" s="38">
        <v>8</v>
      </c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phoneticPr fontId="5" type="noConversion"/>
  <conditionalFormatting sqref="C11:C124">
    <cfRule type="expression" dxfId="168" priority="25" stopIfTrue="1">
      <formula>IF($A11=1,B11,)</formula>
    </cfRule>
    <cfRule type="expression" dxfId="167" priority="26" stopIfTrue="1">
      <formula>IF($A11="",B11,)</formula>
    </cfRule>
  </conditionalFormatting>
  <conditionalFormatting sqref="E11:E15">
    <cfRule type="expression" dxfId="166" priority="27" stopIfTrue="1">
      <formula>IF($A11="",B11,"")</formula>
    </cfRule>
  </conditionalFormatting>
  <conditionalFormatting sqref="E16:E124">
    <cfRule type="expression" dxfId="165" priority="28" stopIfTrue="1">
      <formula>IF($A16&lt;&gt;1,B16,"")</formula>
    </cfRule>
  </conditionalFormatting>
  <conditionalFormatting sqref="D11:D124">
    <cfRule type="expression" dxfId="164" priority="29" stopIfTrue="1">
      <formula>IF($A11="",B11,)</formula>
    </cfRule>
  </conditionalFormatting>
  <conditionalFormatting sqref="G82:G119 G11:G16 G18:G76">
    <cfRule type="expression" dxfId="163" priority="30" stopIfTrue="1">
      <formula>#REF!="Freelancer"</formula>
    </cfRule>
    <cfRule type="expression" dxfId="162" priority="31" stopIfTrue="1">
      <formula>#REF!="DTC Int. Staff"</formula>
    </cfRule>
  </conditionalFormatting>
  <conditionalFormatting sqref="G115:G119 G87:G104 G18:G22 G33:G49 G60:G76">
    <cfRule type="expression" dxfId="161" priority="23" stopIfTrue="1">
      <formula>$F$5="Freelancer"</formula>
    </cfRule>
    <cfRule type="expression" dxfId="160" priority="24" stopIfTrue="1">
      <formula>$F$5="DTC Int. Staff"</formula>
    </cfRule>
  </conditionalFormatting>
  <conditionalFormatting sqref="G16">
    <cfRule type="expression" dxfId="159" priority="21" stopIfTrue="1">
      <formula>#REF!="Freelancer"</formula>
    </cfRule>
    <cfRule type="expression" dxfId="158" priority="22" stopIfTrue="1">
      <formula>#REF!="DTC Int. Staff"</formula>
    </cfRule>
  </conditionalFormatting>
  <conditionalFormatting sqref="G16">
    <cfRule type="expression" dxfId="157" priority="19" stopIfTrue="1">
      <formula>$F$5="Freelancer"</formula>
    </cfRule>
    <cfRule type="expression" dxfId="156" priority="20" stopIfTrue="1">
      <formula>$F$5="DTC Int. Staff"</formula>
    </cfRule>
  </conditionalFormatting>
  <conditionalFormatting sqref="G17">
    <cfRule type="expression" dxfId="155" priority="17" stopIfTrue="1">
      <formula>#REF!="Freelancer"</formula>
    </cfRule>
    <cfRule type="expression" dxfId="154" priority="18" stopIfTrue="1">
      <formula>#REF!="DTC Int. Staff"</formula>
    </cfRule>
  </conditionalFormatting>
  <conditionalFormatting sqref="G17">
    <cfRule type="expression" dxfId="153" priority="15" stopIfTrue="1">
      <formula>$F$5="Freelancer"</formula>
    </cfRule>
    <cfRule type="expression" dxfId="152" priority="16" stopIfTrue="1">
      <formula>$F$5="DTC Int. Staff"</formula>
    </cfRule>
  </conditionalFormatting>
  <conditionalFormatting sqref="C126">
    <cfRule type="expression" dxfId="151" priority="12" stopIfTrue="1">
      <formula>IF($A126=1,B126,)</formula>
    </cfRule>
    <cfRule type="expression" dxfId="150" priority="13" stopIfTrue="1">
      <formula>IF($A126="",B126,)</formula>
    </cfRule>
  </conditionalFormatting>
  <conditionalFormatting sqref="D126">
    <cfRule type="expression" dxfId="149" priority="14" stopIfTrue="1">
      <formula>IF($A126="",B126,)</formula>
    </cfRule>
  </conditionalFormatting>
  <conditionalFormatting sqref="C125">
    <cfRule type="expression" dxfId="148" priority="9" stopIfTrue="1">
      <formula>IF($A125=1,B125,)</formula>
    </cfRule>
    <cfRule type="expression" dxfId="147" priority="10" stopIfTrue="1">
      <formula>IF($A125="",B125,)</formula>
    </cfRule>
  </conditionalFormatting>
  <conditionalFormatting sqref="D125">
    <cfRule type="expression" dxfId="146" priority="11" stopIfTrue="1">
      <formula>IF($A125="",B125,)</formula>
    </cfRule>
  </conditionalFormatting>
  <conditionalFormatting sqref="E125">
    <cfRule type="expression" dxfId="145" priority="8" stopIfTrue="1">
      <formula>IF($A125&lt;&gt;1,B125,"")</formula>
    </cfRule>
  </conditionalFormatting>
  <conditionalFormatting sqref="E126">
    <cfRule type="expression" dxfId="144" priority="7" stopIfTrue="1">
      <formula>IF($A126&lt;&gt;1,B126,"")</formula>
    </cfRule>
  </conditionalFormatting>
  <conditionalFormatting sqref="G55:G59">
    <cfRule type="expression" dxfId="143" priority="5" stopIfTrue="1">
      <formula>$F$5="Freelancer"</formula>
    </cfRule>
    <cfRule type="expression" dxfId="142" priority="6" stopIfTrue="1">
      <formula>$F$5="DTC Int. Staff"</formula>
    </cfRule>
  </conditionalFormatting>
  <conditionalFormatting sqref="G77:G81">
    <cfRule type="expression" dxfId="141" priority="3" stopIfTrue="1">
      <formula>#REF!="Freelancer"</formula>
    </cfRule>
    <cfRule type="expression" dxfId="140" priority="4" stopIfTrue="1">
      <formula>#REF!="DTC Int. Staff"</formula>
    </cfRule>
  </conditionalFormatting>
  <conditionalFormatting sqref="G77:G81">
    <cfRule type="expression" dxfId="139" priority="1" stopIfTrue="1">
      <formula>$F$5="Freelancer"</formula>
    </cfRule>
    <cfRule type="expression" dxfId="13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abSelected="1" topLeftCell="D74" zoomScale="90" zoomScaleNormal="90" workbookViewId="0">
      <selection activeCell="H88" sqref="H88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1.44140625" style="8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82" t="s">
        <v>5</v>
      </c>
      <c r="E1" s="183"/>
      <c r="F1" s="183"/>
      <c r="G1" s="183"/>
      <c r="H1" s="183"/>
      <c r="I1" s="183"/>
      <c r="J1" s="18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Sanapat </v>
      </c>
      <c r="G3" s="14"/>
      <c r="I3" s="15"/>
      <c r="J3" s="15"/>
    </row>
    <row r="4" spans="1:10" ht="20.25" customHeight="1" x14ac:dyDescent="0.25">
      <c r="D4" s="180" t="s">
        <v>8</v>
      </c>
      <c r="E4" s="181"/>
      <c r="F4" s="13" t="str">
        <f>'Information-General Settings'!C4</f>
        <v>Boonsuya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TIME181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177</v>
      </c>
      <c r="J8" s="25">
        <f>I8/8</f>
        <v>22.125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 t="s">
        <v>87</v>
      </c>
      <c r="G11" s="47">
        <v>9002</v>
      </c>
      <c r="H11" s="48" t="s">
        <v>86</v>
      </c>
      <c r="I11" s="47" t="s">
        <v>56</v>
      </c>
      <c r="J11" s="86">
        <v>6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 t="s">
        <v>87</v>
      </c>
      <c r="G12" s="47">
        <v>9002</v>
      </c>
      <c r="H12" s="48" t="s">
        <v>83</v>
      </c>
      <c r="I12" s="47" t="s">
        <v>56</v>
      </c>
      <c r="J12" s="86">
        <v>1</v>
      </c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 t="s">
        <v>87</v>
      </c>
      <c r="G13" s="47">
        <v>9002</v>
      </c>
      <c r="H13" s="48" t="s">
        <v>85</v>
      </c>
      <c r="I13" s="47" t="s">
        <v>56</v>
      </c>
      <c r="J13" s="86">
        <v>1</v>
      </c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 t="s">
        <v>87</v>
      </c>
      <c r="G16" s="36">
        <v>9002</v>
      </c>
      <c r="H16" s="43" t="s">
        <v>82</v>
      </c>
      <c r="I16" s="36" t="s">
        <v>56</v>
      </c>
      <c r="J16" s="133">
        <v>8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 t="s">
        <v>61</v>
      </c>
      <c r="G21" s="47">
        <v>9002</v>
      </c>
      <c r="H21" s="48" t="s">
        <v>70</v>
      </c>
      <c r="I21" s="47" t="s">
        <v>65</v>
      </c>
      <c r="J21" s="86">
        <v>7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 t="s">
        <v>87</v>
      </c>
      <c r="G22" s="47">
        <v>9002</v>
      </c>
      <c r="H22" s="48" t="s">
        <v>82</v>
      </c>
      <c r="I22" s="47" t="s">
        <v>56</v>
      </c>
      <c r="J22" s="86">
        <v>2</v>
      </c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 t="s">
        <v>87</v>
      </c>
      <c r="G26" s="36">
        <v>9002</v>
      </c>
      <c r="H26" s="43" t="s">
        <v>82</v>
      </c>
      <c r="I26" s="36" t="s">
        <v>56</v>
      </c>
      <c r="J26" s="85">
        <v>7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 t="s">
        <v>87</v>
      </c>
      <c r="G27" s="36">
        <v>9002</v>
      </c>
      <c r="H27" s="126" t="s">
        <v>84</v>
      </c>
      <c r="I27" s="36" t="s">
        <v>56</v>
      </c>
      <c r="J27" s="85">
        <v>1</v>
      </c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>
        <v>9009</v>
      </c>
      <c r="H31" s="48" t="s">
        <v>81</v>
      </c>
      <c r="I31" s="47" t="s">
        <v>58</v>
      </c>
      <c r="J31" s="86">
        <v>3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 t="s">
        <v>87</v>
      </c>
      <c r="G32" s="47">
        <v>9002</v>
      </c>
      <c r="H32" s="48" t="s">
        <v>82</v>
      </c>
      <c r="I32" s="47" t="s">
        <v>58</v>
      </c>
      <c r="J32" s="86">
        <v>6</v>
      </c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 t="s">
        <v>87</v>
      </c>
      <c r="G38" s="36">
        <v>9002</v>
      </c>
      <c r="H38" s="43" t="s">
        <v>82</v>
      </c>
      <c r="I38" s="36" t="s">
        <v>56</v>
      </c>
      <c r="J38" s="85">
        <v>7</v>
      </c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 t="s">
        <v>87</v>
      </c>
      <c r="G39" s="36">
        <v>9002</v>
      </c>
      <c r="H39" s="43" t="s">
        <v>88</v>
      </c>
      <c r="I39" s="36" t="s">
        <v>56</v>
      </c>
      <c r="J39" s="85">
        <v>1</v>
      </c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 t="s">
        <v>87</v>
      </c>
      <c r="G43" s="47">
        <v>9002</v>
      </c>
      <c r="H43" s="48" t="s">
        <v>82</v>
      </c>
      <c r="I43" s="47" t="s">
        <v>56</v>
      </c>
      <c r="J43" s="86">
        <v>8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 t="s">
        <v>61</v>
      </c>
      <c r="G48" s="36">
        <v>9002</v>
      </c>
      <c r="H48" s="43" t="s">
        <v>94</v>
      </c>
      <c r="I48" s="36" t="s">
        <v>65</v>
      </c>
      <c r="J48" s="85">
        <v>8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 t="s">
        <v>87</v>
      </c>
      <c r="G53" s="47">
        <v>9002</v>
      </c>
      <c r="H53" s="48" t="s">
        <v>82</v>
      </c>
      <c r="I53" s="47" t="s">
        <v>58</v>
      </c>
      <c r="J53" s="86">
        <v>8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>
        <v>9009</v>
      </c>
      <c r="H58" s="185" t="s">
        <v>101</v>
      </c>
      <c r="I58" s="66" t="s">
        <v>56</v>
      </c>
      <c r="J58" s="87">
        <v>3</v>
      </c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35" t="s">
        <v>105</v>
      </c>
      <c r="G59" s="132">
        <v>9002</v>
      </c>
      <c r="H59" s="185" t="s">
        <v>102</v>
      </c>
      <c r="I59" s="66" t="s">
        <v>56</v>
      </c>
      <c r="J59" s="87">
        <v>1</v>
      </c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185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129" t="s">
        <v>87</v>
      </c>
      <c r="G65" s="36">
        <v>9002</v>
      </c>
      <c r="H65" s="43" t="s">
        <v>92</v>
      </c>
      <c r="I65" s="36" t="s">
        <v>56</v>
      </c>
      <c r="J65" s="85">
        <v>5</v>
      </c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 t="s">
        <v>105</v>
      </c>
      <c r="G66" s="129">
        <v>9002</v>
      </c>
      <c r="H66" s="43" t="s">
        <v>103</v>
      </c>
      <c r="I66" s="36" t="s">
        <v>56</v>
      </c>
      <c r="J66" s="85">
        <v>3</v>
      </c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130" t="s">
        <v>87</v>
      </c>
      <c r="G70" s="47">
        <v>9002</v>
      </c>
      <c r="H70" s="48" t="s">
        <v>90</v>
      </c>
      <c r="I70" s="47" t="s">
        <v>89</v>
      </c>
      <c r="J70" s="86">
        <v>4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130" t="s">
        <v>87</v>
      </c>
      <c r="G71" s="130">
        <v>9002</v>
      </c>
      <c r="H71" s="48" t="s">
        <v>93</v>
      </c>
      <c r="I71" s="47" t="s">
        <v>56</v>
      </c>
      <c r="J71" s="86">
        <v>3</v>
      </c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130" t="s">
        <v>87</v>
      </c>
      <c r="G72" s="130">
        <v>9002</v>
      </c>
      <c r="H72" s="48" t="s">
        <v>92</v>
      </c>
      <c r="I72" s="130" t="s">
        <v>56</v>
      </c>
      <c r="J72" s="86">
        <v>2</v>
      </c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129" t="s">
        <v>87</v>
      </c>
      <c r="G75" s="36">
        <v>9002</v>
      </c>
      <c r="H75" s="43" t="s">
        <v>92</v>
      </c>
      <c r="I75" s="36" t="s">
        <v>56</v>
      </c>
      <c r="J75" s="85">
        <v>6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129" t="s">
        <v>104</v>
      </c>
      <c r="G76" s="129">
        <v>9002</v>
      </c>
      <c r="H76" s="43" t="s">
        <v>91</v>
      </c>
      <c r="I76" s="129" t="s">
        <v>56</v>
      </c>
      <c r="J76" s="85">
        <v>2</v>
      </c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>
        <v>9009</v>
      </c>
      <c r="H80" s="131" t="s">
        <v>106</v>
      </c>
      <c r="I80" s="47" t="s">
        <v>56</v>
      </c>
      <c r="J80" s="86">
        <v>3</v>
      </c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130" t="s">
        <v>87</v>
      </c>
      <c r="G81" s="130">
        <v>9002</v>
      </c>
      <c r="H81" s="48" t="s">
        <v>91</v>
      </c>
      <c r="I81" s="130" t="s">
        <v>56</v>
      </c>
      <c r="J81" s="86">
        <v>4</v>
      </c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 t="s">
        <v>104</v>
      </c>
      <c r="G82" s="130">
        <v>9002</v>
      </c>
      <c r="H82" s="131" t="s">
        <v>100</v>
      </c>
      <c r="I82" s="130" t="s">
        <v>56</v>
      </c>
      <c r="J82" s="86">
        <v>1</v>
      </c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129" t="s">
        <v>87</v>
      </c>
      <c r="G85" s="66">
        <v>9002</v>
      </c>
      <c r="H85" s="43" t="s">
        <v>92</v>
      </c>
      <c r="I85" s="66" t="s">
        <v>58</v>
      </c>
      <c r="J85" s="87">
        <v>8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129" t="s">
        <v>87</v>
      </c>
      <c r="G92" s="36">
        <v>9002</v>
      </c>
      <c r="H92" s="43" t="s">
        <v>92</v>
      </c>
      <c r="I92" s="36" t="s">
        <v>56</v>
      </c>
      <c r="J92" s="85">
        <v>8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130" t="s">
        <v>87</v>
      </c>
      <c r="G98" s="47">
        <v>9002</v>
      </c>
      <c r="H98" s="131" t="s">
        <v>92</v>
      </c>
      <c r="I98" s="47" t="s">
        <v>56</v>
      </c>
      <c r="J98" s="86">
        <v>8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129" t="s">
        <v>87</v>
      </c>
      <c r="G103" s="36">
        <v>9002</v>
      </c>
      <c r="H103" s="43" t="s">
        <v>99</v>
      </c>
      <c r="I103" s="36" t="s">
        <v>56</v>
      </c>
      <c r="J103" s="85">
        <v>8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129" t="s">
        <v>87</v>
      </c>
      <c r="G104" s="129">
        <v>9002</v>
      </c>
      <c r="H104" s="43" t="s">
        <v>107</v>
      </c>
      <c r="I104" s="129" t="s">
        <v>56</v>
      </c>
      <c r="J104" s="85">
        <v>1</v>
      </c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130" t="s">
        <v>87</v>
      </c>
      <c r="G108" s="47">
        <v>9002</v>
      </c>
      <c r="H108" s="127" t="s">
        <v>99</v>
      </c>
      <c r="I108" s="47" t="s">
        <v>58</v>
      </c>
      <c r="J108" s="86">
        <v>8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130" t="s">
        <v>87</v>
      </c>
      <c r="G109" s="130">
        <v>9002</v>
      </c>
      <c r="H109" s="48" t="s">
        <v>108</v>
      </c>
      <c r="I109" s="130" t="s">
        <v>58</v>
      </c>
      <c r="J109" s="86">
        <v>1</v>
      </c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132" t="s">
        <v>87</v>
      </c>
      <c r="G113" s="66">
        <v>9002</v>
      </c>
      <c r="H113" s="67" t="s">
        <v>99</v>
      </c>
      <c r="I113" s="66" t="s">
        <v>56</v>
      </c>
      <c r="J113" s="87">
        <v>8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132" t="s">
        <v>87</v>
      </c>
      <c r="G120" s="36">
        <v>9002</v>
      </c>
      <c r="H120" s="43" t="s">
        <v>98</v>
      </c>
      <c r="I120" s="36" t="s">
        <v>56</v>
      </c>
      <c r="J120" s="85">
        <v>8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130" t="s">
        <v>87</v>
      </c>
      <c r="G125" s="47">
        <v>9002</v>
      </c>
      <c r="H125" s="131" t="s">
        <v>95</v>
      </c>
      <c r="I125" s="128" t="s">
        <v>96</v>
      </c>
      <c r="J125" s="135">
        <v>5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130" t="s">
        <v>87</v>
      </c>
      <c r="G126" s="130">
        <v>9002</v>
      </c>
      <c r="H126" s="134" t="s">
        <v>97</v>
      </c>
      <c r="I126" s="98" t="s">
        <v>56</v>
      </c>
      <c r="J126" s="100">
        <v>3</v>
      </c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phoneticPr fontId="5" type="noConversion"/>
  <conditionalFormatting sqref="C11:C15 C130:C134 C26:C124">
    <cfRule type="expression" dxfId="137" priority="109" stopIfTrue="1">
      <formula>IF($A11=1,B11,)</formula>
    </cfRule>
    <cfRule type="expression" dxfId="136" priority="110" stopIfTrue="1">
      <formula>IF($A11="",B11,)</formula>
    </cfRule>
  </conditionalFormatting>
  <conditionalFormatting sqref="E11:E15">
    <cfRule type="expression" dxfId="135" priority="111" stopIfTrue="1">
      <formula>IF($A11="",B11,"")</formula>
    </cfRule>
  </conditionalFormatting>
  <conditionalFormatting sqref="E26:E124">
    <cfRule type="expression" dxfId="134" priority="112" stopIfTrue="1">
      <formula>IF($A26&lt;&gt;1,B26,"")</formula>
    </cfRule>
  </conditionalFormatting>
  <conditionalFormatting sqref="D11:D15 D26:D124">
    <cfRule type="expression" dxfId="133" priority="113" stopIfTrue="1">
      <formula>IF($A11="",B11,)</formula>
    </cfRule>
  </conditionalFormatting>
  <conditionalFormatting sqref="G11:G20 G26:G37 G90:G119 G40:G84">
    <cfRule type="expression" dxfId="132" priority="114" stopIfTrue="1">
      <formula>#REF!="Freelancer"</formula>
    </cfRule>
    <cfRule type="expression" dxfId="131" priority="115" stopIfTrue="1">
      <formula>#REF!="DTC Int. Staff"</formula>
    </cfRule>
  </conditionalFormatting>
  <conditionalFormatting sqref="G119 G37 G26:G30 G40:G57 G91:G112 G64:G84">
    <cfRule type="expression" dxfId="130" priority="107" stopIfTrue="1">
      <formula>$F$5="Freelancer"</formula>
    </cfRule>
    <cfRule type="expression" dxfId="129" priority="108" stopIfTrue="1">
      <formula>$F$5="DTC Int. Staff"</formula>
    </cfRule>
  </conditionalFormatting>
  <conditionalFormatting sqref="G16:G20">
    <cfRule type="expression" dxfId="128" priority="105" stopIfTrue="1">
      <formula>#REF!="Freelancer"</formula>
    </cfRule>
    <cfRule type="expression" dxfId="127" priority="106" stopIfTrue="1">
      <formula>#REF!="DTC Int. Staff"</formula>
    </cfRule>
  </conditionalFormatting>
  <conditionalFormatting sqref="G16:G20">
    <cfRule type="expression" dxfId="126" priority="103" stopIfTrue="1">
      <formula>$F$5="Freelancer"</formula>
    </cfRule>
    <cfRule type="expression" dxfId="125" priority="104" stopIfTrue="1">
      <formula>$F$5="DTC Int. Staff"</formula>
    </cfRule>
  </conditionalFormatting>
  <conditionalFormatting sqref="G21:G25">
    <cfRule type="expression" dxfId="124" priority="101" stopIfTrue="1">
      <formula>#REF!="Freelancer"</formula>
    </cfRule>
    <cfRule type="expression" dxfId="123" priority="102" stopIfTrue="1">
      <formula>#REF!="DTC Int. Staff"</formula>
    </cfRule>
  </conditionalFormatting>
  <conditionalFormatting sqref="G21:G25">
    <cfRule type="expression" dxfId="122" priority="99" stopIfTrue="1">
      <formula>$F$5="Freelancer"</formula>
    </cfRule>
    <cfRule type="expression" dxfId="121" priority="100" stopIfTrue="1">
      <formula>$F$5="DTC Int. Staff"</formula>
    </cfRule>
  </conditionalFormatting>
  <conditionalFormatting sqref="C125:C129">
    <cfRule type="expression" dxfId="120" priority="96" stopIfTrue="1">
      <formula>IF($A125=1,B125,)</formula>
    </cfRule>
    <cfRule type="expression" dxfId="119" priority="97" stopIfTrue="1">
      <formula>IF($A125="",B125,)</formula>
    </cfRule>
  </conditionalFormatting>
  <conditionalFormatting sqref="D125:D129">
    <cfRule type="expression" dxfId="118" priority="98" stopIfTrue="1">
      <formula>IF($A125="",B125,)</formula>
    </cfRule>
  </conditionalFormatting>
  <conditionalFormatting sqref="E125:E129">
    <cfRule type="expression" dxfId="117" priority="95" stopIfTrue="1">
      <formula>IF($A125&lt;&gt;1,B125,"")</formula>
    </cfRule>
  </conditionalFormatting>
  <conditionalFormatting sqref="G63">
    <cfRule type="expression" dxfId="116" priority="93" stopIfTrue="1">
      <formula>$F$5="Freelancer"</formula>
    </cfRule>
    <cfRule type="expression" dxfId="115" priority="94" stopIfTrue="1">
      <formula>$F$5="DTC Int. Staff"</formula>
    </cfRule>
  </conditionalFormatting>
  <conditionalFormatting sqref="G85:G89">
    <cfRule type="expression" dxfId="114" priority="91" stopIfTrue="1">
      <formula>#REF!="Freelancer"</formula>
    </cfRule>
    <cfRule type="expression" dxfId="113" priority="92" stopIfTrue="1">
      <formula>#REF!="DTC Int. Staff"</formula>
    </cfRule>
  </conditionalFormatting>
  <conditionalFormatting sqref="G85:G89">
    <cfRule type="expression" dxfId="112" priority="89" stopIfTrue="1">
      <formula>$F$5="Freelancer"</formula>
    </cfRule>
    <cfRule type="expression" dxfId="111" priority="90" stopIfTrue="1">
      <formula>$F$5="DTC Int. Staff"</formula>
    </cfRule>
  </conditionalFormatting>
  <conditionalFormatting sqref="E17:E20">
    <cfRule type="expression" dxfId="110" priority="87" stopIfTrue="1">
      <formula>IF($A17="",B17,"")</formula>
    </cfRule>
  </conditionalFormatting>
  <conditionalFormatting sqref="D17:D20">
    <cfRule type="expression" dxfId="109" priority="88" stopIfTrue="1">
      <formula>IF($A17="",B17,)</formula>
    </cfRule>
  </conditionalFormatting>
  <conditionalFormatting sqref="E22:E25">
    <cfRule type="expression" dxfId="108" priority="85" stopIfTrue="1">
      <formula>IF($A22="",B22,"")</formula>
    </cfRule>
  </conditionalFormatting>
  <conditionalFormatting sqref="D22:D25">
    <cfRule type="expression" dxfId="107" priority="86" stopIfTrue="1">
      <formula>IF($A22="",B22,)</formula>
    </cfRule>
  </conditionalFormatting>
  <conditionalFormatting sqref="H27">
    <cfRule type="expression" dxfId="106" priority="83" stopIfTrue="1">
      <formula>#REF!="Freelancer"</formula>
    </cfRule>
    <cfRule type="expression" dxfId="105" priority="84" stopIfTrue="1">
      <formula>#REF!="DTC Int. Staff"</formula>
    </cfRule>
  </conditionalFormatting>
  <conditionalFormatting sqref="H27">
    <cfRule type="expression" dxfId="104" priority="81" stopIfTrue="1">
      <formula>$F$5="Freelancer"</formula>
    </cfRule>
    <cfRule type="expression" dxfId="103" priority="82" stopIfTrue="1">
      <formula>$F$5="DTC Int. Staff"</formula>
    </cfRule>
  </conditionalFormatting>
  <conditionalFormatting sqref="G38:G39">
    <cfRule type="expression" dxfId="102" priority="75" stopIfTrue="1">
      <formula>#REF!="Freelancer"</formula>
    </cfRule>
    <cfRule type="expression" dxfId="101" priority="76" stopIfTrue="1">
      <formula>#REF!="DTC Int. Staff"</formula>
    </cfRule>
  </conditionalFormatting>
  <conditionalFormatting sqref="G38:G39">
    <cfRule type="expression" dxfId="100" priority="73" stopIfTrue="1">
      <formula>$F$5="Freelancer"</formula>
    </cfRule>
    <cfRule type="expression" dxfId="99" priority="74" stopIfTrue="1">
      <formula>$F$5="DTC Int. Staff"</formula>
    </cfRule>
  </conditionalFormatting>
  <conditionalFormatting sqref="H108">
    <cfRule type="expression" dxfId="98" priority="71" stopIfTrue="1">
      <formula>#REF!="Freelancer"</formula>
    </cfRule>
    <cfRule type="expression" dxfId="97" priority="72" stopIfTrue="1">
      <formula>#REF!="DTC Int. Staff"</formula>
    </cfRule>
  </conditionalFormatting>
  <conditionalFormatting sqref="H108">
    <cfRule type="expression" dxfId="96" priority="69" stopIfTrue="1">
      <formula>$F$5="Freelancer"</formula>
    </cfRule>
    <cfRule type="expression" dxfId="95" priority="70" stopIfTrue="1">
      <formula>$F$5="DTC Int. Staff"</formula>
    </cfRule>
  </conditionalFormatting>
  <conditionalFormatting sqref="F65">
    <cfRule type="expression" dxfId="67" priority="67" stopIfTrue="1">
      <formula>#REF!="Freelancer"</formula>
    </cfRule>
    <cfRule type="expression" dxfId="66" priority="68" stopIfTrue="1">
      <formula>#REF!="DTC Int. Staff"</formula>
    </cfRule>
  </conditionalFormatting>
  <conditionalFormatting sqref="F65">
    <cfRule type="expression" dxfId="65" priority="65" stopIfTrue="1">
      <formula>$F$5="Freelancer"</formula>
    </cfRule>
    <cfRule type="expression" dxfId="64" priority="66" stopIfTrue="1">
      <formula>$F$5="DTC Int. Staff"</formula>
    </cfRule>
  </conditionalFormatting>
  <conditionalFormatting sqref="F70:F72">
    <cfRule type="expression" dxfId="59" priority="59" stopIfTrue="1">
      <formula>#REF!="Freelancer"</formula>
    </cfRule>
    <cfRule type="expression" dxfId="58" priority="60" stopIfTrue="1">
      <formula>#REF!="DTC Int. Staff"</formula>
    </cfRule>
  </conditionalFormatting>
  <conditionalFormatting sqref="F70:F72">
    <cfRule type="expression" dxfId="57" priority="57" stopIfTrue="1">
      <formula>$F$5="Freelancer"</formula>
    </cfRule>
    <cfRule type="expression" dxfId="56" priority="58" stopIfTrue="1">
      <formula>$F$5="DTC Int. Staff"</formula>
    </cfRule>
  </conditionalFormatting>
  <conditionalFormatting sqref="F75:F76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F75:F76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F81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F81">
    <cfRule type="expression" dxfId="45" priority="45" stopIfTrue="1">
      <formula>$F$5="Freelancer"</formula>
    </cfRule>
    <cfRule type="expression" dxfId="44" priority="46" stopIfTrue="1">
      <formula>$F$5="DTC Int. Staff"</formula>
    </cfRule>
  </conditionalFormatting>
  <conditionalFormatting sqref="F85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F85">
    <cfRule type="expression" dxfId="41" priority="41" stopIfTrue="1">
      <formula>$F$5="Freelancer"</formula>
    </cfRule>
    <cfRule type="expression" dxfId="40" priority="42" stopIfTrue="1">
      <formula>$F$5="DTC Int. Staff"</formula>
    </cfRule>
  </conditionalFormatting>
  <conditionalFormatting sqref="F92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F92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F98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F98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F103:F104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F103:F104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F108:F109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F108:F109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F113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F120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7" zoomScale="90" zoomScaleNormal="90" workbookViewId="0">
      <selection activeCell="H23" sqref="H23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82" t="s">
        <v>5</v>
      </c>
      <c r="E1" s="183"/>
      <c r="F1" s="183"/>
      <c r="G1" s="183"/>
      <c r="H1" s="183"/>
      <c r="I1" s="183"/>
      <c r="J1" s="18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Sanapat </v>
      </c>
      <c r="G3" s="14"/>
      <c r="I3" s="15"/>
      <c r="J3" s="15"/>
    </row>
    <row r="4" spans="1:10" ht="20.25" customHeight="1" x14ac:dyDescent="0.25">
      <c r="D4" s="180" t="s">
        <v>8</v>
      </c>
      <c r="E4" s="181"/>
      <c r="F4" s="13" t="str">
        <f>'Information-General Settings'!C4</f>
        <v>Boonsuya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TIME181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94" priority="21" stopIfTrue="1">
      <formula>IF($A11=1,B11,)</formula>
    </cfRule>
    <cfRule type="expression" dxfId="93" priority="22" stopIfTrue="1">
      <formula>IF($A11="",B11,)</formula>
    </cfRule>
  </conditionalFormatting>
  <conditionalFormatting sqref="E11:E15">
    <cfRule type="expression" dxfId="92" priority="23" stopIfTrue="1">
      <formula>IF($A11="",B11,"")</formula>
    </cfRule>
  </conditionalFormatting>
  <conditionalFormatting sqref="E16:E124">
    <cfRule type="expression" dxfId="91" priority="24" stopIfTrue="1">
      <formula>IF($A16&lt;&gt;1,B16,"")</formula>
    </cfRule>
  </conditionalFormatting>
  <conditionalFormatting sqref="D11:D124">
    <cfRule type="expression" dxfId="90" priority="25" stopIfTrue="1">
      <formula>IF($A11="",B11,)</formula>
    </cfRule>
  </conditionalFormatting>
  <conditionalFormatting sqref="G11:G20 G26:G80 G82:G119">
    <cfRule type="expression" dxfId="89" priority="26" stopIfTrue="1">
      <formula>#REF!="Freelancer"</formula>
    </cfRule>
    <cfRule type="expression" dxfId="88" priority="27" stopIfTrue="1">
      <formula>#REF!="DTC Int. Staff"</formula>
    </cfRule>
  </conditionalFormatting>
  <conditionalFormatting sqref="G115:G119 G87:G108 G26 G33:G53 G60:G80">
    <cfRule type="expression" dxfId="87" priority="19" stopIfTrue="1">
      <formula>$F$5="Freelancer"</formula>
    </cfRule>
    <cfRule type="expression" dxfId="86" priority="20" stopIfTrue="1">
      <formula>$F$5="DTC Int. Staff"</formula>
    </cfRule>
  </conditionalFormatting>
  <conditionalFormatting sqref="G16:G20">
    <cfRule type="expression" dxfId="85" priority="17" stopIfTrue="1">
      <formula>#REF!="Freelancer"</formula>
    </cfRule>
    <cfRule type="expression" dxfId="84" priority="18" stopIfTrue="1">
      <formula>#REF!="DTC Int. Staff"</formula>
    </cfRule>
  </conditionalFormatting>
  <conditionalFormatting sqref="G16:G20">
    <cfRule type="expression" dxfId="83" priority="15" stopIfTrue="1">
      <formula>$F$5="Freelancer"</formula>
    </cfRule>
    <cfRule type="expression" dxfId="82" priority="16" stopIfTrue="1">
      <formula>$F$5="DTC Int. Staff"</formula>
    </cfRule>
  </conditionalFormatting>
  <conditionalFormatting sqref="G21:G25">
    <cfRule type="expression" dxfId="81" priority="13" stopIfTrue="1">
      <formula>#REF!="Freelancer"</formula>
    </cfRule>
    <cfRule type="expression" dxfId="80" priority="14" stopIfTrue="1">
      <formula>#REF!="DTC Int. Staff"</formula>
    </cfRule>
  </conditionalFormatting>
  <conditionalFormatting sqref="G21:G25">
    <cfRule type="expression" dxfId="79" priority="11" stopIfTrue="1">
      <formula>$F$5="Freelancer"</formula>
    </cfRule>
    <cfRule type="expression" dxfId="78" priority="12" stopIfTrue="1">
      <formula>$F$5="DTC Int. Staff"</formula>
    </cfRule>
  </conditionalFormatting>
  <conditionalFormatting sqref="C125:C134">
    <cfRule type="expression" dxfId="77" priority="8" stopIfTrue="1">
      <formula>IF($A125=1,B125,)</formula>
    </cfRule>
    <cfRule type="expression" dxfId="76" priority="9" stopIfTrue="1">
      <formula>IF($A125="",B125,)</formula>
    </cfRule>
  </conditionalFormatting>
  <conditionalFormatting sqref="D125:D134">
    <cfRule type="expression" dxfId="75" priority="10" stopIfTrue="1">
      <formula>IF($A125="",B125,)</formula>
    </cfRule>
  </conditionalFormatting>
  <conditionalFormatting sqref="E125:E134">
    <cfRule type="expression" dxfId="74" priority="7" stopIfTrue="1">
      <formula>IF($A125&lt;&gt;1,B125,"")</formula>
    </cfRule>
  </conditionalFormatting>
  <conditionalFormatting sqref="G55:G59">
    <cfRule type="expression" dxfId="73" priority="5" stopIfTrue="1">
      <formula>$F$5="Freelancer"</formula>
    </cfRule>
    <cfRule type="expression" dxfId="72" priority="6" stopIfTrue="1">
      <formula>$F$5="DTC Int. Staff"</formula>
    </cfRule>
  </conditionalFormatting>
  <conditionalFormatting sqref="G81">
    <cfRule type="expression" dxfId="71" priority="3" stopIfTrue="1">
      <formula>#REF!="Freelancer"</formula>
    </cfRule>
    <cfRule type="expression" dxfId="70" priority="4" stopIfTrue="1">
      <formula>#REF!="DTC Int. Staff"</formula>
    </cfRule>
  </conditionalFormatting>
  <conditionalFormatting sqref="G81">
    <cfRule type="expression" dxfId="69" priority="1" stopIfTrue="1">
      <formula>$F$5="Freelancer"</formula>
    </cfRule>
    <cfRule type="expression" dxfId="6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82" t="s">
        <v>5</v>
      </c>
      <c r="E1" s="183"/>
      <c r="F1" s="183"/>
      <c r="G1" s="183"/>
      <c r="H1" s="183"/>
      <c r="I1" s="183"/>
      <c r="J1" s="18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Sanapat </v>
      </c>
      <c r="G3" s="14"/>
      <c r="I3" s="15"/>
      <c r="J3" s="15"/>
    </row>
    <row r="4" spans="1:10" ht="20.25" customHeight="1" x14ac:dyDescent="0.25">
      <c r="D4" s="180" t="s">
        <v>8</v>
      </c>
      <c r="E4" s="181"/>
      <c r="F4" s="13" t="str">
        <f>'Information-General Settings'!C4</f>
        <v>Boonsuya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TIME181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498" priority="29" stopIfTrue="1">
      <formula>IF($A11=1,B11,)</formula>
    </cfRule>
    <cfRule type="expression" dxfId="497" priority="30" stopIfTrue="1">
      <formula>IF($A11="",B11,)</formula>
    </cfRule>
  </conditionalFormatting>
  <conditionalFormatting sqref="E11:E15">
    <cfRule type="expression" dxfId="496" priority="31" stopIfTrue="1">
      <formula>IF($A11="",B11,"")</formula>
    </cfRule>
  </conditionalFormatting>
  <conditionalFormatting sqref="E16:E124">
    <cfRule type="expression" dxfId="495" priority="32" stopIfTrue="1">
      <formula>IF($A16&lt;&gt;1,B16,"")</formula>
    </cfRule>
  </conditionalFormatting>
  <conditionalFormatting sqref="D11:D124">
    <cfRule type="expression" dxfId="494" priority="33" stopIfTrue="1">
      <formula>IF($A11="",B11,)</formula>
    </cfRule>
  </conditionalFormatting>
  <conditionalFormatting sqref="G11:G16 G82:G119 G18:G76">
    <cfRule type="expression" dxfId="493" priority="34" stopIfTrue="1">
      <formula>#REF!="Freelancer"</formula>
    </cfRule>
    <cfRule type="expression" dxfId="492" priority="35" stopIfTrue="1">
      <formula>#REF!="DTC Int. Staff"</formula>
    </cfRule>
  </conditionalFormatting>
  <conditionalFormatting sqref="G115:G119 G87:G104 G18:G22 G33:G49 G60:G76">
    <cfRule type="expression" dxfId="491" priority="27" stopIfTrue="1">
      <formula>$F$5="Freelancer"</formula>
    </cfRule>
    <cfRule type="expression" dxfId="490" priority="28" stopIfTrue="1">
      <formula>$F$5="DTC Int. Staff"</formula>
    </cfRule>
  </conditionalFormatting>
  <conditionalFormatting sqref="G16">
    <cfRule type="expression" dxfId="489" priority="25" stopIfTrue="1">
      <formula>#REF!="Freelancer"</formula>
    </cfRule>
    <cfRule type="expression" dxfId="488" priority="26" stopIfTrue="1">
      <formula>#REF!="DTC Int. Staff"</formula>
    </cfRule>
  </conditionalFormatting>
  <conditionalFormatting sqref="G16">
    <cfRule type="expression" dxfId="487" priority="23" stopIfTrue="1">
      <formula>$F$5="Freelancer"</formula>
    </cfRule>
    <cfRule type="expression" dxfId="486" priority="24" stopIfTrue="1">
      <formula>$F$5="DTC Int. Staff"</formula>
    </cfRule>
  </conditionalFormatting>
  <conditionalFormatting sqref="G17">
    <cfRule type="expression" dxfId="485" priority="21" stopIfTrue="1">
      <formula>#REF!="Freelancer"</formula>
    </cfRule>
    <cfRule type="expression" dxfId="484" priority="22" stopIfTrue="1">
      <formula>#REF!="DTC Int. Staff"</formula>
    </cfRule>
  </conditionalFormatting>
  <conditionalFormatting sqref="G17">
    <cfRule type="expression" dxfId="483" priority="19" stopIfTrue="1">
      <formula>$F$5="Freelancer"</formula>
    </cfRule>
    <cfRule type="expression" dxfId="482" priority="20" stopIfTrue="1">
      <formula>$F$5="DTC Int. Staff"</formula>
    </cfRule>
  </conditionalFormatting>
  <conditionalFormatting sqref="C126">
    <cfRule type="expression" dxfId="481" priority="16" stopIfTrue="1">
      <formula>IF($A126=1,B126,)</formula>
    </cfRule>
    <cfRule type="expression" dxfId="480" priority="17" stopIfTrue="1">
      <formula>IF($A126="",B126,)</formula>
    </cfRule>
  </conditionalFormatting>
  <conditionalFormatting sqref="D126">
    <cfRule type="expression" dxfId="479" priority="18" stopIfTrue="1">
      <formula>IF($A126="",B126,)</formula>
    </cfRule>
  </conditionalFormatting>
  <conditionalFormatting sqref="C125">
    <cfRule type="expression" dxfId="478" priority="13" stopIfTrue="1">
      <formula>IF($A125=1,B125,)</formula>
    </cfRule>
    <cfRule type="expression" dxfId="477" priority="14" stopIfTrue="1">
      <formula>IF($A125="",B125,)</formula>
    </cfRule>
  </conditionalFormatting>
  <conditionalFormatting sqref="D125">
    <cfRule type="expression" dxfId="476" priority="15" stopIfTrue="1">
      <formula>IF($A125="",B125,)</formula>
    </cfRule>
  </conditionalFormatting>
  <conditionalFormatting sqref="E125">
    <cfRule type="expression" dxfId="475" priority="12" stopIfTrue="1">
      <formula>IF($A125&lt;&gt;1,B125,"")</formula>
    </cfRule>
  </conditionalFormatting>
  <conditionalFormatting sqref="E126">
    <cfRule type="expression" dxfId="474" priority="11" stopIfTrue="1">
      <formula>IF($A126&lt;&gt;1,B126,"")</formula>
    </cfRule>
  </conditionalFormatting>
  <conditionalFormatting sqref="G55:G59">
    <cfRule type="expression" dxfId="473" priority="9" stopIfTrue="1">
      <formula>$F$5="Freelancer"</formula>
    </cfRule>
    <cfRule type="expression" dxfId="472" priority="10" stopIfTrue="1">
      <formula>$F$5="DTC Int. Staff"</formula>
    </cfRule>
  </conditionalFormatting>
  <conditionalFormatting sqref="G77:G81">
    <cfRule type="expression" dxfId="471" priority="7" stopIfTrue="1">
      <formula>#REF!="Freelancer"</formula>
    </cfRule>
    <cfRule type="expression" dxfId="470" priority="8" stopIfTrue="1">
      <formula>#REF!="DTC Int. Staff"</formula>
    </cfRule>
  </conditionalFormatting>
  <conditionalFormatting sqref="G77:G81">
    <cfRule type="expression" dxfId="469" priority="5" stopIfTrue="1">
      <formula>$F$5="Freelancer"</formula>
    </cfRule>
    <cfRule type="expression" dxfId="468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82" t="s">
        <v>5</v>
      </c>
      <c r="E1" s="183"/>
      <c r="F1" s="183"/>
      <c r="G1" s="183"/>
      <c r="H1" s="183"/>
      <c r="I1" s="183"/>
      <c r="J1" s="18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Sanapat </v>
      </c>
      <c r="G3" s="14"/>
      <c r="I3" s="15"/>
      <c r="J3" s="15"/>
    </row>
    <row r="4" spans="1:10" ht="20.25" customHeight="1" x14ac:dyDescent="0.25">
      <c r="D4" s="180" t="s">
        <v>8</v>
      </c>
      <c r="E4" s="181"/>
      <c r="F4" s="13" t="str">
        <f>'Information-General Settings'!C4</f>
        <v>Boonsuya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TIME181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467" priority="42" stopIfTrue="1">
      <formula>IF($A11=1,B11,)</formula>
    </cfRule>
    <cfRule type="expression" dxfId="466" priority="43" stopIfTrue="1">
      <formula>IF($A11="",B11,)</formula>
    </cfRule>
  </conditionalFormatting>
  <conditionalFormatting sqref="E11:E15">
    <cfRule type="expression" dxfId="465" priority="44" stopIfTrue="1">
      <formula>IF($A11="",B11,"")</formula>
    </cfRule>
  </conditionalFormatting>
  <conditionalFormatting sqref="E17:E20 E26:E43 E48 E53:E70 E75 E80:E98 E103 E108:E119">
    <cfRule type="expression" dxfId="464" priority="45" stopIfTrue="1">
      <formula>IF($A17&lt;&gt;1,B17,"")</formula>
    </cfRule>
  </conditionalFormatting>
  <conditionalFormatting sqref="D11:D15 D26:D43 D48 D53:D70 D75 D80:D98 D103 D108:D119 D17:D20">
    <cfRule type="expression" dxfId="463" priority="46" stopIfTrue="1">
      <formula>IF($A11="",B11,)</formula>
    </cfRule>
  </conditionalFormatting>
  <conditionalFormatting sqref="G11:G20 G26:G84 G90:G119">
    <cfRule type="expression" dxfId="462" priority="47" stopIfTrue="1">
      <formula>#REF!="Freelancer"</formula>
    </cfRule>
    <cfRule type="expression" dxfId="461" priority="48" stopIfTrue="1">
      <formula>#REF!="DTC Int. Staff"</formula>
    </cfRule>
  </conditionalFormatting>
  <conditionalFormatting sqref="G119 G26:G30 G37:G57 G64:G84 G91:G112">
    <cfRule type="expression" dxfId="460" priority="40" stopIfTrue="1">
      <formula>$F$5="Freelancer"</formula>
    </cfRule>
    <cfRule type="expression" dxfId="459" priority="41" stopIfTrue="1">
      <formula>$F$5="DTC Int. Staff"</formula>
    </cfRule>
  </conditionalFormatting>
  <conditionalFormatting sqref="G16:G20">
    <cfRule type="expression" dxfId="458" priority="38" stopIfTrue="1">
      <formula>#REF!="Freelancer"</formula>
    </cfRule>
    <cfRule type="expression" dxfId="457" priority="39" stopIfTrue="1">
      <formula>#REF!="DTC Int. Staff"</formula>
    </cfRule>
  </conditionalFormatting>
  <conditionalFormatting sqref="G16:G20">
    <cfRule type="expression" dxfId="456" priority="36" stopIfTrue="1">
      <formula>$F$5="Freelancer"</formula>
    </cfRule>
    <cfRule type="expression" dxfId="455" priority="37" stopIfTrue="1">
      <formula>$F$5="DTC Int. Staff"</formula>
    </cfRule>
  </conditionalFormatting>
  <conditionalFormatting sqref="G21:G25">
    <cfRule type="expression" dxfId="454" priority="34" stopIfTrue="1">
      <formula>#REF!="Freelancer"</formula>
    </cfRule>
    <cfRule type="expression" dxfId="453" priority="35" stopIfTrue="1">
      <formula>#REF!="DTC Int. Staff"</formula>
    </cfRule>
  </conditionalFormatting>
  <conditionalFormatting sqref="G21:G25">
    <cfRule type="expression" dxfId="452" priority="32" stopIfTrue="1">
      <formula>$F$5="Freelancer"</formula>
    </cfRule>
    <cfRule type="expression" dxfId="451" priority="33" stopIfTrue="1">
      <formula>$F$5="DTC Int. Staff"</formula>
    </cfRule>
  </conditionalFormatting>
  <conditionalFormatting sqref="G63">
    <cfRule type="expression" dxfId="450" priority="22" stopIfTrue="1">
      <formula>$F$5="Freelancer"</formula>
    </cfRule>
    <cfRule type="expression" dxfId="449" priority="23" stopIfTrue="1">
      <formula>$F$5="DTC Int. Staff"</formula>
    </cfRule>
  </conditionalFormatting>
  <conditionalFormatting sqref="G85:G89">
    <cfRule type="expression" dxfId="448" priority="20" stopIfTrue="1">
      <formula>#REF!="Freelancer"</formula>
    </cfRule>
    <cfRule type="expression" dxfId="447" priority="21" stopIfTrue="1">
      <formula>#REF!="DTC Int. Staff"</formula>
    </cfRule>
  </conditionalFormatting>
  <conditionalFormatting sqref="G85:G89">
    <cfRule type="expression" dxfId="446" priority="18" stopIfTrue="1">
      <formula>$F$5="Freelancer"</formula>
    </cfRule>
    <cfRule type="expression" dxfId="445" priority="19" stopIfTrue="1">
      <formula>$F$5="DTC Int. Staff"</formula>
    </cfRule>
  </conditionalFormatting>
  <conditionalFormatting sqref="E22:E25">
    <cfRule type="expression" dxfId="444" priority="16" stopIfTrue="1">
      <formula>IF($A22&lt;&gt;1,B22,"")</formula>
    </cfRule>
  </conditionalFormatting>
  <conditionalFormatting sqref="D22:D25">
    <cfRule type="expression" dxfId="443" priority="17" stopIfTrue="1">
      <formula>IF($A22="",B22,)</formula>
    </cfRule>
  </conditionalFormatting>
  <conditionalFormatting sqref="E44:E47">
    <cfRule type="expression" dxfId="442" priority="14" stopIfTrue="1">
      <formula>IF($A44&lt;&gt;1,B44,"")</formula>
    </cfRule>
  </conditionalFormatting>
  <conditionalFormatting sqref="D44:D47">
    <cfRule type="expression" dxfId="441" priority="15" stopIfTrue="1">
      <formula>IF($A44="",B44,)</formula>
    </cfRule>
  </conditionalFormatting>
  <conditionalFormatting sqref="E49:E52">
    <cfRule type="expression" dxfId="440" priority="12" stopIfTrue="1">
      <formula>IF($A49&lt;&gt;1,B49,"")</formula>
    </cfRule>
  </conditionalFormatting>
  <conditionalFormatting sqref="D49:D52">
    <cfRule type="expression" dxfId="439" priority="13" stopIfTrue="1">
      <formula>IF($A49="",B49,)</formula>
    </cfRule>
  </conditionalFormatting>
  <conditionalFormatting sqref="E71:E74">
    <cfRule type="expression" dxfId="438" priority="10" stopIfTrue="1">
      <formula>IF($A71&lt;&gt;1,B71,"")</formula>
    </cfRule>
  </conditionalFormatting>
  <conditionalFormatting sqref="D71:D74">
    <cfRule type="expression" dxfId="437" priority="11" stopIfTrue="1">
      <formula>IF($A71="",B71,)</formula>
    </cfRule>
  </conditionalFormatting>
  <conditionalFormatting sqref="E76:E79">
    <cfRule type="expression" dxfId="436" priority="8" stopIfTrue="1">
      <formula>IF($A76&lt;&gt;1,B76,"")</formula>
    </cfRule>
  </conditionalFormatting>
  <conditionalFormatting sqref="D76:D79">
    <cfRule type="expression" dxfId="435" priority="9" stopIfTrue="1">
      <formula>IF($A76="",B76,)</formula>
    </cfRule>
  </conditionalFormatting>
  <conditionalFormatting sqref="E93">
    <cfRule type="timePeriod" dxfId="434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433" priority="5" stopIfTrue="1">
      <formula>IF($A99&lt;&gt;1,B99,"")</formula>
    </cfRule>
  </conditionalFormatting>
  <conditionalFormatting sqref="D99:D102">
    <cfRule type="expression" dxfId="432" priority="6" stopIfTrue="1">
      <formula>IF($A99="",B99,)</formula>
    </cfRule>
  </conditionalFormatting>
  <conditionalFormatting sqref="E99:E102">
    <cfRule type="timePeriod" dxfId="431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430" priority="2" stopIfTrue="1">
      <formula>IF($A104&lt;&gt;1,B104,"")</formula>
    </cfRule>
  </conditionalFormatting>
  <conditionalFormatting sqref="D104:D107">
    <cfRule type="expression" dxfId="429" priority="3" stopIfTrue="1">
      <formula>IF($A104="",B104,)</formula>
    </cfRule>
  </conditionalFormatting>
  <conditionalFormatting sqref="E104:E107">
    <cfRule type="timePeriod" dxfId="428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82" t="s">
        <v>5</v>
      </c>
      <c r="E1" s="183"/>
      <c r="F1" s="183"/>
      <c r="G1" s="183"/>
      <c r="H1" s="183"/>
      <c r="I1" s="183"/>
      <c r="J1" s="18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Sanapat </v>
      </c>
      <c r="G3" s="14"/>
      <c r="I3" s="15"/>
      <c r="J3" s="15"/>
    </row>
    <row r="4" spans="1:10" ht="20.25" customHeight="1" x14ac:dyDescent="0.25">
      <c r="D4" s="180" t="s">
        <v>8</v>
      </c>
      <c r="E4" s="181"/>
      <c r="F4" s="13" t="str">
        <f>'Information-General Settings'!C4</f>
        <v>Boonsuya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TIME181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427" priority="29" stopIfTrue="1">
      <formula>IF($A11=1,B11,)</formula>
    </cfRule>
    <cfRule type="expression" dxfId="426" priority="30" stopIfTrue="1">
      <formula>IF($A11="",B11,)</formula>
    </cfRule>
  </conditionalFormatting>
  <conditionalFormatting sqref="E11:E15">
    <cfRule type="expression" dxfId="425" priority="31" stopIfTrue="1">
      <formula>IF($A11="",B11,"")</formula>
    </cfRule>
  </conditionalFormatting>
  <conditionalFormatting sqref="E130:E134 E26:E124">
    <cfRule type="expression" dxfId="424" priority="32" stopIfTrue="1">
      <formula>IF($A26&lt;&gt;1,B26,"")</formula>
    </cfRule>
  </conditionalFormatting>
  <conditionalFormatting sqref="D130:D134 D11:D15 D26:D124">
    <cfRule type="expression" dxfId="423" priority="33" stopIfTrue="1">
      <formula>IF($A11="",B11,)</formula>
    </cfRule>
  </conditionalFormatting>
  <conditionalFormatting sqref="G11:G20 G26:G84 G90:G119">
    <cfRule type="expression" dxfId="422" priority="34" stopIfTrue="1">
      <formula>#REF!="Freelancer"</formula>
    </cfRule>
    <cfRule type="expression" dxfId="421" priority="35" stopIfTrue="1">
      <formula>#REF!="DTC Int. Staff"</formula>
    </cfRule>
  </conditionalFormatting>
  <conditionalFormatting sqref="G119 G26:G30 G37:G57 G64:G84 G91:G112">
    <cfRule type="expression" dxfId="420" priority="27" stopIfTrue="1">
      <formula>$F$5="Freelancer"</formula>
    </cfRule>
    <cfRule type="expression" dxfId="419" priority="28" stopIfTrue="1">
      <formula>$F$5="DTC Int. Staff"</formula>
    </cfRule>
  </conditionalFormatting>
  <conditionalFormatting sqref="G16:G20">
    <cfRule type="expression" dxfId="418" priority="25" stopIfTrue="1">
      <formula>#REF!="Freelancer"</formula>
    </cfRule>
    <cfRule type="expression" dxfId="417" priority="26" stopIfTrue="1">
      <formula>#REF!="DTC Int. Staff"</formula>
    </cfRule>
  </conditionalFormatting>
  <conditionalFormatting sqref="G16:G20">
    <cfRule type="expression" dxfId="416" priority="23" stopIfTrue="1">
      <formula>$F$5="Freelancer"</formula>
    </cfRule>
    <cfRule type="expression" dxfId="415" priority="24" stopIfTrue="1">
      <formula>$F$5="DTC Int. Staff"</formula>
    </cfRule>
  </conditionalFormatting>
  <conditionalFormatting sqref="G21:G25">
    <cfRule type="expression" dxfId="414" priority="21" stopIfTrue="1">
      <formula>#REF!="Freelancer"</formula>
    </cfRule>
    <cfRule type="expression" dxfId="413" priority="22" stopIfTrue="1">
      <formula>#REF!="DTC Int. Staff"</formula>
    </cfRule>
  </conditionalFormatting>
  <conditionalFormatting sqref="G21:G25">
    <cfRule type="expression" dxfId="412" priority="19" stopIfTrue="1">
      <formula>$F$5="Freelancer"</formula>
    </cfRule>
    <cfRule type="expression" dxfId="411" priority="20" stopIfTrue="1">
      <formula>$F$5="DTC Int. Staff"</formula>
    </cfRule>
  </conditionalFormatting>
  <conditionalFormatting sqref="C125:C129">
    <cfRule type="expression" dxfId="410" priority="13" stopIfTrue="1">
      <formula>IF($A125=1,B125,)</formula>
    </cfRule>
    <cfRule type="expression" dxfId="409" priority="14" stopIfTrue="1">
      <formula>IF($A125="",B125,)</formula>
    </cfRule>
  </conditionalFormatting>
  <conditionalFormatting sqref="D125:D129">
    <cfRule type="expression" dxfId="408" priority="15" stopIfTrue="1">
      <formula>IF($A125="",B125,)</formula>
    </cfRule>
  </conditionalFormatting>
  <conditionalFormatting sqref="E125:E129">
    <cfRule type="expression" dxfId="407" priority="12" stopIfTrue="1">
      <formula>IF($A125&lt;&gt;1,B125,"")</formula>
    </cfRule>
  </conditionalFormatting>
  <conditionalFormatting sqref="G63">
    <cfRule type="expression" dxfId="406" priority="9" stopIfTrue="1">
      <formula>$F$5="Freelancer"</formula>
    </cfRule>
    <cfRule type="expression" dxfId="405" priority="10" stopIfTrue="1">
      <formula>$F$5="DTC Int. Staff"</formula>
    </cfRule>
  </conditionalFormatting>
  <conditionalFormatting sqref="G85:G89">
    <cfRule type="expression" dxfId="404" priority="7" stopIfTrue="1">
      <formula>#REF!="Freelancer"</formula>
    </cfRule>
    <cfRule type="expression" dxfId="403" priority="8" stopIfTrue="1">
      <formula>#REF!="DTC Int. Staff"</formula>
    </cfRule>
  </conditionalFormatting>
  <conditionalFormatting sqref="G85:G89">
    <cfRule type="expression" dxfId="402" priority="5" stopIfTrue="1">
      <formula>$F$5="Freelancer"</formula>
    </cfRule>
    <cfRule type="expression" dxfId="401" priority="6" stopIfTrue="1">
      <formula>$F$5="DTC Int. Staff"</formula>
    </cfRule>
  </conditionalFormatting>
  <conditionalFormatting sqref="E17:E20">
    <cfRule type="expression" dxfId="400" priority="3" stopIfTrue="1">
      <formula>IF($A17="",B17,"")</formula>
    </cfRule>
  </conditionalFormatting>
  <conditionalFormatting sqref="D17:D20">
    <cfRule type="expression" dxfId="399" priority="4" stopIfTrue="1">
      <formula>IF($A17="",B17,)</formula>
    </cfRule>
  </conditionalFormatting>
  <conditionalFormatting sqref="E22:E25">
    <cfRule type="expression" dxfId="398" priority="1" stopIfTrue="1">
      <formula>IF($A22="",B22,"")</formula>
    </cfRule>
  </conditionalFormatting>
  <conditionalFormatting sqref="D22:D25">
    <cfRule type="expression" dxfId="39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82" t="s">
        <v>5</v>
      </c>
      <c r="E1" s="183"/>
      <c r="F1" s="183"/>
      <c r="G1" s="183"/>
      <c r="H1" s="183"/>
      <c r="I1" s="183"/>
      <c r="J1" s="18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Sanapat </v>
      </c>
      <c r="G3" s="14"/>
      <c r="I3" s="15"/>
      <c r="J3" s="15"/>
    </row>
    <row r="4" spans="1:10" ht="20.25" customHeight="1" x14ac:dyDescent="0.25">
      <c r="D4" s="180" t="s">
        <v>8</v>
      </c>
      <c r="E4" s="181"/>
      <c r="F4" s="13" t="str">
        <f>'Information-General Settings'!C4</f>
        <v>Boonsuya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TIME181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396" priority="25" stopIfTrue="1">
      <formula>IF($A11=1,B11,)</formula>
    </cfRule>
    <cfRule type="expression" dxfId="395" priority="26" stopIfTrue="1">
      <formula>IF($A11="",B11,)</formula>
    </cfRule>
  </conditionalFormatting>
  <conditionalFormatting sqref="E11:E15">
    <cfRule type="expression" dxfId="394" priority="27" stopIfTrue="1">
      <formula>IF($A11="",B11,"")</formula>
    </cfRule>
  </conditionalFormatting>
  <conditionalFormatting sqref="E16:E128">
    <cfRule type="expression" dxfId="393" priority="28" stopIfTrue="1">
      <formula>IF($A16&lt;&gt;1,B16,"")</formula>
    </cfRule>
  </conditionalFormatting>
  <conditionalFormatting sqref="D11:D128">
    <cfRule type="expression" dxfId="392" priority="29" stopIfTrue="1">
      <formula>IF($A11="",B11,)</formula>
    </cfRule>
  </conditionalFormatting>
  <conditionalFormatting sqref="G11:G20 G82:G123 G22:G76">
    <cfRule type="expression" dxfId="391" priority="30" stopIfTrue="1">
      <formula>#REF!="Freelancer"</formula>
    </cfRule>
    <cfRule type="expression" dxfId="390" priority="31" stopIfTrue="1">
      <formula>#REF!="DTC Int. Staff"</formula>
    </cfRule>
  </conditionalFormatting>
  <conditionalFormatting sqref="G119:G123 G87:G108 G22 G33:G49 G60:G76">
    <cfRule type="expression" dxfId="389" priority="23" stopIfTrue="1">
      <formula>$F$5="Freelancer"</formula>
    </cfRule>
    <cfRule type="expression" dxfId="388" priority="24" stopIfTrue="1">
      <formula>$F$5="DTC Int. Staff"</formula>
    </cfRule>
  </conditionalFormatting>
  <conditionalFormatting sqref="G16:G20">
    <cfRule type="expression" dxfId="387" priority="21" stopIfTrue="1">
      <formula>#REF!="Freelancer"</formula>
    </cfRule>
    <cfRule type="expression" dxfId="386" priority="22" stopIfTrue="1">
      <formula>#REF!="DTC Int. Staff"</formula>
    </cfRule>
  </conditionalFormatting>
  <conditionalFormatting sqref="G16:G20">
    <cfRule type="expression" dxfId="385" priority="19" stopIfTrue="1">
      <formula>$F$5="Freelancer"</formula>
    </cfRule>
    <cfRule type="expression" dxfId="384" priority="20" stopIfTrue="1">
      <formula>$F$5="DTC Int. Staff"</formula>
    </cfRule>
  </conditionalFormatting>
  <conditionalFormatting sqref="G21">
    <cfRule type="expression" dxfId="383" priority="17" stopIfTrue="1">
      <formula>#REF!="Freelancer"</formula>
    </cfRule>
    <cfRule type="expression" dxfId="382" priority="18" stopIfTrue="1">
      <formula>#REF!="DTC Int. Staff"</formula>
    </cfRule>
  </conditionalFormatting>
  <conditionalFormatting sqref="G21">
    <cfRule type="expression" dxfId="381" priority="15" stopIfTrue="1">
      <formula>$F$5="Freelancer"</formula>
    </cfRule>
    <cfRule type="expression" dxfId="380" priority="16" stopIfTrue="1">
      <formula>$F$5="DTC Int. Staff"</formula>
    </cfRule>
  </conditionalFormatting>
  <conditionalFormatting sqref="C129:C133">
    <cfRule type="expression" dxfId="379" priority="9" stopIfTrue="1">
      <formula>IF($A129=1,B129,)</formula>
    </cfRule>
    <cfRule type="expression" dxfId="378" priority="10" stopIfTrue="1">
      <formula>IF($A129="",B129,)</formula>
    </cfRule>
  </conditionalFormatting>
  <conditionalFormatting sqref="D129:D133">
    <cfRule type="expression" dxfId="377" priority="11" stopIfTrue="1">
      <formula>IF($A129="",B129,)</formula>
    </cfRule>
  </conditionalFormatting>
  <conditionalFormatting sqref="E129:E133">
    <cfRule type="expression" dxfId="376" priority="8" stopIfTrue="1">
      <formula>IF($A129&lt;&gt;1,B129,"")</formula>
    </cfRule>
  </conditionalFormatting>
  <conditionalFormatting sqref="G55:G59">
    <cfRule type="expression" dxfId="375" priority="5" stopIfTrue="1">
      <formula>$F$5="Freelancer"</formula>
    </cfRule>
    <cfRule type="expression" dxfId="374" priority="6" stopIfTrue="1">
      <formula>$F$5="DTC Int. Staff"</formula>
    </cfRule>
  </conditionalFormatting>
  <conditionalFormatting sqref="G77:G81">
    <cfRule type="expression" dxfId="373" priority="3" stopIfTrue="1">
      <formula>#REF!="Freelancer"</formula>
    </cfRule>
    <cfRule type="expression" dxfId="372" priority="4" stopIfTrue="1">
      <formula>#REF!="DTC Int. Staff"</formula>
    </cfRule>
  </conditionalFormatting>
  <conditionalFormatting sqref="G77:G81">
    <cfRule type="expression" dxfId="371" priority="1" stopIfTrue="1">
      <formula>$F$5="Freelancer"</formula>
    </cfRule>
    <cfRule type="expression" dxfId="37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82" t="s">
        <v>5</v>
      </c>
      <c r="E1" s="183"/>
      <c r="F1" s="183"/>
      <c r="G1" s="183"/>
      <c r="H1" s="183"/>
      <c r="I1" s="183"/>
      <c r="J1" s="18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Sanapat </v>
      </c>
      <c r="G3" s="14"/>
      <c r="I3" s="15"/>
      <c r="J3" s="15"/>
    </row>
    <row r="4" spans="1:10" ht="20.25" customHeight="1" x14ac:dyDescent="0.25">
      <c r="D4" s="180" t="s">
        <v>8</v>
      </c>
      <c r="E4" s="181"/>
      <c r="F4" s="13" t="str">
        <f>'Information-General Settings'!C4</f>
        <v>Boonsuya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TIME181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369" priority="25" stopIfTrue="1">
      <formula>IF($A11=1,B11,)</formula>
    </cfRule>
    <cfRule type="expression" dxfId="368" priority="26" stopIfTrue="1">
      <formula>IF($A11="",B11,)</formula>
    </cfRule>
  </conditionalFormatting>
  <conditionalFormatting sqref="E11">
    <cfRule type="expression" dxfId="367" priority="27" stopIfTrue="1">
      <formula>IF($A11="",B11,"")</formula>
    </cfRule>
  </conditionalFormatting>
  <conditionalFormatting sqref="E12:E119">
    <cfRule type="expression" dxfId="366" priority="28" stopIfTrue="1">
      <formula>IF($A12&lt;&gt;1,B12,"")</formula>
    </cfRule>
  </conditionalFormatting>
  <conditionalFormatting sqref="D11:D119">
    <cfRule type="expression" dxfId="365" priority="29" stopIfTrue="1">
      <formula>IF($A11="",B11,)</formula>
    </cfRule>
  </conditionalFormatting>
  <conditionalFormatting sqref="G11:G12 G18:G76 G82:G118">
    <cfRule type="expression" dxfId="364" priority="30" stopIfTrue="1">
      <formula>#REF!="Freelancer"</formula>
    </cfRule>
    <cfRule type="expression" dxfId="363" priority="31" stopIfTrue="1">
      <formula>#REF!="DTC Int. Staff"</formula>
    </cfRule>
  </conditionalFormatting>
  <conditionalFormatting sqref="G114:G118 G18:G22 G33:G49 G60:G76 G87:G103">
    <cfRule type="expression" dxfId="362" priority="23" stopIfTrue="1">
      <formula>$F$5="Freelancer"</formula>
    </cfRule>
    <cfRule type="expression" dxfId="361" priority="24" stopIfTrue="1">
      <formula>$F$5="DTC Int. Staff"</formula>
    </cfRule>
  </conditionalFormatting>
  <conditionalFormatting sqref="G12">
    <cfRule type="expression" dxfId="360" priority="21" stopIfTrue="1">
      <formula>#REF!="Freelancer"</formula>
    </cfRule>
    <cfRule type="expression" dxfId="359" priority="22" stopIfTrue="1">
      <formula>#REF!="DTC Int. Staff"</formula>
    </cfRule>
  </conditionalFormatting>
  <conditionalFormatting sqref="G12">
    <cfRule type="expression" dxfId="358" priority="19" stopIfTrue="1">
      <formula>$F$5="Freelancer"</formula>
    </cfRule>
    <cfRule type="expression" dxfId="357" priority="20" stopIfTrue="1">
      <formula>$F$5="DTC Int. Staff"</formula>
    </cfRule>
  </conditionalFormatting>
  <conditionalFormatting sqref="G13:G17">
    <cfRule type="expression" dxfId="356" priority="17" stopIfTrue="1">
      <formula>#REF!="Freelancer"</formula>
    </cfRule>
    <cfRule type="expression" dxfId="355" priority="18" stopIfTrue="1">
      <formula>#REF!="DTC Int. Staff"</formula>
    </cfRule>
  </conditionalFormatting>
  <conditionalFormatting sqref="G13:G17">
    <cfRule type="expression" dxfId="354" priority="15" stopIfTrue="1">
      <formula>$F$5="Freelancer"</formula>
    </cfRule>
    <cfRule type="expression" dxfId="353" priority="16" stopIfTrue="1">
      <formula>$F$5="DTC Int. Staff"</formula>
    </cfRule>
  </conditionalFormatting>
  <conditionalFormatting sqref="C121:C125">
    <cfRule type="expression" dxfId="352" priority="12" stopIfTrue="1">
      <formula>IF($A121=1,B121,)</formula>
    </cfRule>
    <cfRule type="expression" dxfId="351" priority="13" stopIfTrue="1">
      <formula>IF($A121="",B121,)</formula>
    </cfRule>
  </conditionalFormatting>
  <conditionalFormatting sqref="D121:D125">
    <cfRule type="expression" dxfId="350" priority="14" stopIfTrue="1">
      <formula>IF($A121="",B121,)</formula>
    </cfRule>
  </conditionalFormatting>
  <conditionalFormatting sqref="C120">
    <cfRule type="expression" dxfId="349" priority="9" stopIfTrue="1">
      <formula>IF($A120=1,B120,)</formula>
    </cfRule>
    <cfRule type="expression" dxfId="348" priority="10" stopIfTrue="1">
      <formula>IF($A120="",B120,)</formula>
    </cfRule>
  </conditionalFormatting>
  <conditionalFormatting sqref="D120">
    <cfRule type="expression" dxfId="347" priority="11" stopIfTrue="1">
      <formula>IF($A120="",B120,)</formula>
    </cfRule>
  </conditionalFormatting>
  <conditionalFormatting sqref="E120">
    <cfRule type="expression" dxfId="346" priority="8" stopIfTrue="1">
      <formula>IF($A120&lt;&gt;1,B120,"")</formula>
    </cfRule>
  </conditionalFormatting>
  <conditionalFormatting sqref="E121:E125">
    <cfRule type="expression" dxfId="345" priority="7" stopIfTrue="1">
      <formula>IF($A121&lt;&gt;1,B121,"")</formula>
    </cfRule>
  </conditionalFormatting>
  <conditionalFormatting sqref="G55:G59">
    <cfRule type="expression" dxfId="344" priority="5" stopIfTrue="1">
      <formula>$F$5="Freelancer"</formula>
    </cfRule>
    <cfRule type="expression" dxfId="343" priority="6" stopIfTrue="1">
      <formula>$F$5="DTC Int. Staff"</formula>
    </cfRule>
  </conditionalFormatting>
  <conditionalFormatting sqref="G77:G81">
    <cfRule type="expression" dxfId="342" priority="3" stopIfTrue="1">
      <formula>#REF!="Freelancer"</formula>
    </cfRule>
    <cfRule type="expression" dxfId="341" priority="4" stopIfTrue="1">
      <formula>#REF!="DTC Int. Staff"</formula>
    </cfRule>
  </conditionalFormatting>
  <conditionalFormatting sqref="G77:G81">
    <cfRule type="expression" dxfId="340" priority="1" stopIfTrue="1">
      <formula>$F$5="Freelancer"</formula>
    </cfRule>
    <cfRule type="expression" dxfId="33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82" t="s">
        <v>5</v>
      </c>
      <c r="E1" s="183"/>
      <c r="F1" s="183"/>
      <c r="G1" s="183"/>
      <c r="H1" s="183"/>
      <c r="I1" s="183"/>
      <c r="J1" s="18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Sanapat </v>
      </c>
      <c r="G3" s="14"/>
      <c r="I3" s="15"/>
      <c r="J3" s="15"/>
    </row>
    <row r="4" spans="1:10" ht="20.25" customHeight="1" x14ac:dyDescent="0.25">
      <c r="D4" s="180" t="s">
        <v>8</v>
      </c>
      <c r="E4" s="181"/>
      <c r="F4" s="13" t="str">
        <f>'Information-General Settings'!C4</f>
        <v>Boonsuya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TIME181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338" priority="25" stopIfTrue="1">
      <formula>IF($A11=1,B11,)</formula>
    </cfRule>
    <cfRule type="expression" dxfId="337" priority="26" stopIfTrue="1">
      <formula>IF($A11="",B11,)</formula>
    </cfRule>
  </conditionalFormatting>
  <conditionalFormatting sqref="E11:E15">
    <cfRule type="expression" dxfId="336" priority="27" stopIfTrue="1">
      <formula>IF($A11="",B11,"")</formula>
    </cfRule>
  </conditionalFormatting>
  <conditionalFormatting sqref="E16:E124">
    <cfRule type="expression" dxfId="335" priority="28" stopIfTrue="1">
      <formula>IF($A16&lt;&gt;1,B16,"")</formula>
    </cfRule>
  </conditionalFormatting>
  <conditionalFormatting sqref="D11:D124">
    <cfRule type="expression" dxfId="334" priority="29" stopIfTrue="1">
      <formula>IF($A11="",B11,)</formula>
    </cfRule>
  </conditionalFormatting>
  <conditionalFormatting sqref="G11:G20 G26:G84 G86:G119">
    <cfRule type="expression" dxfId="333" priority="30" stopIfTrue="1">
      <formula>#REF!="Freelancer"</formula>
    </cfRule>
    <cfRule type="expression" dxfId="332" priority="31" stopIfTrue="1">
      <formula>#REF!="DTC Int. Staff"</formula>
    </cfRule>
  </conditionalFormatting>
  <conditionalFormatting sqref="G115:G119 G87:G112 G26:G30 G33:G57 G60:G84">
    <cfRule type="expression" dxfId="331" priority="23" stopIfTrue="1">
      <formula>$F$5="Freelancer"</formula>
    </cfRule>
    <cfRule type="expression" dxfId="330" priority="24" stopIfTrue="1">
      <formula>$F$5="DTC Int. Staff"</formula>
    </cfRule>
  </conditionalFormatting>
  <conditionalFormatting sqref="G16:G20">
    <cfRule type="expression" dxfId="329" priority="21" stopIfTrue="1">
      <formula>#REF!="Freelancer"</formula>
    </cfRule>
    <cfRule type="expression" dxfId="328" priority="22" stopIfTrue="1">
      <formula>#REF!="DTC Int. Staff"</formula>
    </cfRule>
  </conditionalFormatting>
  <conditionalFormatting sqref="G16:G20">
    <cfRule type="expression" dxfId="327" priority="19" stopIfTrue="1">
      <formula>$F$5="Freelancer"</formula>
    </cfRule>
    <cfRule type="expression" dxfId="326" priority="20" stopIfTrue="1">
      <formula>$F$5="DTC Int. Staff"</formula>
    </cfRule>
  </conditionalFormatting>
  <conditionalFormatting sqref="G21:G25">
    <cfRule type="expression" dxfId="325" priority="17" stopIfTrue="1">
      <formula>#REF!="Freelancer"</formula>
    </cfRule>
    <cfRule type="expression" dxfId="324" priority="18" stopIfTrue="1">
      <formula>#REF!="DTC Int. Staff"</formula>
    </cfRule>
  </conditionalFormatting>
  <conditionalFormatting sqref="G21:G25">
    <cfRule type="expression" dxfId="323" priority="15" stopIfTrue="1">
      <formula>$F$5="Freelancer"</formula>
    </cfRule>
    <cfRule type="expression" dxfId="322" priority="16" stopIfTrue="1">
      <formula>$F$5="DTC Int. Staff"</formula>
    </cfRule>
  </conditionalFormatting>
  <conditionalFormatting sqref="C125:C129">
    <cfRule type="expression" dxfId="321" priority="9" stopIfTrue="1">
      <formula>IF($A125=1,B125,)</formula>
    </cfRule>
    <cfRule type="expression" dxfId="320" priority="10" stopIfTrue="1">
      <formula>IF($A125="",B125,)</formula>
    </cfRule>
  </conditionalFormatting>
  <conditionalFormatting sqref="D125:D129">
    <cfRule type="expression" dxfId="319" priority="11" stopIfTrue="1">
      <formula>IF($A125="",B125,)</formula>
    </cfRule>
  </conditionalFormatting>
  <conditionalFormatting sqref="E125:E129">
    <cfRule type="expression" dxfId="318" priority="8" stopIfTrue="1">
      <formula>IF($A125&lt;&gt;1,B125,"")</formula>
    </cfRule>
  </conditionalFormatting>
  <conditionalFormatting sqref="G59">
    <cfRule type="expression" dxfId="317" priority="5" stopIfTrue="1">
      <formula>$F$5="Freelancer"</formula>
    </cfRule>
    <cfRule type="expression" dxfId="316" priority="6" stopIfTrue="1">
      <formula>$F$5="DTC Int. Staff"</formula>
    </cfRule>
  </conditionalFormatting>
  <conditionalFormatting sqref="G85">
    <cfRule type="expression" dxfId="315" priority="3" stopIfTrue="1">
      <formula>#REF!="Freelancer"</formula>
    </cfRule>
    <cfRule type="expression" dxfId="314" priority="4" stopIfTrue="1">
      <formula>#REF!="DTC Int. Staff"</formula>
    </cfRule>
  </conditionalFormatting>
  <conditionalFormatting sqref="G85">
    <cfRule type="expression" dxfId="313" priority="1" stopIfTrue="1">
      <formula>$F$5="Freelancer"</formula>
    </cfRule>
    <cfRule type="expression" dxfId="31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2" zoomScale="90" zoomScaleNormal="90" workbookViewId="0">
      <selection activeCell="H23" sqref="H23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82" t="s">
        <v>5</v>
      </c>
      <c r="E1" s="183"/>
      <c r="F1" s="183"/>
      <c r="G1" s="183"/>
      <c r="H1" s="183"/>
      <c r="I1" s="183"/>
      <c r="J1" s="18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Sanapat </v>
      </c>
      <c r="G3" s="14"/>
      <c r="I3" s="15"/>
      <c r="J3" s="15"/>
    </row>
    <row r="4" spans="1:10" ht="20.25" customHeight="1" x14ac:dyDescent="0.25">
      <c r="D4" s="180" t="s">
        <v>8</v>
      </c>
      <c r="E4" s="181"/>
      <c r="F4" s="13" t="str">
        <f>'Information-General Settings'!C4</f>
        <v>Boonsuya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TIME181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311" priority="29" stopIfTrue="1">
      <formula>IF($A11=1,B11,)</formula>
    </cfRule>
    <cfRule type="expression" dxfId="310" priority="30" stopIfTrue="1">
      <formula>IF($A11="",B11,)</formula>
    </cfRule>
  </conditionalFormatting>
  <conditionalFormatting sqref="E11:E15">
    <cfRule type="expression" dxfId="309" priority="31" stopIfTrue="1">
      <formula>IF($A11="",B11,"")</formula>
    </cfRule>
  </conditionalFormatting>
  <conditionalFormatting sqref="E16:E128">
    <cfRule type="expression" dxfId="308" priority="32" stopIfTrue="1">
      <formula>IF($A16&lt;&gt;1,B16,"")</formula>
    </cfRule>
  </conditionalFormatting>
  <conditionalFormatting sqref="D11:D128">
    <cfRule type="expression" dxfId="307" priority="33" stopIfTrue="1">
      <formula>IF($A11="",B11,)</formula>
    </cfRule>
  </conditionalFormatting>
  <conditionalFormatting sqref="G11:G20 G82:G123 G22:G76">
    <cfRule type="expression" dxfId="306" priority="34" stopIfTrue="1">
      <formula>#REF!="Freelancer"</formula>
    </cfRule>
    <cfRule type="expression" dxfId="305" priority="35" stopIfTrue="1">
      <formula>#REF!="DTC Int. Staff"</formula>
    </cfRule>
  </conditionalFormatting>
  <conditionalFormatting sqref="G119:G123 G87:G108 G22 G33:G49 G60:G76">
    <cfRule type="expression" dxfId="304" priority="27" stopIfTrue="1">
      <formula>$F$5="Freelancer"</formula>
    </cfRule>
    <cfRule type="expression" dxfId="303" priority="28" stopIfTrue="1">
      <formula>$F$5="DTC Int. Staff"</formula>
    </cfRule>
  </conditionalFormatting>
  <conditionalFormatting sqref="G16:G20">
    <cfRule type="expression" dxfId="302" priority="25" stopIfTrue="1">
      <formula>#REF!="Freelancer"</formula>
    </cfRule>
    <cfRule type="expression" dxfId="301" priority="26" stopIfTrue="1">
      <formula>#REF!="DTC Int. Staff"</formula>
    </cfRule>
  </conditionalFormatting>
  <conditionalFormatting sqref="G16:G20">
    <cfRule type="expression" dxfId="300" priority="23" stopIfTrue="1">
      <formula>$F$5="Freelancer"</formula>
    </cfRule>
    <cfRule type="expression" dxfId="299" priority="24" stopIfTrue="1">
      <formula>$F$5="DTC Int. Staff"</formula>
    </cfRule>
  </conditionalFormatting>
  <conditionalFormatting sqref="G21">
    <cfRule type="expression" dxfId="298" priority="21" stopIfTrue="1">
      <formula>#REF!="Freelancer"</formula>
    </cfRule>
    <cfRule type="expression" dxfId="297" priority="22" stopIfTrue="1">
      <formula>#REF!="DTC Int. Staff"</formula>
    </cfRule>
  </conditionalFormatting>
  <conditionalFormatting sqref="G21">
    <cfRule type="expression" dxfId="296" priority="19" stopIfTrue="1">
      <formula>$F$5="Freelancer"</formula>
    </cfRule>
    <cfRule type="expression" dxfId="295" priority="20" stopIfTrue="1">
      <formula>$F$5="DTC Int. Staff"</formula>
    </cfRule>
  </conditionalFormatting>
  <conditionalFormatting sqref="C129:C133">
    <cfRule type="expression" dxfId="294" priority="16" stopIfTrue="1">
      <formula>IF($A129=1,B129,)</formula>
    </cfRule>
    <cfRule type="expression" dxfId="293" priority="17" stopIfTrue="1">
      <formula>IF($A129="",B129,)</formula>
    </cfRule>
  </conditionalFormatting>
  <conditionalFormatting sqref="D129:D133">
    <cfRule type="expression" dxfId="292" priority="18" stopIfTrue="1">
      <formula>IF($A129="",B129,)</formula>
    </cfRule>
  </conditionalFormatting>
  <conditionalFormatting sqref="E129:E133">
    <cfRule type="expression" dxfId="291" priority="15" stopIfTrue="1">
      <formula>IF($A129&lt;&gt;1,B129,"")</formula>
    </cfRule>
  </conditionalFormatting>
  <conditionalFormatting sqref="G55:G59">
    <cfRule type="expression" dxfId="290" priority="13" stopIfTrue="1">
      <formula>$F$5="Freelancer"</formula>
    </cfRule>
    <cfRule type="expression" dxfId="289" priority="14" stopIfTrue="1">
      <formula>$F$5="DTC Int. Staff"</formula>
    </cfRule>
  </conditionalFormatting>
  <conditionalFormatting sqref="G77:G81">
    <cfRule type="expression" dxfId="288" priority="11" stopIfTrue="1">
      <formula>#REF!="Freelancer"</formula>
    </cfRule>
    <cfRule type="expression" dxfId="287" priority="12" stopIfTrue="1">
      <formula>#REF!="DTC Int. Staff"</formula>
    </cfRule>
  </conditionalFormatting>
  <conditionalFormatting sqref="G77:G81">
    <cfRule type="expression" dxfId="286" priority="9" stopIfTrue="1">
      <formula>$F$5="Freelancer"</formula>
    </cfRule>
    <cfRule type="expression" dxfId="285" priority="10" stopIfTrue="1">
      <formula>$F$5="DTC Int. Staff"</formula>
    </cfRule>
  </conditionalFormatting>
  <conditionalFormatting sqref="G134">
    <cfRule type="expression" dxfId="284" priority="1" stopIfTrue="1">
      <formula>$F$5="Freelancer"</formula>
    </cfRule>
    <cfRule type="expression" dxfId="283" priority="2" stopIfTrue="1">
      <formula>$F$5="DTC Int. Staff"</formula>
    </cfRule>
  </conditionalFormatting>
  <conditionalFormatting sqref="C134">
    <cfRule type="expression" dxfId="282" priority="3" stopIfTrue="1">
      <formula>IF($A134=1,B134,)</formula>
    </cfRule>
    <cfRule type="expression" dxfId="281" priority="4" stopIfTrue="1">
      <formula>IF($A134="",B134,)</formula>
    </cfRule>
  </conditionalFormatting>
  <conditionalFormatting sqref="E134">
    <cfRule type="expression" dxfId="280" priority="5" stopIfTrue="1">
      <formula>IF($A134&lt;&gt;1,B134,"")</formula>
    </cfRule>
  </conditionalFormatting>
  <conditionalFormatting sqref="D134">
    <cfRule type="expression" dxfId="279" priority="6" stopIfTrue="1">
      <formula>IF($A134="",B134,)</formula>
    </cfRule>
  </conditionalFormatting>
  <conditionalFormatting sqref="G134">
    <cfRule type="expression" dxfId="278" priority="7" stopIfTrue="1">
      <formula>#REF!="Freelancer"</formula>
    </cfRule>
    <cfRule type="expression" dxfId="277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" zoomScale="90" zoomScaleNormal="90" workbookViewId="0">
      <selection activeCell="H23" sqref="H23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82" t="s">
        <v>5</v>
      </c>
      <c r="E1" s="183"/>
      <c r="F1" s="183"/>
      <c r="G1" s="183"/>
      <c r="H1" s="183"/>
      <c r="I1" s="183"/>
      <c r="J1" s="18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Sanapat </v>
      </c>
      <c r="G3" s="14"/>
      <c r="I3" s="15"/>
      <c r="J3" s="15"/>
    </row>
    <row r="4" spans="1:10" ht="20.25" customHeight="1" x14ac:dyDescent="0.25">
      <c r="D4" s="180" t="s">
        <v>8</v>
      </c>
      <c r="E4" s="181"/>
      <c r="F4" s="13" t="str">
        <f>'Information-General Settings'!C4</f>
        <v>Boonsuya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TIME181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/>
      <c r="I17" s="47"/>
      <c r="J17" s="86"/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8"/>
      <c r="I22" s="66"/>
      <c r="J22" s="87"/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/>
      <c r="H27" s="48"/>
      <c r="I27" s="47"/>
      <c r="J27" s="86"/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50"/>
      <c r="I32" s="36"/>
      <c r="J32" s="85"/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/>
      <c r="I39" s="66"/>
      <c r="J39" s="87"/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6"/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/>
      <c r="H49" s="67"/>
      <c r="I49" s="66"/>
      <c r="J49" s="87"/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/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/>
      <c r="H59" s="43"/>
      <c r="I59" s="36"/>
      <c r="J59" s="85"/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/>
      <c r="H66" s="67"/>
      <c r="I66" s="66"/>
      <c r="J66" s="87"/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/>
      <c r="G76" s="66"/>
      <c r="H76" s="67"/>
      <c r="I76" s="66"/>
      <c r="J76" s="87"/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/>
      <c r="H86" s="43"/>
      <c r="I86" s="36"/>
      <c r="J86" s="85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/>
      <c r="H93" s="108"/>
      <c r="I93" s="66"/>
      <c r="J93" s="87"/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/>
      <c r="H98" s="48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/>
      <c r="H103" s="67"/>
      <c r="I103" s="66"/>
      <c r="J103" s="87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/>
      <c r="H120" s="108"/>
      <c r="I120" s="66"/>
      <c r="J120" s="87"/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/>
      <c r="G125" s="98"/>
      <c r="H125" s="99"/>
      <c r="I125" s="98"/>
      <c r="J125" s="100"/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276" priority="21" stopIfTrue="1">
      <formula>IF($A11=1,B11,)</formula>
    </cfRule>
    <cfRule type="expression" dxfId="275" priority="22" stopIfTrue="1">
      <formula>IF($A11="",B11,)</formula>
    </cfRule>
  </conditionalFormatting>
  <conditionalFormatting sqref="E11">
    <cfRule type="expression" dxfId="274" priority="23" stopIfTrue="1">
      <formula>IF($A11="",B11,"")</formula>
    </cfRule>
  </conditionalFormatting>
  <conditionalFormatting sqref="E12:E119">
    <cfRule type="expression" dxfId="273" priority="24" stopIfTrue="1">
      <formula>IF($A12&lt;&gt;1,B12,"")</formula>
    </cfRule>
  </conditionalFormatting>
  <conditionalFormatting sqref="D11:D119">
    <cfRule type="expression" dxfId="272" priority="25" stopIfTrue="1">
      <formula>IF($A11="",B11,)</formula>
    </cfRule>
  </conditionalFormatting>
  <conditionalFormatting sqref="G11:G16 G22:G80 G86:G118">
    <cfRule type="expression" dxfId="271" priority="26" stopIfTrue="1">
      <formula>#REF!="Freelancer"</formula>
    </cfRule>
    <cfRule type="expression" dxfId="270" priority="27" stopIfTrue="1">
      <formula>#REF!="DTC Int. Staff"</formula>
    </cfRule>
  </conditionalFormatting>
  <conditionalFormatting sqref="G118 G22:G26 G37:G53 G64:G80 G91:G107">
    <cfRule type="expression" dxfId="269" priority="19" stopIfTrue="1">
      <formula>$F$5="Freelancer"</formula>
    </cfRule>
    <cfRule type="expression" dxfId="268" priority="20" stopIfTrue="1">
      <formula>$F$5="DTC Int. Staff"</formula>
    </cfRule>
  </conditionalFormatting>
  <conditionalFormatting sqref="G12:G16">
    <cfRule type="expression" dxfId="267" priority="17" stopIfTrue="1">
      <formula>#REF!="Freelancer"</formula>
    </cfRule>
    <cfRule type="expression" dxfId="266" priority="18" stopIfTrue="1">
      <formula>#REF!="DTC Int. Staff"</formula>
    </cfRule>
  </conditionalFormatting>
  <conditionalFormatting sqref="G12:G16">
    <cfRule type="expression" dxfId="265" priority="15" stopIfTrue="1">
      <formula>$F$5="Freelancer"</formula>
    </cfRule>
    <cfRule type="expression" dxfId="264" priority="16" stopIfTrue="1">
      <formula>$F$5="DTC Int. Staff"</formula>
    </cfRule>
  </conditionalFormatting>
  <conditionalFormatting sqref="G17:G21">
    <cfRule type="expression" dxfId="263" priority="13" stopIfTrue="1">
      <formula>#REF!="Freelancer"</formula>
    </cfRule>
    <cfRule type="expression" dxfId="262" priority="14" stopIfTrue="1">
      <formula>#REF!="DTC Int. Staff"</formula>
    </cfRule>
  </conditionalFormatting>
  <conditionalFormatting sqref="G17:G21">
    <cfRule type="expression" dxfId="261" priority="11" stopIfTrue="1">
      <formula>$F$5="Freelancer"</formula>
    </cfRule>
    <cfRule type="expression" dxfId="260" priority="12" stopIfTrue="1">
      <formula>$F$5="DTC Int. Staff"</formula>
    </cfRule>
  </conditionalFormatting>
  <conditionalFormatting sqref="C120:C129">
    <cfRule type="expression" dxfId="259" priority="8" stopIfTrue="1">
      <formula>IF($A120=1,B120,)</formula>
    </cfRule>
    <cfRule type="expression" dxfId="258" priority="9" stopIfTrue="1">
      <formula>IF($A120="",B120,)</formula>
    </cfRule>
  </conditionalFormatting>
  <conditionalFormatting sqref="D120:D129">
    <cfRule type="expression" dxfId="257" priority="10" stopIfTrue="1">
      <formula>IF($A120="",B120,)</formula>
    </cfRule>
  </conditionalFormatting>
  <conditionalFormatting sqref="E120:E129">
    <cfRule type="expression" dxfId="256" priority="7" stopIfTrue="1">
      <formula>IF($A120&lt;&gt;1,B120,"")</formula>
    </cfRule>
  </conditionalFormatting>
  <conditionalFormatting sqref="G59:G63">
    <cfRule type="expression" dxfId="255" priority="5" stopIfTrue="1">
      <formula>$F$5="Freelancer"</formula>
    </cfRule>
    <cfRule type="expression" dxfId="254" priority="6" stopIfTrue="1">
      <formula>$F$5="DTC Int. Staff"</formula>
    </cfRule>
  </conditionalFormatting>
  <conditionalFormatting sqref="G81:G85">
    <cfRule type="expression" dxfId="253" priority="3" stopIfTrue="1">
      <formula>#REF!="Freelancer"</formula>
    </cfRule>
    <cfRule type="expression" dxfId="252" priority="4" stopIfTrue="1">
      <formula>#REF!="DTC Int. Staff"</formula>
    </cfRule>
  </conditionalFormatting>
  <conditionalFormatting sqref="G81:G85">
    <cfRule type="expression" dxfId="251" priority="1" stopIfTrue="1">
      <formula>$F$5="Freelancer"</formula>
    </cfRule>
    <cfRule type="expression" dxfId="25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Time-C63</cp:lastModifiedBy>
  <dcterms:created xsi:type="dcterms:W3CDTF">2006-02-12T14:53:28Z</dcterms:created>
  <dcterms:modified xsi:type="dcterms:W3CDTF">2021-12-07T12:09:10Z</dcterms:modified>
</cp:coreProperties>
</file>