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\"/>
    </mc:Choice>
  </mc:AlternateContent>
  <xr:revisionPtr revIDLastSave="0" documentId="13_ncr:1_{3A058343-8FB6-4240-9C54-13BEF7540C0B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<sst xmlns="http://schemas.openxmlformats.org/spreadsheetml/2006/main" count="344" uniqueCount="116">
  <si>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</si>
  <si>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</si>
  <si>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</si>
  <si>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</si>
  <si>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</si>
  <si>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</si>
  <si>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</si>
  <si>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</si>
  <si>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</si>
  <si>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</si>
  <si>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</si>
  <si>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</si>
  <si>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</si>
  <si>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</si>
  <si>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</si>
  <si>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</si>
  <si>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</si>
  <si>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</si>
  <si>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</si>
  <si>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</si>
  <si>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</si>
  <si>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</si>
  <si>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</si>
  <si>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</si>
  <si>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</si>
  <si>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</si>
  <si>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</si>
  <si>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</si>
  <si>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</si>
  <si>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</si>
  <si>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</si>
  <si>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</si>
  <si>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</si>
  <si>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</si>
  <si>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</si>
  <si>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</si>
  <si>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</si>
  <si>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</si>
  <si>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</si>
  <si>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</si>
  <si>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</si>
  <si>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</si>
  <si>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</si>
  <si>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</si>
  <si>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</si>
  <si>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</si>
  <si>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</si>
  <si>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</si>
  <si>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</si>
  <si>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</si>
  <si>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</si>
  <si>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</si>
  <si>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</si>
  <si>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Wankanok</t>
  </si>
  <si>
    <t>Raksatip</t>
  </si>
  <si>
    <t>Orientation</t>
  </si>
  <si>
    <t xml:space="preserve">Team &amp; project introduction </t>
  </si>
  <si>
    <t>ทำความเข้าใจโปรเจค NBTC</t>
  </si>
  <si>
    <t>NBTC Digital Platform Weekly Internal Meeting</t>
  </si>
  <si>
    <t>ทำ Digital Platform Tracker</t>
  </si>
  <si>
    <t>NBTC Meeting: Survey Discussion</t>
  </si>
  <si>
    <t>สัมภาษณ์บริษัทฟังใจ</t>
  </si>
  <si>
    <t>ทำ MOM</t>
  </si>
  <si>
    <t>ทำ Tracker Sheet</t>
  </si>
  <si>
    <t>เรียน FTE L&amp;D Program- Consulting Slide</t>
  </si>
  <si>
    <t>ทำ Survey Flow</t>
  </si>
  <si>
    <t>Interview with Finnomena</t>
  </si>
  <si>
    <t>Townhall</t>
  </si>
  <si>
    <t>ปรับ Dashboard</t>
  </si>
  <si>
    <t>ทำ Dashboard</t>
  </si>
  <si>
    <t>ลงข้อมูล Tracker</t>
  </si>
  <si>
    <t>Interview with Hertz Thailand</t>
  </si>
  <si>
    <t>เรียนคลิป Data Collection</t>
  </si>
  <si>
    <t>Interview with Thai Travel Center</t>
  </si>
  <si>
    <t>Internal kick off: โครงการ Thailand Digital Outlook Phase 4</t>
  </si>
  <si>
    <t>ศึกษาโครงการ Thailand Digital Outlook</t>
  </si>
  <si>
    <t>ONDE Outlook Ph4 ประชุมแนะนำทีมทำงาน</t>
  </si>
  <si>
    <t>Interview with Thai PBS</t>
  </si>
  <si>
    <t>Interview with Doctor Anywhere</t>
  </si>
  <si>
    <t>Interview with KULAP</t>
  </si>
  <si>
    <t>Brainstorm Session</t>
  </si>
  <si>
    <t>Interview with Nocnoc.com</t>
  </si>
  <si>
    <t>Interview with HDMall</t>
  </si>
  <si>
    <t>Interview with SkinX</t>
  </si>
  <si>
    <t>Internal Team Meeting</t>
  </si>
  <si>
    <t>ทำ Survey Questions</t>
  </si>
  <si>
    <t>หาข้อมูล Business Model</t>
  </si>
  <si>
    <t>Interview with Head of CEO office, ETRAN (THAILAND)</t>
  </si>
  <si>
    <t>Interview with ประธานกรรมการ และผู้ร่วมก่อตั้ง บริษัท ลูปส์</t>
  </si>
  <si>
    <t>Interview with Freshket</t>
  </si>
  <si>
    <t>เรียน FTE L&amp;D Program-Review Session1 (Week3)</t>
  </si>
  <si>
    <t>ทำ Key finding from inverview</t>
  </si>
  <si>
    <t>หาข้อมูล Business model ของ mention.com</t>
  </si>
  <si>
    <t>ทำ Power BI Dashboard</t>
  </si>
  <si>
    <t>Interview with กรรมการผู้จัดการ บ.เจเคเอ็น เบสท์ ไลฟ์ จำกัด (JKN18)</t>
  </si>
  <si>
    <t>Interview with สำนักงานพัฒนาธุรกรรมทางอิเล็กทรอนิกส์ (สพธอ.)</t>
  </si>
  <si>
    <t>ปรับ Visualization ของ dashboard</t>
  </si>
  <si>
    <t>ดู Survey + BI dashboard</t>
  </si>
  <si>
    <t>เรียน FTE L&amp;D Program- Review Session 2 (Week4)</t>
  </si>
  <si>
    <t>Interview with Marketing Director Doonee</t>
  </si>
  <si>
    <t>Team Knowledge Sharing: Power BI</t>
  </si>
  <si>
    <t>ทำ Key finding from interview</t>
  </si>
  <si>
    <t xml:space="preserve">หาข้อมูล Business Model LinkedIn &amp; Hertz </t>
  </si>
  <si>
    <t>หาข้อมูล Business Model: Healthy Living Talk</t>
  </si>
  <si>
    <t>หาข้อมูล Business Model: Doctor A to Z</t>
  </si>
  <si>
    <t>หาข้อมูล Business Model: Thai Travel Center</t>
  </si>
  <si>
    <t>หาข้อมูล  Business Model: Doctor Anywhere</t>
  </si>
  <si>
    <t>หาข้อมูล Business Model: Nocnoc.com</t>
  </si>
  <si>
    <t>เรียน FTE L&amp;D Program-Data Collection</t>
  </si>
  <si>
    <t>เรียน FTE L&amp;D Program-Data Analysis</t>
  </si>
  <si>
    <t>TIME193</t>
  </si>
  <si>
    <t>สัมภาษณ์กับประธานบริหารและผู้ก่อตั้งบริษัท เอวา แอดไวเซอรี่ จำกัด</t>
  </si>
  <si>
    <t>NBTC Digital Platform: ประชุมการตรวจรับงานงวดที่ 1</t>
  </si>
  <si>
    <t>หาข้อมูล Business Model: Kbank</t>
  </si>
  <si>
    <t>หาข้อมูล Business Model: Bitkub</t>
  </si>
  <si>
    <t>TIME-202107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</si>
</sst>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7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/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/>
    <xf numFmtId="0" fontId="15" fillId="8" borderId="0" xfId="0" applyFont="1" applyFill="1"/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46" t="s">
        <v>45</v>
      </c>
      <c r="D3" s="147"/>
      <c r="E3" s="147"/>
      <c r="F3" s="147"/>
      <c r="G3" s="148"/>
      <c r="H3" s="3"/>
      <c r="I3" s="3"/>
    </row>
    <row r="4" spans="2:9" x14ac:dyDescent="0.35">
      <c r="B4" s="6" t="s">
        <v>26</v>
      </c>
      <c r="C4" s="149" t="s">
        <v>46</v>
      </c>
      <c r="D4" s="150"/>
      <c r="E4" s="150"/>
      <c r="F4" s="150"/>
      <c r="G4" s="151"/>
      <c r="H4" s="3"/>
      <c r="I4" s="3"/>
    </row>
    <row r="5" spans="2:9" x14ac:dyDescent="0.35">
      <c r="B5" s="6" t="s">
        <v>27</v>
      </c>
      <c r="C5" s="149" t="s">
        <v>47</v>
      </c>
      <c r="D5" s="150"/>
      <c r="E5" s="150"/>
      <c r="F5" s="150"/>
      <c r="G5" s="151"/>
      <c r="H5" s="3"/>
      <c r="I5" s="3"/>
    </row>
    <row r="7" spans="2:9" ht="32.25" customHeight="1" x14ac:dyDescent="0.3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5">
      <c r="B12" s="58" t="s">
        <v>49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5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3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5">
      <c r="B15" s="60">
        <v>9002</v>
      </c>
      <c r="C15" s="154" t="s">
        <v>48</v>
      </c>
      <c r="D15" s="155"/>
      <c r="E15" s="155"/>
      <c r="F15" s="155"/>
      <c r="G15" s="156"/>
      <c r="H15" s="4"/>
      <c r="I15" s="4"/>
    </row>
    <row r="16" spans="2:9" ht="18.75" customHeight="1" x14ac:dyDescent="0.3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5">
      <c r="B17" s="7" t="s">
        <v>15</v>
      </c>
      <c r="C17" s="166" t="s">
        <v>44</v>
      </c>
      <c r="D17" s="167"/>
      <c r="E17" s="167"/>
      <c r="F17" s="167"/>
      <c r="G17" s="168"/>
      <c r="H17" s="4"/>
      <c r="I17" s="4"/>
    </row>
    <row r="18" spans="2:9" ht="19.5" customHeight="1" x14ac:dyDescent="0.3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3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3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5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3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5">
      <c r="B30" s="60">
        <v>9009</v>
      </c>
      <c r="C30" s="143" t="s">
        <v>50</v>
      </c>
      <c r="D30" s="144"/>
      <c r="E30" s="144"/>
      <c r="F30" s="144"/>
      <c r="G30" s="145"/>
    </row>
    <row r="31" spans="2:9" x14ac:dyDescent="0.35">
      <c r="B31" s="61"/>
      <c r="C31" s="169" t="s">
        <v>51</v>
      </c>
      <c r="D31" s="170"/>
      <c r="E31" s="170"/>
      <c r="F31" s="170"/>
      <c r="G31" s="171"/>
    </row>
    <row r="32" spans="2:9" ht="19.5" customHeight="1" x14ac:dyDescent="0.35">
      <c r="B32" s="7" t="s">
        <v>21</v>
      </c>
      <c r="C32" s="134" t="s">
        <v>52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3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5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3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5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35">
      <c r="B38" s="64" t="s">
        <v>13</v>
      </c>
      <c r="C38" s="166"/>
      <c r="D38" s="167"/>
      <c r="E38" s="167"/>
      <c r="F38" s="167"/>
      <c r="G38" s="168"/>
    </row>
    <row r="39" spans="2:7" ht="19.5" customHeight="1" x14ac:dyDescent="0.35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35">
      <c r="B40" s="64" t="s">
        <v>14</v>
      </c>
      <c r="C40" s="140"/>
      <c r="D40" s="141"/>
      <c r="E40" s="141"/>
      <c r="F40" s="141"/>
      <c r="G40" s="14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7" priority="21" stopIfTrue="1">
      <formula>IF($A11=1,B11,)</formula>
    </cfRule>
    <cfRule type="expression" dxfId="96" priority="22" stopIfTrue="1">
      <formula>IF($A11="",B11,)</formula>
    </cfRule>
  </conditionalFormatting>
  <conditionalFormatting sqref="E11:E15">
    <cfRule type="expression" dxfId="95" priority="23" stopIfTrue="1">
      <formula>IF($A11="",B11,"")</formula>
    </cfRule>
  </conditionalFormatting>
  <conditionalFormatting sqref="E16:E124">
    <cfRule type="expression" dxfId="94" priority="24" stopIfTrue="1">
      <formula>IF($A16&lt;&gt;1,B16,"")</formula>
    </cfRule>
  </conditionalFormatting>
  <conditionalFormatting sqref="D11:D124">
    <cfRule type="expression" dxfId="93" priority="25" stopIfTrue="1">
      <formula>IF($A11="",B11,)</formula>
    </cfRule>
  </conditionalFormatting>
  <conditionalFormatting sqref="G11:G20 G26:G80 G82:G119">
    <cfRule type="expression" dxfId="92" priority="26" stopIfTrue="1">
      <formula>#REF!="Freelancer"</formula>
    </cfRule>
    <cfRule type="expression" dxfId="91" priority="27" stopIfTrue="1">
      <formula>#REF!="DTC Int. Staff"</formula>
    </cfRule>
  </conditionalFormatting>
  <conditionalFormatting sqref="G115:G119 G87:G108 G26 G33:G53 G60:G80">
    <cfRule type="expression" dxfId="90" priority="19" stopIfTrue="1">
      <formula>$F$5="Freelancer"</formula>
    </cfRule>
    <cfRule type="expression" dxfId="89" priority="20" stopIfTrue="1">
      <formula>$F$5="DTC Int. Staff"</formula>
    </cfRule>
  </conditionalFormatting>
  <conditionalFormatting sqref="G16:G20">
    <cfRule type="expression" dxfId="88" priority="17" stopIfTrue="1">
      <formula>#REF!="Freelancer"</formula>
    </cfRule>
    <cfRule type="expression" dxfId="87" priority="18" stopIfTrue="1">
      <formula>#REF!="DTC Int. Staff"</formula>
    </cfRule>
  </conditionalFormatting>
  <conditionalFormatting sqref="G16:G20">
    <cfRule type="expression" dxfId="86" priority="15" stopIfTrue="1">
      <formula>$F$5="Freelancer"</formula>
    </cfRule>
    <cfRule type="expression" dxfId="85" priority="16" stopIfTrue="1">
      <formula>$F$5="DTC Int. Staff"</formula>
    </cfRule>
  </conditionalFormatting>
  <conditionalFormatting sqref="G21:G25">
    <cfRule type="expression" dxfId="84" priority="13" stopIfTrue="1">
      <formula>#REF!="Freelancer"</formula>
    </cfRule>
    <cfRule type="expression" dxfId="83" priority="14" stopIfTrue="1">
      <formula>#REF!="DTC Int. Staff"</formula>
    </cfRule>
  </conditionalFormatting>
  <conditionalFormatting sqref="G21:G25">
    <cfRule type="expression" dxfId="82" priority="11" stopIfTrue="1">
      <formula>$F$5="Freelancer"</formula>
    </cfRule>
    <cfRule type="expression" dxfId="81" priority="12" stopIfTrue="1">
      <formula>$F$5="DTC Int. Staff"</formula>
    </cfRule>
  </conditionalFormatting>
  <conditionalFormatting sqref="C125:C129">
    <cfRule type="expression" dxfId="80" priority="8" stopIfTrue="1">
      <formula>IF($A125=1,B125,)</formula>
    </cfRule>
    <cfRule type="expression" dxfId="79" priority="9" stopIfTrue="1">
      <formula>IF($A125="",B125,)</formula>
    </cfRule>
  </conditionalFormatting>
  <conditionalFormatting sqref="D125:D129">
    <cfRule type="expression" dxfId="78" priority="10" stopIfTrue="1">
      <formula>IF($A125="",B125,)</formula>
    </cfRule>
  </conditionalFormatting>
  <conditionalFormatting sqref="E125:E129">
    <cfRule type="expression" dxfId="77" priority="7" stopIfTrue="1">
      <formula>IF($A125&lt;&gt;1,B125,"")</formula>
    </cfRule>
  </conditionalFormatting>
  <conditionalFormatting sqref="G55:G59">
    <cfRule type="expression" dxfId="76" priority="5" stopIfTrue="1">
      <formula>$F$5="Freelancer"</formula>
    </cfRule>
    <cfRule type="expression" dxfId="75" priority="6" stopIfTrue="1">
      <formula>$F$5="DTC Int. Staff"</formula>
    </cfRule>
  </conditionalFormatting>
  <conditionalFormatting sqref="G81">
    <cfRule type="expression" dxfId="74" priority="3" stopIfTrue="1">
      <formula>#REF!="Freelancer"</formula>
    </cfRule>
    <cfRule type="expression" dxfId="73" priority="4" stopIfTrue="1">
      <formula>#REF!="DTC Int. Staff"</formula>
    </cfRule>
  </conditionalFormatting>
  <conditionalFormatting sqref="G81">
    <cfRule type="expression" dxfId="72" priority="1" stopIfTrue="1">
      <formula>$F$5="Freelancer"</formula>
    </cfRule>
    <cfRule type="expression" dxfId="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43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70" priority="25" stopIfTrue="1">
      <formula>IF($A11=1,B11,)</formula>
    </cfRule>
    <cfRule type="expression" dxfId="69" priority="26" stopIfTrue="1">
      <formula>IF($A11="",B11,)</formula>
    </cfRule>
  </conditionalFormatting>
  <conditionalFormatting sqref="E11:E15">
    <cfRule type="expression" dxfId="68" priority="27" stopIfTrue="1">
      <formula>IF($A11="",B11,"")</formula>
    </cfRule>
  </conditionalFormatting>
  <conditionalFormatting sqref="E16:E124">
    <cfRule type="expression" dxfId="67" priority="28" stopIfTrue="1">
      <formula>IF($A16&lt;&gt;1,B16,"")</formula>
    </cfRule>
  </conditionalFormatting>
  <conditionalFormatting sqref="D11:D124">
    <cfRule type="expression" dxfId="66" priority="29" stopIfTrue="1">
      <formula>IF($A11="",B11,)</formula>
    </cfRule>
  </conditionalFormatting>
  <conditionalFormatting sqref="G11:G16 G82:G119 G18:G76">
    <cfRule type="expression" dxfId="65" priority="30" stopIfTrue="1">
      <formula>#REF!="Freelancer"</formula>
    </cfRule>
    <cfRule type="expression" dxfId="64" priority="31" stopIfTrue="1">
      <formula>#REF!="DTC Int. Staff"</formula>
    </cfRule>
  </conditionalFormatting>
  <conditionalFormatting sqref="G115:G119 G87:G104 G18:G22 G33:G49 G60:G76">
    <cfRule type="expression" dxfId="63" priority="23" stopIfTrue="1">
      <formula>$F$5="Freelancer"</formula>
    </cfRule>
    <cfRule type="expression" dxfId="62" priority="24" stopIfTrue="1">
      <formula>$F$5="DTC Int. Staff"</formula>
    </cfRule>
  </conditionalFormatting>
  <conditionalFormatting sqref="G16">
    <cfRule type="expression" dxfId="61" priority="21" stopIfTrue="1">
      <formula>#REF!="Freelancer"</formula>
    </cfRule>
    <cfRule type="expression" dxfId="60" priority="22" stopIfTrue="1">
      <formula>#REF!="DTC Int. Staff"</formula>
    </cfRule>
  </conditionalFormatting>
  <conditionalFormatting sqref="G16">
    <cfRule type="expression" dxfId="59" priority="19" stopIfTrue="1">
      <formula>$F$5="Freelancer"</formula>
    </cfRule>
    <cfRule type="expression" dxfId="58" priority="20" stopIfTrue="1">
      <formula>$F$5="DTC Int. Staff"</formula>
    </cfRule>
  </conditionalFormatting>
  <conditionalFormatting sqref="G17">
    <cfRule type="expression" dxfId="57" priority="17" stopIfTrue="1">
      <formula>#REF!="Freelancer"</formula>
    </cfRule>
    <cfRule type="expression" dxfId="56" priority="18" stopIfTrue="1">
      <formula>#REF!="DTC Int. Staff"</formula>
    </cfRule>
  </conditionalFormatting>
  <conditionalFormatting sqref="G17">
    <cfRule type="expression" dxfId="55" priority="15" stopIfTrue="1">
      <formula>$F$5="Freelancer"</formula>
    </cfRule>
    <cfRule type="expression" dxfId="54" priority="16" stopIfTrue="1">
      <formula>$F$5="DTC Int. Staff"</formula>
    </cfRule>
  </conditionalFormatting>
  <conditionalFormatting sqref="C126">
    <cfRule type="expression" dxfId="53" priority="12" stopIfTrue="1">
      <formula>IF($A126=1,B126,)</formula>
    </cfRule>
    <cfRule type="expression" dxfId="52" priority="13" stopIfTrue="1">
      <formula>IF($A126="",B126,)</formula>
    </cfRule>
  </conditionalFormatting>
  <conditionalFormatting sqref="D126">
    <cfRule type="expression" dxfId="51" priority="14" stopIfTrue="1">
      <formula>IF($A126="",B126,)</formula>
    </cfRule>
  </conditionalFormatting>
  <conditionalFormatting sqref="C125">
    <cfRule type="expression" dxfId="50" priority="9" stopIfTrue="1">
      <formula>IF($A125=1,B125,)</formula>
    </cfRule>
    <cfRule type="expression" dxfId="49" priority="10" stopIfTrue="1">
      <formula>IF($A125="",B125,)</formula>
    </cfRule>
  </conditionalFormatting>
  <conditionalFormatting sqref="D125">
    <cfRule type="expression" dxfId="48" priority="11" stopIfTrue="1">
      <formula>IF($A125="",B125,)</formula>
    </cfRule>
  </conditionalFormatting>
  <conditionalFormatting sqref="E125">
    <cfRule type="expression" dxfId="47" priority="8" stopIfTrue="1">
      <formula>IF($A125&lt;&gt;1,B125,"")</formula>
    </cfRule>
  </conditionalFormatting>
  <conditionalFormatting sqref="E126">
    <cfRule type="expression" dxfId="46" priority="7" stopIfTrue="1">
      <formula>IF($A126&lt;&gt;1,B126,"")</formula>
    </cfRule>
  </conditionalFormatting>
  <conditionalFormatting sqref="G55:G59">
    <cfRule type="expression" dxfId="45" priority="5" stopIfTrue="1">
      <formula>$F$5="Freelancer"</formula>
    </cfRule>
    <cfRule type="expression" dxfId="44" priority="6" stopIfTrue="1">
      <formula>$F$5="DTC Int. Staff"</formula>
    </cfRule>
  </conditionalFormatting>
  <conditionalFormatting sqref="G77:G81">
    <cfRule type="expression" dxfId="43" priority="3" stopIfTrue="1">
      <formula>#REF!="Freelancer"</formula>
    </cfRule>
    <cfRule type="expression" dxfId="42" priority="4" stopIfTrue="1">
      <formula>#REF!="DTC Int. Staff"</formula>
    </cfRule>
  </conditionalFormatting>
  <conditionalFormatting sqref="G77:G81">
    <cfRule type="expression" dxfId="41" priority="1" stopIfTrue="1">
      <formula>$F$5="Freelancer"</formula>
    </cfRule>
    <cfRule type="expression" dxfId="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9" zoomScale="90" zoomScaleNormal="90" workbookViewId="0">
      <selection activeCell="H28" sqref="H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72656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140</v>
      </c>
      <c r="J8" s="25">
        <f>I8/8</f>
        <v>17.5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6">
        <v>9009</v>
      </c>
      <c r="H11" s="48" t="s">
        <v>55</v>
      </c>
      <c r="I11" s="47"/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115</v>
      </c>
      <c r="G12" s="46">
        <v>9002</v>
      </c>
      <c r="H12" s="48" t="s">
        <v>56</v>
      </c>
      <c r="I12" s="47"/>
      <c r="J12" s="86">
        <v>5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6"/>
      <c r="H13" s="48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6"/>
      <c r="H14" s="48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6"/>
      <c r="H15" s="48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65" t="s">
        <v>115</v>
      </c>
      <c r="G16" s="65">
        <v>9002</v>
      </c>
      <c r="H16" s="67" t="s">
        <v>57</v>
      </c>
      <c r="I16" s="66"/>
      <c r="J16" s="87">
        <v>3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65" t="s">
        <v>115</v>
      </c>
      <c r="G17" s="65">
        <v>9002</v>
      </c>
      <c r="H17" s="67" t="s">
        <v>86</v>
      </c>
      <c r="I17" s="66"/>
      <c r="J17" s="87">
        <v>7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65"/>
      <c r="G18" s="65"/>
      <c r="H18" s="67"/>
      <c r="I18" s="66"/>
      <c r="J18" s="87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65"/>
      <c r="G19" s="65"/>
      <c r="H19" s="67"/>
      <c r="I19" s="66"/>
      <c r="J19" s="87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65"/>
      <c r="G20" s="65"/>
      <c r="H20" s="67"/>
      <c r="I20" s="66"/>
      <c r="J20" s="87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115</v>
      </c>
      <c r="G21" s="46">
        <v>9002</v>
      </c>
      <c r="H21" s="48" t="s">
        <v>84</v>
      </c>
      <c r="I21" s="47"/>
      <c r="J21" s="86">
        <v>0.5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115</v>
      </c>
      <c r="G22" s="46">
        <v>9002</v>
      </c>
      <c r="H22" s="48" t="s">
        <v>58</v>
      </c>
      <c r="I22" s="47"/>
      <c r="J22" s="86">
        <v>1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115</v>
      </c>
      <c r="G23" s="46">
        <v>9002</v>
      </c>
      <c r="H23" s="48" t="s">
        <v>86</v>
      </c>
      <c r="I23" s="47"/>
      <c r="J23" s="86">
        <v>4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 t="s">
        <v>115</v>
      </c>
      <c r="G24" s="46">
        <v>9002</v>
      </c>
      <c r="H24" s="48" t="s">
        <v>59</v>
      </c>
      <c r="I24" s="47"/>
      <c r="J24" s="86">
        <v>3</v>
      </c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6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115</v>
      </c>
      <c r="G26" s="35">
        <v>9002</v>
      </c>
      <c r="H26" s="43" t="s">
        <v>60</v>
      </c>
      <c r="I26" s="36"/>
      <c r="J26" s="85">
        <v>3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 t="s">
        <v>115</v>
      </c>
      <c r="G27" s="35">
        <v>9002</v>
      </c>
      <c r="H27" s="43" t="s">
        <v>65</v>
      </c>
      <c r="I27" s="36"/>
      <c r="J27" s="85">
        <v>1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 t="s">
        <v>115</v>
      </c>
      <c r="G28" s="35">
        <v>9002</v>
      </c>
      <c r="H28" s="43" t="s">
        <v>86</v>
      </c>
      <c r="I28" s="36"/>
      <c r="J28" s="85">
        <v>2</v>
      </c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 t="s">
        <v>115</v>
      </c>
      <c r="G29" s="35">
        <v>9002</v>
      </c>
      <c r="H29" s="43" t="s">
        <v>85</v>
      </c>
      <c r="I29" s="36"/>
      <c r="J29" s="85">
        <v>2</v>
      </c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5"/>
      <c r="H30" s="43"/>
      <c r="I30" s="36"/>
      <c r="J30" s="85">
        <v>4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115</v>
      </c>
      <c r="G31" s="46">
        <v>9002</v>
      </c>
      <c r="H31" s="48" t="s">
        <v>61</v>
      </c>
      <c r="I31" s="47"/>
      <c r="J31" s="86">
        <v>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115</v>
      </c>
      <c r="G32" s="46">
        <v>9002</v>
      </c>
      <c r="H32" s="48" t="s">
        <v>62</v>
      </c>
      <c r="I32" s="47"/>
      <c r="J32" s="86">
        <v>1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 t="s">
        <v>115</v>
      </c>
      <c r="G33" s="46">
        <v>9002</v>
      </c>
      <c r="H33" s="48" t="s">
        <v>63</v>
      </c>
      <c r="I33" s="47"/>
      <c r="J33" s="86">
        <v>5</v>
      </c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6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6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5"/>
      <c r="H36" s="121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5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5">
        <v>9009</v>
      </c>
      <c r="H38" s="43" t="s">
        <v>64</v>
      </c>
      <c r="I38" s="36"/>
      <c r="J38" s="85">
        <v>2.5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115</v>
      </c>
      <c r="G39" s="35">
        <v>9002</v>
      </c>
      <c r="H39" s="43" t="s">
        <v>87</v>
      </c>
      <c r="I39" s="36"/>
      <c r="J39" s="85">
        <v>1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 t="s">
        <v>115</v>
      </c>
      <c r="G40" s="35">
        <v>9002</v>
      </c>
      <c r="H40" s="43" t="s">
        <v>88</v>
      </c>
      <c r="I40" s="36"/>
      <c r="J40" s="85">
        <v>1</v>
      </c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 t="s">
        <v>115</v>
      </c>
      <c r="G41" s="35">
        <v>9002</v>
      </c>
      <c r="H41" s="43" t="s">
        <v>62</v>
      </c>
      <c r="I41" s="36"/>
      <c r="J41" s="85">
        <v>1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5"/>
      <c r="H42" s="43"/>
      <c r="I42" s="36"/>
      <c r="J42" s="85"/>
    </row>
    <row r="43" spans="1:10" s="110" customFormat="1" ht="22.5" customHeight="1" x14ac:dyDescent="0.35">
      <c r="A43" s="109">
        <f t="shared" si="0"/>
        <v>1</v>
      </c>
      <c r="B43" s="110">
        <f t="shared" si="1"/>
        <v>2</v>
      </c>
      <c r="C43" s="111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115</v>
      </c>
      <c r="G43" s="46">
        <v>9002</v>
      </c>
      <c r="H43" s="126" t="s">
        <v>111</v>
      </c>
      <c r="I43" s="47"/>
      <c r="J43" s="86">
        <v>1</v>
      </c>
    </row>
    <row r="44" spans="1:10" s="110" customFormat="1" ht="22.5" customHeight="1" x14ac:dyDescent="0.35">
      <c r="A44" s="109"/>
      <c r="C44" s="111"/>
      <c r="D44" s="77" t="str">
        <f>D43</f>
        <v>Tue</v>
      </c>
      <c r="E44" s="45">
        <f>E43</f>
        <v>44509</v>
      </c>
      <c r="F44" s="46" t="s">
        <v>115</v>
      </c>
      <c r="G44" s="46">
        <v>9002</v>
      </c>
      <c r="H44" s="127" t="s">
        <v>112</v>
      </c>
      <c r="I44" s="47"/>
      <c r="J44" s="86">
        <v>2</v>
      </c>
    </row>
    <row r="45" spans="1:10" s="110" customFormat="1" ht="22.5" customHeight="1" x14ac:dyDescent="0.25">
      <c r="A45" s="109"/>
      <c r="C45" s="111"/>
      <c r="D45" s="77" t="str">
        <f t="shared" ref="D45:E47" si="10">D44</f>
        <v>Tue</v>
      </c>
      <c r="E45" s="45">
        <f t="shared" si="10"/>
        <v>44509</v>
      </c>
      <c r="F45" s="46" t="s">
        <v>115</v>
      </c>
      <c r="G45" s="46">
        <v>9002</v>
      </c>
      <c r="H45" s="48" t="s">
        <v>62</v>
      </c>
      <c r="I45" s="47"/>
      <c r="J45" s="86">
        <v>1.5</v>
      </c>
    </row>
    <row r="46" spans="1:10" s="110" customFormat="1" ht="22.5" customHeight="1" x14ac:dyDescent="0.25">
      <c r="A46" s="109"/>
      <c r="C46" s="111"/>
      <c r="D46" s="77" t="str">
        <f t="shared" si="10"/>
        <v>Tue</v>
      </c>
      <c r="E46" s="45">
        <f t="shared" si="10"/>
        <v>44509</v>
      </c>
      <c r="F46" s="46" t="s">
        <v>115</v>
      </c>
      <c r="G46" s="46">
        <v>9002</v>
      </c>
      <c r="H46" s="48" t="s">
        <v>58</v>
      </c>
      <c r="I46" s="47"/>
      <c r="J46" s="86">
        <v>1.5</v>
      </c>
    </row>
    <row r="47" spans="1:10" s="110" customFormat="1" ht="22.5" customHeight="1" x14ac:dyDescent="0.25">
      <c r="A47" s="109"/>
      <c r="C47" s="111"/>
      <c r="D47" s="77" t="str">
        <f t="shared" si="10"/>
        <v>Tue</v>
      </c>
      <c r="E47" s="45">
        <f t="shared" si="10"/>
        <v>44509</v>
      </c>
      <c r="F47" s="46"/>
      <c r="G47" s="46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115</v>
      </c>
      <c r="G48" s="35">
        <v>9002</v>
      </c>
      <c r="H48" s="43" t="s">
        <v>113</v>
      </c>
      <c r="I48" s="36"/>
      <c r="J48" s="85">
        <v>1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115</v>
      </c>
      <c r="G49" s="35">
        <v>9002</v>
      </c>
      <c r="H49" s="43" t="s">
        <v>114</v>
      </c>
      <c r="I49" s="36"/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 t="s">
        <v>115</v>
      </c>
      <c r="G50" s="35">
        <v>9002</v>
      </c>
      <c r="H50" s="43" t="s">
        <v>93</v>
      </c>
      <c r="I50" s="36"/>
      <c r="J50" s="85">
        <v>2</v>
      </c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5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5"/>
      <c r="H52" s="43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115</v>
      </c>
      <c r="G53" s="46">
        <v>9002</v>
      </c>
      <c r="H53" s="48" t="s">
        <v>65</v>
      </c>
      <c r="I53" s="47"/>
      <c r="J53" s="86">
        <v>5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115</v>
      </c>
      <c r="G54" s="46">
        <v>9002</v>
      </c>
      <c r="H54" s="48" t="s">
        <v>89</v>
      </c>
      <c r="I54" s="47"/>
      <c r="J54" s="86">
        <v>1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 t="s">
        <v>115</v>
      </c>
      <c r="G55" s="46">
        <v>9002</v>
      </c>
      <c r="H55" s="48" t="s">
        <v>62</v>
      </c>
      <c r="I55" s="47"/>
      <c r="J55" s="86">
        <v>1</v>
      </c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6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6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5">
        <v>9009</v>
      </c>
      <c r="H58" s="125" t="s">
        <v>90</v>
      </c>
      <c r="I58" s="66"/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115</v>
      </c>
      <c r="G59" s="65">
        <v>9002</v>
      </c>
      <c r="H59" s="125" t="s">
        <v>91</v>
      </c>
      <c r="I59" s="66"/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 t="s">
        <v>115</v>
      </c>
      <c r="G60" s="65">
        <v>9002</v>
      </c>
      <c r="H60" s="123" t="s">
        <v>66</v>
      </c>
      <c r="I60" s="66"/>
      <c r="J60" s="87">
        <v>0.5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 t="s">
        <v>115</v>
      </c>
      <c r="G61" s="65">
        <v>9002</v>
      </c>
      <c r="H61" s="125" t="s">
        <v>62</v>
      </c>
      <c r="I61" s="66"/>
      <c r="J61" s="87">
        <v>1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 t="s">
        <v>115</v>
      </c>
      <c r="G62" s="65">
        <v>9002</v>
      </c>
      <c r="H62" s="123" t="s">
        <v>67</v>
      </c>
      <c r="I62" s="66"/>
      <c r="J62" s="87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6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6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115</v>
      </c>
      <c r="G65" s="35">
        <v>9002</v>
      </c>
      <c r="H65" s="43" t="s">
        <v>92</v>
      </c>
      <c r="I65" s="36"/>
      <c r="J65" s="85">
        <v>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115</v>
      </c>
      <c r="G66" s="35">
        <v>9002</v>
      </c>
      <c r="H66" s="43" t="s">
        <v>93</v>
      </c>
      <c r="I66" s="36"/>
      <c r="J66" s="85">
        <v>4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5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5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5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115</v>
      </c>
      <c r="G70" s="46">
        <v>9002</v>
      </c>
      <c r="H70" s="48" t="s">
        <v>94</v>
      </c>
      <c r="I70" s="47"/>
      <c r="J70" s="86">
        <v>1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115</v>
      </c>
      <c r="G71" s="46">
        <v>9002</v>
      </c>
      <c r="H71" s="48" t="s">
        <v>62</v>
      </c>
      <c r="I71" s="47"/>
      <c r="J71" s="86">
        <v>0.5</v>
      </c>
    </row>
    <row r="72" spans="1:10" ht="22.5" customHeight="1" x14ac:dyDescent="0.3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115</v>
      </c>
      <c r="G72" s="46">
        <v>9002</v>
      </c>
      <c r="H72" s="124" t="s">
        <v>95</v>
      </c>
      <c r="I72" s="47"/>
      <c r="J72" s="86">
        <v>1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115</v>
      </c>
      <c r="G73" s="46">
        <v>9002</v>
      </c>
      <c r="H73" s="48" t="s">
        <v>62</v>
      </c>
      <c r="I73" s="47"/>
      <c r="J73" s="86">
        <v>1</v>
      </c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 t="s">
        <v>115</v>
      </c>
      <c r="G74" s="46">
        <v>9002</v>
      </c>
      <c r="H74" s="48" t="s">
        <v>58</v>
      </c>
      <c r="I74" s="47"/>
      <c r="J74" s="86">
        <v>1.5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115</v>
      </c>
      <c r="G75" s="35">
        <v>9002</v>
      </c>
      <c r="H75" s="43" t="s">
        <v>96</v>
      </c>
      <c r="I75" s="36"/>
      <c r="J75" s="85">
        <v>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115</v>
      </c>
      <c r="G76" s="35">
        <v>9002</v>
      </c>
      <c r="H76" s="43" t="s">
        <v>97</v>
      </c>
      <c r="I76" s="36"/>
      <c r="J76" s="85">
        <v>3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5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5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5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6">
        <v>9009</v>
      </c>
      <c r="H80" s="48" t="s">
        <v>98</v>
      </c>
      <c r="I80" s="47"/>
      <c r="J80" s="86">
        <v>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115</v>
      </c>
      <c r="G81" s="46">
        <v>9002</v>
      </c>
      <c r="H81" s="48" t="s">
        <v>99</v>
      </c>
      <c r="I81" s="47"/>
      <c r="J81" s="86">
        <v>1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115</v>
      </c>
      <c r="G82" s="46">
        <v>9002</v>
      </c>
      <c r="H82" s="48" t="s">
        <v>62</v>
      </c>
      <c r="I82" s="47"/>
      <c r="J82" s="86">
        <v>0.5</v>
      </c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 t="s">
        <v>115</v>
      </c>
      <c r="G83" s="46">
        <v>9002</v>
      </c>
      <c r="H83" s="48" t="s">
        <v>68</v>
      </c>
      <c r="I83" s="47"/>
      <c r="J83" s="86">
        <v>2</v>
      </c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6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115</v>
      </c>
      <c r="G85" s="65">
        <v>9002</v>
      </c>
      <c r="H85" s="67" t="s">
        <v>100</v>
      </c>
      <c r="I85" s="66"/>
      <c r="J85" s="87">
        <v>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115</v>
      </c>
      <c r="G86" s="65">
        <v>9002</v>
      </c>
      <c r="H86" s="67" t="s">
        <v>101</v>
      </c>
      <c r="I86" s="66"/>
      <c r="J86" s="87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 t="s">
        <v>115</v>
      </c>
      <c r="G87" s="65">
        <v>9002</v>
      </c>
      <c r="H87" s="67" t="s">
        <v>102</v>
      </c>
      <c r="I87" s="66"/>
      <c r="J87" s="87">
        <v>2</v>
      </c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5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5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46"/>
      <c r="G90" s="46"/>
      <c r="H90" s="48"/>
      <c r="I90" s="47"/>
      <c r="J90" s="86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6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115</v>
      </c>
      <c r="G92" s="35">
        <v>9002</v>
      </c>
      <c r="H92" s="43" t="s">
        <v>69</v>
      </c>
      <c r="I92" s="36"/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115</v>
      </c>
      <c r="G93" s="35">
        <v>9002</v>
      </c>
      <c r="H93" s="43" t="s">
        <v>70</v>
      </c>
      <c r="I93" s="36"/>
      <c r="J93" s="85">
        <v>1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 t="s">
        <v>115</v>
      </c>
      <c r="G94" s="35">
        <v>9002</v>
      </c>
      <c r="H94" s="43" t="s">
        <v>103</v>
      </c>
      <c r="I94" s="36"/>
      <c r="J94" s="85">
        <v>1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 t="s">
        <v>115</v>
      </c>
      <c r="G95" s="35">
        <v>9002</v>
      </c>
      <c r="H95" s="43" t="s">
        <v>104</v>
      </c>
      <c r="I95" s="36"/>
      <c r="J95" s="85">
        <v>1</v>
      </c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5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5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115</v>
      </c>
      <c r="G98" s="46">
        <v>9002</v>
      </c>
      <c r="H98" s="48" t="s">
        <v>71</v>
      </c>
      <c r="I98" s="47"/>
      <c r="J98" s="86">
        <v>1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 t="s">
        <v>115</v>
      </c>
      <c r="G99" s="46">
        <v>9002</v>
      </c>
      <c r="H99" s="48" t="s">
        <v>84</v>
      </c>
      <c r="I99" s="47"/>
      <c r="J99" s="86">
        <v>1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 t="s">
        <v>115</v>
      </c>
      <c r="G100" s="46">
        <v>9002</v>
      </c>
      <c r="H100" s="48" t="s">
        <v>58</v>
      </c>
      <c r="I100" s="47"/>
      <c r="J100" s="86">
        <v>1.5</v>
      </c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 t="s">
        <v>115</v>
      </c>
      <c r="G101" s="46">
        <v>9002</v>
      </c>
      <c r="H101" s="48" t="s">
        <v>72</v>
      </c>
      <c r="I101" s="47"/>
      <c r="J101" s="86">
        <v>1</v>
      </c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 t="s">
        <v>115</v>
      </c>
      <c r="G102" s="46">
        <v>9002</v>
      </c>
      <c r="H102" s="48" t="s">
        <v>105</v>
      </c>
      <c r="I102" s="47"/>
      <c r="J102" s="86">
        <v>0.5</v>
      </c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115</v>
      </c>
      <c r="G103" s="35">
        <v>9002</v>
      </c>
      <c r="H103" s="43" t="s">
        <v>73</v>
      </c>
      <c r="I103" s="36"/>
      <c r="J103" s="85">
        <v>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115</v>
      </c>
      <c r="G104" s="35">
        <v>9002</v>
      </c>
      <c r="H104" s="43" t="s">
        <v>74</v>
      </c>
      <c r="I104" s="36"/>
      <c r="J104" s="85">
        <v>1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 t="s">
        <v>115</v>
      </c>
      <c r="G105" s="35">
        <v>9002</v>
      </c>
      <c r="H105" s="43" t="s">
        <v>62</v>
      </c>
      <c r="I105" s="36"/>
      <c r="J105" s="85">
        <v>1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 t="s">
        <v>115</v>
      </c>
      <c r="G106" s="35">
        <v>9002</v>
      </c>
      <c r="H106" s="43" t="s">
        <v>75</v>
      </c>
      <c r="I106" s="36"/>
      <c r="J106" s="85">
        <v>1</v>
      </c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5"/>
      <c r="H107" s="43"/>
      <c r="I107" s="36"/>
      <c r="J107" s="85"/>
    </row>
    <row r="108" spans="1:10" ht="22.5" customHeight="1" x14ac:dyDescent="0.3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115</v>
      </c>
      <c r="G108" s="46">
        <v>9002</v>
      </c>
      <c r="H108" s="124" t="s">
        <v>76</v>
      </c>
      <c r="I108" s="47"/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115</v>
      </c>
      <c r="G109" s="46">
        <v>9002</v>
      </c>
      <c r="H109" s="48" t="s">
        <v>77</v>
      </c>
      <c r="I109" s="47"/>
      <c r="J109" s="86">
        <v>1.5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 t="s">
        <v>115</v>
      </c>
      <c r="G110" s="46">
        <v>9002</v>
      </c>
      <c r="H110" s="48" t="s">
        <v>62</v>
      </c>
      <c r="I110" s="47"/>
      <c r="J110" s="86">
        <v>2</v>
      </c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6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6"/>
      <c r="H112" s="48"/>
      <c r="I112" s="47"/>
      <c r="J112" s="86"/>
    </row>
    <row r="113" spans="1:10" s="69" customFormat="1" ht="22.5" customHeight="1" x14ac:dyDescent="0.25">
      <c r="A113" s="31">
        <f t="shared" si="0"/>
        <v>1</v>
      </c>
      <c r="B113" s="69">
        <f t="shared" si="1"/>
        <v>5</v>
      </c>
      <c r="C113" s="78"/>
      <c r="D113" s="74" t="str">
        <f t="shared" si="5"/>
        <v>Fri</v>
      </c>
      <c r="E113" s="34">
        <f>+E108+1</f>
        <v>44526</v>
      </c>
      <c r="F113" s="65"/>
      <c r="G113" s="65">
        <v>9009</v>
      </c>
      <c r="H113" s="67" t="s">
        <v>108</v>
      </c>
      <c r="I113" s="66"/>
      <c r="J113" s="87">
        <v>2.5</v>
      </c>
    </row>
    <row r="114" spans="1:10" s="69" customFormat="1" ht="22.5" customHeight="1" x14ac:dyDescent="0.25">
      <c r="A114" s="31"/>
      <c r="C114" s="78"/>
      <c r="D114" s="74" t="str">
        <f>D113</f>
        <v>Fri</v>
      </c>
      <c r="E114" s="34">
        <f>E113</f>
        <v>44526</v>
      </c>
      <c r="F114" s="65" t="s">
        <v>115</v>
      </c>
      <c r="G114" s="65">
        <v>9002</v>
      </c>
      <c r="H114" s="67" t="s">
        <v>106</v>
      </c>
      <c r="I114" s="66"/>
      <c r="J114" s="87">
        <v>1</v>
      </c>
    </row>
    <row r="115" spans="1:10" s="69" customFormat="1" ht="22.5" customHeight="1" x14ac:dyDescent="0.25">
      <c r="A115" s="31"/>
      <c r="C115" s="78"/>
      <c r="D115" s="74" t="str">
        <f t="shared" ref="D115:E117" si="23">D114</f>
        <v>Fri</v>
      </c>
      <c r="E115" s="34">
        <f t="shared" si="23"/>
        <v>44526</v>
      </c>
      <c r="F115" s="65" t="s">
        <v>115</v>
      </c>
      <c r="G115" s="65">
        <v>9002</v>
      </c>
      <c r="H115" s="67" t="s">
        <v>78</v>
      </c>
      <c r="I115" s="66"/>
      <c r="J115" s="87">
        <v>1</v>
      </c>
    </row>
    <row r="116" spans="1:10" s="69" customFormat="1" ht="22.5" customHeight="1" x14ac:dyDescent="0.25">
      <c r="A116" s="31"/>
      <c r="C116" s="78"/>
      <c r="D116" s="74" t="str">
        <f t="shared" si="23"/>
        <v>Fri</v>
      </c>
      <c r="E116" s="34">
        <f t="shared" si="23"/>
        <v>44526</v>
      </c>
      <c r="F116" s="65" t="s">
        <v>115</v>
      </c>
      <c r="G116" s="65">
        <v>9002</v>
      </c>
      <c r="H116" s="67" t="s">
        <v>62</v>
      </c>
      <c r="I116" s="66"/>
      <c r="J116" s="87">
        <v>1</v>
      </c>
    </row>
    <row r="117" spans="1:10" s="69" customFormat="1" ht="22.5" customHeight="1" x14ac:dyDescent="0.25">
      <c r="A117" s="31"/>
      <c r="C117" s="78"/>
      <c r="D117" s="74" t="str">
        <f t="shared" si="23"/>
        <v>Fri</v>
      </c>
      <c r="E117" s="34">
        <f t="shared" si="23"/>
        <v>44526</v>
      </c>
      <c r="F117" s="65" t="s">
        <v>115</v>
      </c>
      <c r="G117" s="65">
        <v>9002</v>
      </c>
      <c r="H117" s="67" t="s">
        <v>103</v>
      </c>
      <c r="I117" s="66"/>
      <c r="J117" s="87">
        <v>1</v>
      </c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5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5"/>
      <c r="H119" s="121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65"/>
      <c r="G120" s="65">
        <v>9009</v>
      </c>
      <c r="H120" s="43" t="s">
        <v>109</v>
      </c>
      <c r="I120" s="36"/>
      <c r="J120" s="85">
        <v>2.5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65" t="s">
        <v>115</v>
      </c>
      <c r="G121" s="65">
        <v>9002</v>
      </c>
      <c r="H121" s="43" t="s">
        <v>107</v>
      </c>
      <c r="I121" s="36"/>
      <c r="J121" s="85">
        <v>1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65" t="s">
        <v>115</v>
      </c>
      <c r="G122" s="65">
        <v>9002</v>
      </c>
      <c r="H122" s="43" t="s">
        <v>79</v>
      </c>
      <c r="I122" s="36"/>
      <c r="J122" s="85">
        <v>1</v>
      </c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65" t="s">
        <v>115</v>
      </c>
      <c r="G123" s="65">
        <v>9002</v>
      </c>
      <c r="H123" s="43" t="s">
        <v>80</v>
      </c>
      <c r="I123" s="36"/>
      <c r="J123" s="85">
        <v>1</v>
      </c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5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115</v>
      </c>
      <c r="G125" s="46">
        <v>9002</v>
      </c>
      <c r="H125" s="48" t="s">
        <v>81</v>
      </c>
      <c r="I125" s="47"/>
      <c r="J125" s="86">
        <v>1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6" t="s">
        <v>115</v>
      </c>
      <c r="G126" s="46">
        <v>9002</v>
      </c>
      <c r="H126" s="122" t="s">
        <v>82</v>
      </c>
      <c r="I126" s="98"/>
      <c r="J126" s="100">
        <v>1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46" t="s">
        <v>115</v>
      </c>
      <c r="G127" s="46">
        <v>9002</v>
      </c>
      <c r="H127" s="122" t="s">
        <v>83</v>
      </c>
      <c r="I127" s="98"/>
      <c r="J127" s="100">
        <v>1</v>
      </c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46" t="s">
        <v>115</v>
      </c>
      <c r="G128" s="46">
        <v>9002</v>
      </c>
      <c r="H128" s="122" t="s">
        <v>62</v>
      </c>
      <c r="I128" s="98"/>
      <c r="J128" s="100">
        <v>2</v>
      </c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46" t="s">
        <v>115</v>
      </c>
      <c r="G129" s="46">
        <v>9002</v>
      </c>
      <c r="H129" s="48" t="s">
        <v>58</v>
      </c>
      <c r="I129" s="104"/>
      <c r="J129" s="106">
        <v>1.5</v>
      </c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9" priority="25" stopIfTrue="1">
      <formula>IF($A11=1,B11,)</formula>
    </cfRule>
    <cfRule type="expression" dxfId="38" priority="26" stopIfTrue="1">
      <formula>IF($A11="",B11,)</formula>
    </cfRule>
  </conditionalFormatting>
  <conditionalFormatting sqref="E11:E15">
    <cfRule type="expression" dxfId="37" priority="27" stopIfTrue="1">
      <formula>IF($A11="",B11,"")</formula>
    </cfRule>
  </conditionalFormatting>
  <conditionalFormatting sqref="E26:E124">
    <cfRule type="expression" dxfId="36" priority="28" stopIfTrue="1">
      <formula>IF($A26&lt;&gt;1,B26,"")</formula>
    </cfRule>
  </conditionalFormatting>
  <conditionalFormatting sqref="D11:D15 D26:D124">
    <cfRule type="expression" dxfId="35" priority="29" stopIfTrue="1">
      <formula>IF($A11="",B11,)</formula>
    </cfRule>
  </conditionalFormatting>
  <conditionalFormatting sqref="C125:C129">
    <cfRule type="expression" dxfId="34" priority="12" stopIfTrue="1">
      <formula>IF($A125=1,B125,)</formula>
    </cfRule>
    <cfRule type="expression" dxfId="33" priority="13" stopIfTrue="1">
      <formula>IF($A125="",B125,)</formula>
    </cfRule>
  </conditionalFormatting>
  <conditionalFormatting sqref="D125:D129">
    <cfRule type="expression" dxfId="32" priority="14" stopIfTrue="1">
      <formula>IF($A125="",B125,)</formula>
    </cfRule>
  </conditionalFormatting>
  <conditionalFormatting sqref="E125:E129">
    <cfRule type="expression" dxfId="31" priority="11" stopIfTrue="1">
      <formula>IF($A125&lt;&gt;1,B125,"")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46" priority="29" stopIfTrue="1">
      <formula>IF($A11=1,B11,)</formula>
    </cfRule>
    <cfRule type="expression" dxfId="345" priority="30" stopIfTrue="1">
      <formula>IF($A11="",B11,)</formula>
    </cfRule>
  </conditionalFormatting>
  <conditionalFormatting sqref="E11:E15">
    <cfRule type="expression" dxfId="344" priority="31" stopIfTrue="1">
      <formula>IF($A11="",B11,"")</formula>
    </cfRule>
  </conditionalFormatting>
  <conditionalFormatting sqref="E16:E124">
    <cfRule type="expression" dxfId="343" priority="32" stopIfTrue="1">
      <formula>IF($A16&lt;&gt;1,B16,"")</formula>
    </cfRule>
  </conditionalFormatting>
  <conditionalFormatting sqref="D11:D124">
    <cfRule type="expression" dxfId="342" priority="33" stopIfTrue="1">
      <formula>IF($A11="",B11,)</formula>
    </cfRule>
  </conditionalFormatting>
  <conditionalFormatting sqref="G11:G16 G82:G119 G18:G76">
    <cfRule type="expression" dxfId="341" priority="34" stopIfTrue="1">
      <formula>#REF!="Freelancer"</formula>
    </cfRule>
    <cfRule type="expression" dxfId="340" priority="35" stopIfTrue="1">
      <formula>#REF!="DTC Int. Staff"</formula>
    </cfRule>
  </conditionalFormatting>
  <conditionalFormatting sqref="G115:G119 G87:G104 G18:G22 G33:G49 G60:G76">
    <cfRule type="expression" dxfId="339" priority="27" stopIfTrue="1">
      <formula>$F$5="Freelancer"</formula>
    </cfRule>
    <cfRule type="expression" dxfId="338" priority="28" stopIfTrue="1">
      <formula>$F$5="DTC Int. Staff"</formula>
    </cfRule>
  </conditionalFormatting>
  <conditionalFormatting sqref="G16">
    <cfRule type="expression" dxfId="337" priority="25" stopIfTrue="1">
      <formula>#REF!="Freelancer"</formula>
    </cfRule>
    <cfRule type="expression" dxfId="336" priority="26" stopIfTrue="1">
      <formula>#REF!="DTC Int. Staff"</formula>
    </cfRule>
  </conditionalFormatting>
  <conditionalFormatting sqref="G16">
    <cfRule type="expression" dxfId="335" priority="23" stopIfTrue="1">
      <formula>$F$5="Freelancer"</formula>
    </cfRule>
    <cfRule type="expression" dxfId="334" priority="24" stopIfTrue="1">
      <formula>$F$5="DTC Int. Staff"</formula>
    </cfRule>
  </conditionalFormatting>
  <conditionalFormatting sqref="G17">
    <cfRule type="expression" dxfId="333" priority="21" stopIfTrue="1">
      <formula>#REF!="Freelancer"</formula>
    </cfRule>
    <cfRule type="expression" dxfId="332" priority="22" stopIfTrue="1">
      <formula>#REF!="DTC Int. Staff"</formula>
    </cfRule>
  </conditionalFormatting>
  <conditionalFormatting sqref="G17">
    <cfRule type="expression" dxfId="331" priority="19" stopIfTrue="1">
      <formula>$F$5="Freelancer"</formula>
    </cfRule>
    <cfRule type="expression" dxfId="330" priority="20" stopIfTrue="1">
      <formula>$F$5="DTC Int. Staff"</formula>
    </cfRule>
  </conditionalFormatting>
  <conditionalFormatting sqref="C126">
    <cfRule type="expression" dxfId="329" priority="16" stopIfTrue="1">
      <formula>IF($A126=1,B126,)</formula>
    </cfRule>
    <cfRule type="expression" dxfId="328" priority="17" stopIfTrue="1">
      <formula>IF($A126="",B126,)</formula>
    </cfRule>
  </conditionalFormatting>
  <conditionalFormatting sqref="D126">
    <cfRule type="expression" dxfId="327" priority="18" stopIfTrue="1">
      <formula>IF($A126="",B126,)</formula>
    </cfRule>
  </conditionalFormatting>
  <conditionalFormatting sqref="C125">
    <cfRule type="expression" dxfId="326" priority="13" stopIfTrue="1">
      <formula>IF($A125=1,B125,)</formula>
    </cfRule>
    <cfRule type="expression" dxfId="325" priority="14" stopIfTrue="1">
      <formula>IF($A125="",B125,)</formula>
    </cfRule>
  </conditionalFormatting>
  <conditionalFormatting sqref="D125">
    <cfRule type="expression" dxfId="324" priority="15" stopIfTrue="1">
      <formula>IF($A125="",B125,)</formula>
    </cfRule>
  </conditionalFormatting>
  <conditionalFormatting sqref="E125">
    <cfRule type="expression" dxfId="323" priority="12" stopIfTrue="1">
      <formula>IF($A125&lt;&gt;1,B125,"")</formula>
    </cfRule>
  </conditionalFormatting>
  <conditionalFormatting sqref="E126">
    <cfRule type="expression" dxfId="322" priority="11" stopIfTrue="1">
      <formula>IF($A126&lt;&gt;1,B126,"")</formula>
    </cfRule>
  </conditionalFormatting>
  <conditionalFormatting sqref="G55:G59">
    <cfRule type="expression" dxfId="321" priority="9" stopIfTrue="1">
      <formula>$F$5="Freelancer"</formula>
    </cfRule>
    <cfRule type="expression" dxfId="320" priority="10" stopIfTrue="1">
      <formula>$F$5="DTC Int. Staff"</formula>
    </cfRule>
  </conditionalFormatting>
  <conditionalFormatting sqref="G77:G81">
    <cfRule type="expression" dxfId="319" priority="7" stopIfTrue="1">
      <formula>#REF!="Freelancer"</formula>
    </cfRule>
    <cfRule type="expression" dxfId="318" priority="8" stopIfTrue="1">
      <formula>#REF!="DTC Int. Staff"</formula>
    </cfRule>
  </conditionalFormatting>
  <conditionalFormatting sqref="G77:G81">
    <cfRule type="expression" dxfId="317" priority="5" stopIfTrue="1">
      <formula>$F$5="Freelancer"</formula>
    </cfRule>
    <cfRule type="expression" dxfId="3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5" priority="42" stopIfTrue="1">
      <formula>IF($A11=1,B11,)</formula>
    </cfRule>
    <cfRule type="expression" dxfId="314" priority="43" stopIfTrue="1">
      <formula>IF($A11="",B11,)</formula>
    </cfRule>
  </conditionalFormatting>
  <conditionalFormatting sqref="E11:E15">
    <cfRule type="expression" dxfId="313" priority="44" stopIfTrue="1">
      <formula>IF($A11="",B11,"")</formula>
    </cfRule>
  </conditionalFormatting>
  <conditionalFormatting sqref="E17:E20 E26:E43 E48 E53:E70 E75 E80:E98 E103 E108:E119">
    <cfRule type="expression" dxfId="312" priority="45" stopIfTrue="1">
      <formula>IF($A17&lt;&gt;1,B17,"")</formula>
    </cfRule>
  </conditionalFormatting>
  <conditionalFormatting sqref="D11:D15 D26:D43 D48 D53:D70 D75 D80:D98 D103 D108:D119 D17:D20">
    <cfRule type="expression" dxfId="311" priority="46" stopIfTrue="1">
      <formula>IF($A11="",B11,)</formula>
    </cfRule>
  </conditionalFormatting>
  <conditionalFormatting sqref="G11:G20 G26:G84 G90:G119">
    <cfRule type="expression" dxfId="310" priority="47" stopIfTrue="1">
      <formula>#REF!="Freelancer"</formula>
    </cfRule>
    <cfRule type="expression" dxfId="309" priority="48" stopIfTrue="1">
      <formula>#REF!="DTC Int. Staff"</formula>
    </cfRule>
  </conditionalFormatting>
  <conditionalFormatting sqref="G119 G26:G30 G37:G57 G64:G84 G91:G112">
    <cfRule type="expression" dxfId="308" priority="40" stopIfTrue="1">
      <formula>$F$5="Freelancer"</formula>
    </cfRule>
    <cfRule type="expression" dxfId="307" priority="41" stopIfTrue="1">
      <formula>$F$5="DTC Int. Staff"</formula>
    </cfRule>
  </conditionalFormatting>
  <conditionalFormatting sqref="G16:G20">
    <cfRule type="expression" dxfId="306" priority="38" stopIfTrue="1">
      <formula>#REF!="Freelancer"</formula>
    </cfRule>
    <cfRule type="expression" dxfId="305" priority="39" stopIfTrue="1">
      <formula>#REF!="DTC Int. Staff"</formula>
    </cfRule>
  </conditionalFormatting>
  <conditionalFormatting sqref="G16:G20">
    <cfRule type="expression" dxfId="304" priority="36" stopIfTrue="1">
      <formula>$F$5="Freelancer"</formula>
    </cfRule>
    <cfRule type="expression" dxfId="303" priority="37" stopIfTrue="1">
      <formula>$F$5="DTC Int. Staff"</formula>
    </cfRule>
  </conditionalFormatting>
  <conditionalFormatting sqref="G21:G25">
    <cfRule type="expression" dxfId="302" priority="34" stopIfTrue="1">
      <formula>#REF!="Freelancer"</formula>
    </cfRule>
    <cfRule type="expression" dxfId="301" priority="35" stopIfTrue="1">
      <formula>#REF!="DTC Int. Staff"</formula>
    </cfRule>
  </conditionalFormatting>
  <conditionalFormatting sqref="G21:G25">
    <cfRule type="expression" dxfId="300" priority="32" stopIfTrue="1">
      <formula>$F$5="Freelancer"</formula>
    </cfRule>
    <cfRule type="expression" dxfId="299" priority="33" stopIfTrue="1">
      <formula>$F$5="DTC Int. Staff"</formula>
    </cfRule>
  </conditionalFormatting>
  <conditionalFormatting sqref="G63">
    <cfRule type="expression" dxfId="298" priority="22" stopIfTrue="1">
      <formula>$F$5="Freelancer"</formula>
    </cfRule>
    <cfRule type="expression" dxfId="297" priority="23" stopIfTrue="1">
      <formula>$F$5="DTC Int. Staff"</formula>
    </cfRule>
  </conditionalFormatting>
  <conditionalFormatting sqref="G85:G89">
    <cfRule type="expression" dxfId="296" priority="20" stopIfTrue="1">
      <formula>#REF!="Freelancer"</formula>
    </cfRule>
    <cfRule type="expression" dxfId="295" priority="21" stopIfTrue="1">
      <formula>#REF!="DTC Int. Staff"</formula>
    </cfRule>
  </conditionalFormatting>
  <conditionalFormatting sqref="G85:G89">
    <cfRule type="expression" dxfId="294" priority="18" stopIfTrue="1">
      <formula>$F$5="Freelancer"</formula>
    </cfRule>
    <cfRule type="expression" dxfId="293" priority="19" stopIfTrue="1">
      <formula>$F$5="DTC Int. Staff"</formula>
    </cfRule>
  </conditionalFormatting>
  <conditionalFormatting sqref="E22:E25">
    <cfRule type="expression" dxfId="292" priority="16" stopIfTrue="1">
      <formula>IF($A22&lt;&gt;1,B22,"")</formula>
    </cfRule>
  </conditionalFormatting>
  <conditionalFormatting sqref="D22:D25">
    <cfRule type="expression" dxfId="291" priority="17" stopIfTrue="1">
      <formula>IF($A22="",B22,)</formula>
    </cfRule>
  </conditionalFormatting>
  <conditionalFormatting sqref="E44:E47">
    <cfRule type="expression" dxfId="290" priority="14" stopIfTrue="1">
      <formula>IF($A44&lt;&gt;1,B44,"")</formula>
    </cfRule>
  </conditionalFormatting>
  <conditionalFormatting sqref="D44:D47">
    <cfRule type="expression" dxfId="289" priority="15" stopIfTrue="1">
      <formula>IF($A44="",B44,)</formula>
    </cfRule>
  </conditionalFormatting>
  <conditionalFormatting sqref="E49:E52">
    <cfRule type="expression" dxfId="288" priority="12" stopIfTrue="1">
      <formula>IF($A49&lt;&gt;1,B49,"")</formula>
    </cfRule>
  </conditionalFormatting>
  <conditionalFormatting sqref="D49:D52">
    <cfRule type="expression" dxfId="287" priority="13" stopIfTrue="1">
      <formula>IF($A49="",B49,)</formula>
    </cfRule>
  </conditionalFormatting>
  <conditionalFormatting sqref="E71:E74">
    <cfRule type="expression" dxfId="286" priority="10" stopIfTrue="1">
      <formula>IF($A71&lt;&gt;1,B71,"")</formula>
    </cfRule>
  </conditionalFormatting>
  <conditionalFormatting sqref="D71:D74">
    <cfRule type="expression" dxfId="285" priority="11" stopIfTrue="1">
      <formula>IF($A71="",B71,)</formula>
    </cfRule>
  </conditionalFormatting>
  <conditionalFormatting sqref="E76:E79">
    <cfRule type="expression" dxfId="284" priority="8" stopIfTrue="1">
      <formula>IF($A76&lt;&gt;1,B76,"")</formula>
    </cfRule>
  </conditionalFormatting>
  <conditionalFormatting sqref="D76:D79">
    <cfRule type="expression" dxfId="283" priority="9" stopIfTrue="1">
      <formula>IF($A76="",B76,)</formula>
    </cfRule>
  </conditionalFormatting>
  <conditionalFormatting sqref="E93">
    <cfRule type="timePeriod" dxfId="28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1" priority="5" stopIfTrue="1">
      <formula>IF($A99&lt;&gt;1,B99,"")</formula>
    </cfRule>
  </conditionalFormatting>
  <conditionalFormatting sqref="D99:D102">
    <cfRule type="expression" dxfId="280" priority="6" stopIfTrue="1">
      <formula>IF($A99="",B99,)</formula>
    </cfRule>
  </conditionalFormatting>
  <conditionalFormatting sqref="E99:E102">
    <cfRule type="timePeriod" dxfId="27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78" priority="2" stopIfTrue="1">
      <formula>IF($A104&lt;&gt;1,B104,"")</formula>
    </cfRule>
  </conditionalFormatting>
  <conditionalFormatting sqref="D104:D107">
    <cfRule type="expression" dxfId="277" priority="3" stopIfTrue="1">
      <formula>IF($A104="",B104,)</formula>
    </cfRule>
  </conditionalFormatting>
  <conditionalFormatting sqref="E104:E107">
    <cfRule type="timePeriod" dxfId="27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5" priority="29" stopIfTrue="1">
      <formula>IF($A11=1,B11,)</formula>
    </cfRule>
    <cfRule type="expression" dxfId="274" priority="30" stopIfTrue="1">
      <formula>IF($A11="",B11,)</formula>
    </cfRule>
  </conditionalFormatting>
  <conditionalFormatting sqref="E11:E15">
    <cfRule type="expression" dxfId="273" priority="31" stopIfTrue="1">
      <formula>IF($A11="",B11,"")</formula>
    </cfRule>
  </conditionalFormatting>
  <conditionalFormatting sqref="E130:E134 E26:E124">
    <cfRule type="expression" dxfId="272" priority="32" stopIfTrue="1">
      <formula>IF($A26&lt;&gt;1,B26,"")</formula>
    </cfRule>
  </conditionalFormatting>
  <conditionalFormatting sqref="D130:D134 D11:D15 D26:D124">
    <cfRule type="expression" dxfId="271" priority="33" stopIfTrue="1">
      <formula>IF($A11="",B11,)</formula>
    </cfRule>
  </conditionalFormatting>
  <conditionalFormatting sqref="G11:G20 G26:G84 G90:G119">
    <cfRule type="expression" dxfId="270" priority="34" stopIfTrue="1">
      <formula>#REF!="Freelancer"</formula>
    </cfRule>
    <cfRule type="expression" dxfId="269" priority="35" stopIfTrue="1">
      <formula>#REF!="DTC Int. Staff"</formula>
    </cfRule>
  </conditionalFormatting>
  <conditionalFormatting sqref="G119 G26:G30 G37:G57 G64:G84 G91:G112">
    <cfRule type="expression" dxfId="268" priority="27" stopIfTrue="1">
      <formula>$F$5="Freelancer"</formula>
    </cfRule>
    <cfRule type="expression" dxfId="267" priority="28" stopIfTrue="1">
      <formula>$F$5="DTC Int. Staff"</formula>
    </cfRule>
  </conditionalFormatting>
  <conditionalFormatting sqref="G16:G20">
    <cfRule type="expression" dxfId="266" priority="25" stopIfTrue="1">
      <formula>#REF!="Freelancer"</formula>
    </cfRule>
    <cfRule type="expression" dxfId="265" priority="26" stopIfTrue="1">
      <formula>#REF!="DTC Int. Staff"</formula>
    </cfRule>
  </conditionalFormatting>
  <conditionalFormatting sqref="G16:G20">
    <cfRule type="expression" dxfId="264" priority="23" stopIfTrue="1">
      <formula>$F$5="Freelancer"</formula>
    </cfRule>
    <cfRule type="expression" dxfId="263" priority="24" stopIfTrue="1">
      <formula>$F$5="DTC Int. Staff"</formula>
    </cfRule>
  </conditionalFormatting>
  <conditionalFormatting sqref="G21:G25">
    <cfRule type="expression" dxfId="262" priority="21" stopIfTrue="1">
      <formula>#REF!="Freelancer"</formula>
    </cfRule>
    <cfRule type="expression" dxfId="261" priority="22" stopIfTrue="1">
      <formula>#REF!="DTC Int. Staff"</formula>
    </cfRule>
  </conditionalFormatting>
  <conditionalFormatting sqref="G21:G25">
    <cfRule type="expression" dxfId="260" priority="19" stopIfTrue="1">
      <formula>$F$5="Freelancer"</formula>
    </cfRule>
    <cfRule type="expression" dxfId="259" priority="20" stopIfTrue="1">
      <formula>$F$5="DTC Int. Staff"</formula>
    </cfRule>
  </conditionalFormatting>
  <conditionalFormatting sqref="C125:C129">
    <cfRule type="expression" dxfId="258" priority="13" stopIfTrue="1">
      <formula>IF($A125=1,B125,)</formula>
    </cfRule>
    <cfRule type="expression" dxfId="257" priority="14" stopIfTrue="1">
      <formula>IF($A125="",B125,)</formula>
    </cfRule>
  </conditionalFormatting>
  <conditionalFormatting sqref="D125:D129">
    <cfRule type="expression" dxfId="256" priority="15" stopIfTrue="1">
      <formula>IF($A125="",B125,)</formula>
    </cfRule>
  </conditionalFormatting>
  <conditionalFormatting sqref="E125:E129">
    <cfRule type="expression" dxfId="255" priority="12" stopIfTrue="1">
      <formula>IF($A125&lt;&gt;1,B125,"")</formula>
    </cfRule>
  </conditionalFormatting>
  <conditionalFormatting sqref="G63">
    <cfRule type="expression" dxfId="254" priority="9" stopIfTrue="1">
      <formula>$F$5="Freelancer"</formula>
    </cfRule>
    <cfRule type="expression" dxfId="253" priority="10" stopIfTrue="1">
      <formula>$F$5="DTC Int. Staff"</formula>
    </cfRule>
  </conditionalFormatting>
  <conditionalFormatting sqref="G85:G89">
    <cfRule type="expression" dxfId="252" priority="7" stopIfTrue="1">
      <formula>#REF!="Freelancer"</formula>
    </cfRule>
    <cfRule type="expression" dxfId="251" priority="8" stopIfTrue="1">
      <formula>#REF!="DTC Int. Staff"</formula>
    </cfRule>
  </conditionalFormatting>
  <conditionalFormatting sqref="G85:G89">
    <cfRule type="expression" dxfId="250" priority="5" stopIfTrue="1">
      <formula>$F$5="Freelancer"</formula>
    </cfRule>
    <cfRule type="expression" dxfId="249" priority="6" stopIfTrue="1">
      <formula>$F$5="DTC Int. Staff"</formula>
    </cfRule>
  </conditionalFormatting>
  <conditionalFormatting sqref="E17:E20">
    <cfRule type="expression" dxfId="248" priority="3" stopIfTrue="1">
      <formula>IF($A17="",B17,"")</formula>
    </cfRule>
  </conditionalFormatting>
  <conditionalFormatting sqref="D17:D20">
    <cfRule type="expression" dxfId="247" priority="4" stopIfTrue="1">
      <formula>IF($A17="",B17,)</formula>
    </cfRule>
  </conditionalFormatting>
  <conditionalFormatting sqref="E22:E25">
    <cfRule type="expression" dxfId="246" priority="1" stopIfTrue="1">
      <formula>IF($A22="",B22,"")</formula>
    </cfRule>
  </conditionalFormatting>
  <conditionalFormatting sqref="D22:D25">
    <cfRule type="expression" dxfId="24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4" priority="25" stopIfTrue="1">
      <formula>IF($A11=1,B11,)</formula>
    </cfRule>
    <cfRule type="expression" dxfId="243" priority="26" stopIfTrue="1">
      <formula>IF($A11="",B11,)</formula>
    </cfRule>
  </conditionalFormatting>
  <conditionalFormatting sqref="E11:E15">
    <cfRule type="expression" dxfId="242" priority="27" stopIfTrue="1">
      <formula>IF($A11="",B11,"")</formula>
    </cfRule>
  </conditionalFormatting>
  <conditionalFormatting sqref="E16:E128">
    <cfRule type="expression" dxfId="241" priority="28" stopIfTrue="1">
      <formula>IF($A16&lt;&gt;1,B16,"")</formula>
    </cfRule>
  </conditionalFormatting>
  <conditionalFormatting sqref="D11:D128">
    <cfRule type="expression" dxfId="240" priority="29" stopIfTrue="1">
      <formula>IF($A11="",B11,)</formula>
    </cfRule>
  </conditionalFormatting>
  <conditionalFormatting sqref="G11:G20 G82:G123 G22:G76">
    <cfRule type="expression" dxfId="239" priority="30" stopIfTrue="1">
      <formula>#REF!="Freelancer"</formula>
    </cfRule>
    <cfRule type="expression" dxfId="238" priority="31" stopIfTrue="1">
      <formula>#REF!="DTC Int. Staff"</formula>
    </cfRule>
  </conditionalFormatting>
  <conditionalFormatting sqref="G119:G123 G87:G108 G22 G33:G49 G60:G76">
    <cfRule type="expression" dxfId="237" priority="23" stopIfTrue="1">
      <formula>$F$5="Freelancer"</formula>
    </cfRule>
    <cfRule type="expression" dxfId="236" priority="24" stopIfTrue="1">
      <formula>$F$5="DTC Int. Staff"</formula>
    </cfRule>
  </conditionalFormatting>
  <conditionalFormatting sqref="G16:G20">
    <cfRule type="expression" dxfId="235" priority="21" stopIfTrue="1">
      <formula>#REF!="Freelancer"</formula>
    </cfRule>
    <cfRule type="expression" dxfId="234" priority="22" stopIfTrue="1">
      <formula>#REF!="DTC Int. Staff"</formula>
    </cfRule>
  </conditionalFormatting>
  <conditionalFormatting sqref="G16:G20">
    <cfRule type="expression" dxfId="233" priority="19" stopIfTrue="1">
      <formula>$F$5="Freelancer"</formula>
    </cfRule>
    <cfRule type="expression" dxfId="232" priority="20" stopIfTrue="1">
      <formula>$F$5="DTC Int. Staff"</formula>
    </cfRule>
  </conditionalFormatting>
  <conditionalFormatting sqref="G21">
    <cfRule type="expression" dxfId="231" priority="17" stopIfTrue="1">
      <formula>#REF!="Freelancer"</formula>
    </cfRule>
    <cfRule type="expression" dxfId="230" priority="18" stopIfTrue="1">
      <formula>#REF!="DTC Int. Staff"</formula>
    </cfRule>
  </conditionalFormatting>
  <conditionalFormatting sqref="G21">
    <cfRule type="expression" dxfId="229" priority="15" stopIfTrue="1">
      <formula>$F$5="Freelancer"</formula>
    </cfRule>
    <cfRule type="expression" dxfId="228" priority="16" stopIfTrue="1">
      <formula>$F$5="DTC Int. Staff"</formula>
    </cfRule>
  </conditionalFormatting>
  <conditionalFormatting sqref="C129:C133">
    <cfRule type="expression" dxfId="227" priority="9" stopIfTrue="1">
      <formula>IF($A129=1,B129,)</formula>
    </cfRule>
    <cfRule type="expression" dxfId="226" priority="10" stopIfTrue="1">
      <formula>IF($A129="",B129,)</formula>
    </cfRule>
  </conditionalFormatting>
  <conditionalFormatting sqref="D129:D133">
    <cfRule type="expression" dxfId="225" priority="11" stopIfTrue="1">
      <formula>IF($A129="",B129,)</formula>
    </cfRule>
  </conditionalFormatting>
  <conditionalFormatting sqref="E129:E133">
    <cfRule type="expression" dxfId="224" priority="8" stopIfTrue="1">
      <formula>IF($A129&lt;&gt;1,B129,"")</formula>
    </cfRule>
  </conditionalFormatting>
  <conditionalFormatting sqref="G55:G59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conditionalFormatting sqref="G77:G81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77:G81">
    <cfRule type="expression" dxfId="219" priority="1" stopIfTrue="1">
      <formula>$F$5="Freelancer"</formula>
    </cfRule>
    <cfRule type="expression" dxfId="2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17" priority="25" stopIfTrue="1">
      <formula>IF($A11=1,B11,)</formula>
    </cfRule>
    <cfRule type="expression" dxfId="216" priority="26" stopIfTrue="1">
      <formula>IF($A11="",B11,)</formula>
    </cfRule>
  </conditionalFormatting>
  <conditionalFormatting sqref="E11">
    <cfRule type="expression" dxfId="215" priority="27" stopIfTrue="1">
      <formula>IF($A11="",B11,"")</formula>
    </cfRule>
  </conditionalFormatting>
  <conditionalFormatting sqref="E12:E119">
    <cfRule type="expression" dxfId="214" priority="28" stopIfTrue="1">
      <formula>IF($A12&lt;&gt;1,B12,"")</formula>
    </cfRule>
  </conditionalFormatting>
  <conditionalFormatting sqref="D11:D119">
    <cfRule type="expression" dxfId="213" priority="29" stopIfTrue="1">
      <formula>IF($A11="",B11,)</formula>
    </cfRule>
  </conditionalFormatting>
  <conditionalFormatting sqref="G11:G12 G18:G76 G82:G118">
    <cfRule type="expression" dxfId="212" priority="30" stopIfTrue="1">
      <formula>#REF!="Freelancer"</formula>
    </cfRule>
    <cfRule type="expression" dxfId="211" priority="31" stopIfTrue="1">
      <formula>#REF!="DTC Int. Staff"</formula>
    </cfRule>
  </conditionalFormatting>
  <conditionalFormatting sqref="G114:G118 G18:G22 G33:G49 G60:G76 G87:G103">
    <cfRule type="expression" dxfId="210" priority="23" stopIfTrue="1">
      <formula>$F$5="Freelancer"</formula>
    </cfRule>
    <cfRule type="expression" dxfId="209" priority="24" stopIfTrue="1">
      <formula>$F$5="DTC Int. Staff"</formula>
    </cfRule>
  </conditionalFormatting>
  <conditionalFormatting sqref="G12">
    <cfRule type="expression" dxfId="208" priority="21" stopIfTrue="1">
      <formula>#REF!="Freelancer"</formula>
    </cfRule>
    <cfRule type="expression" dxfId="207" priority="22" stopIfTrue="1">
      <formula>#REF!="DTC Int. Staff"</formula>
    </cfRule>
  </conditionalFormatting>
  <conditionalFormatting sqref="G12">
    <cfRule type="expression" dxfId="206" priority="19" stopIfTrue="1">
      <formula>$F$5="Freelancer"</formula>
    </cfRule>
    <cfRule type="expression" dxfId="205" priority="20" stopIfTrue="1">
      <formula>$F$5="DTC Int. Staff"</formula>
    </cfRule>
  </conditionalFormatting>
  <conditionalFormatting sqref="G13:G17">
    <cfRule type="expression" dxfId="204" priority="17" stopIfTrue="1">
      <formula>#REF!="Freelancer"</formula>
    </cfRule>
    <cfRule type="expression" dxfId="203" priority="18" stopIfTrue="1">
      <formula>#REF!="DTC Int. Staff"</formula>
    </cfRule>
  </conditionalFormatting>
  <conditionalFormatting sqref="G13:G17">
    <cfRule type="expression" dxfId="202" priority="15" stopIfTrue="1">
      <formula>$F$5="Freelancer"</formula>
    </cfRule>
    <cfRule type="expression" dxfId="201" priority="16" stopIfTrue="1">
      <formula>$F$5="DTC Int. Staff"</formula>
    </cfRule>
  </conditionalFormatting>
  <conditionalFormatting sqref="C121:C125">
    <cfRule type="expression" dxfId="200" priority="12" stopIfTrue="1">
      <formula>IF($A121=1,B121,)</formula>
    </cfRule>
    <cfRule type="expression" dxfId="199" priority="13" stopIfTrue="1">
      <formula>IF($A121="",B121,)</formula>
    </cfRule>
  </conditionalFormatting>
  <conditionalFormatting sqref="D121:D125">
    <cfRule type="expression" dxfId="198" priority="14" stopIfTrue="1">
      <formula>IF($A121="",B121,)</formula>
    </cfRule>
  </conditionalFormatting>
  <conditionalFormatting sqref="C120">
    <cfRule type="expression" dxfId="197" priority="9" stopIfTrue="1">
      <formula>IF($A120=1,B120,)</formula>
    </cfRule>
    <cfRule type="expression" dxfId="196" priority="10" stopIfTrue="1">
      <formula>IF($A120="",B120,)</formula>
    </cfRule>
  </conditionalFormatting>
  <conditionalFormatting sqref="D120">
    <cfRule type="expression" dxfId="195" priority="11" stopIfTrue="1">
      <formula>IF($A120="",B120,)</formula>
    </cfRule>
  </conditionalFormatting>
  <conditionalFormatting sqref="E120">
    <cfRule type="expression" dxfId="194" priority="8" stopIfTrue="1">
      <formula>IF($A120&lt;&gt;1,B120,"")</formula>
    </cfRule>
  </conditionalFormatting>
  <conditionalFormatting sqref="E121:E125">
    <cfRule type="expression" dxfId="193" priority="7" stopIfTrue="1">
      <formula>IF($A121&lt;&gt;1,B121,"")</formula>
    </cfRule>
  </conditionalFormatting>
  <conditionalFormatting sqref="G55:G59">
    <cfRule type="expression" dxfId="192" priority="5" stopIfTrue="1">
      <formula>$F$5="Freelancer"</formula>
    </cfRule>
    <cfRule type="expression" dxfId="191" priority="6" stopIfTrue="1">
      <formula>$F$5="DTC Int. Staff"</formula>
    </cfRule>
  </conditionalFormatting>
  <conditionalFormatting sqref="G77:G81">
    <cfRule type="expression" dxfId="190" priority="3" stopIfTrue="1">
      <formula>#REF!="Freelancer"</formula>
    </cfRule>
    <cfRule type="expression" dxfId="189" priority="4" stopIfTrue="1">
      <formula>#REF!="DTC Int. Staff"</formula>
    </cfRule>
  </conditionalFormatting>
  <conditionalFormatting sqref="G77:G81">
    <cfRule type="expression" dxfId="188" priority="1" stopIfTrue="1">
      <formula>$F$5="Freelancer"</formula>
    </cfRule>
    <cfRule type="expression" dxfId="1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6" priority="25" stopIfTrue="1">
      <formula>IF($A11=1,B11,)</formula>
    </cfRule>
    <cfRule type="expression" dxfId="185" priority="26" stopIfTrue="1">
      <formula>IF($A11="",B11,)</formula>
    </cfRule>
  </conditionalFormatting>
  <conditionalFormatting sqref="E11:E15">
    <cfRule type="expression" dxfId="184" priority="27" stopIfTrue="1">
      <formula>IF($A11="",B11,"")</formula>
    </cfRule>
  </conditionalFormatting>
  <conditionalFormatting sqref="E16:E124">
    <cfRule type="expression" dxfId="183" priority="28" stopIfTrue="1">
      <formula>IF($A16&lt;&gt;1,B16,"")</formula>
    </cfRule>
  </conditionalFormatting>
  <conditionalFormatting sqref="D11:D124">
    <cfRule type="expression" dxfId="182" priority="29" stopIfTrue="1">
      <formula>IF($A11="",B11,)</formula>
    </cfRule>
  </conditionalFormatting>
  <conditionalFormatting sqref="G11:G20 G26:G84 G86:G119">
    <cfRule type="expression" dxfId="181" priority="30" stopIfTrue="1">
      <formula>#REF!="Freelancer"</formula>
    </cfRule>
    <cfRule type="expression" dxfId="180" priority="31" stopIfTrue="1">
      <formula>#REF!="DTC Int. Staff"</formula>
    </cfRule>
  </conditionalFormatting>
  <conditionalFormatting sqref="G115:G119 G87:G112 G26:G30 G33:G57 G60:G84">
    <cfRule type="expression" dxfId="179" priority="23" stopIfTrue="1">
      <formula>$F$5="Freelancer"</formula>
    </cfRule>
    <cfRule type="expression" dxfId="178" priority="24" stopIfTrue="1">
      <formula>$F$5="DTC Int. Staff"</formula>
    </cfRule>
  </conditionalFormatting>
  <conditionalFormatting sqref="G16:G20">
    <cfRule type="expression" dxfId="177" priority="21" stopIfTrue="1">
      <formula>#REF!="Freelancer"</formula>
    </cfRule>
    <cfRule type="expression" dxfId="176" priority="22" stopIfTrue="1">
      <formula>#REF!="DTC Int. Staff"</formula>
    </cfRule>
  </conditionalFormatting>
  <conditionalFormatting sqref="G16:G20">
    <cfRule type="expression" dxfId="175" priority="19" stopIfTrue="1">
      <formula>$F$5="Freelancer"</formula>
    </cfRule>
    <cfRule type="expression" dxfId="174" priority="20" stopIfTrue="1">
      <formula>$F$5="DTC Int. Staff"</formula>
    </cfRule>
  </conditionalFormatting>
  <conditionalFormatting sqref="G21:G25">
    <cfRule type="expression" dxfId="173" priority="17" stopIfTrue="1">
      <formula>#REF!="Freelancer"</formula>
    </cfRule>
    <cfRule type="expression" dxfId="172" priority="18" stopIfTrue="1">
      <formula>#REF!="DTC Int. Staff"</formula>
    </cfRule>
  </conditionalFormatting>
  <conditionalFormatting sqref="G21:G25">
    <cfRule type="expression" dxfId="171" priority="15" stopIfTrue="1">
      <formula>$F$5="Freelancer"</formula>
    </cfRule>
    <cfRule type="expression" dxfId="170" priority="16" stopIfTrue="1">
      <formula>$F$5="DTC Int. Staff"</formula>
    </cfRule>
  </conditionalFormatting>
  <conditionalFormatting sqref="C125:C129">
    <cfRule type="expression" dxfId="169" priority="9" stopIfTrue="1">
      <formula>IF($A125=1,B125,)</formula>
    </cfRule>
    <cfRule type="expression" dxfId="168" priority="10" stopIfTrue="1">
      <formula>IF($A125="",B125,)</formula>
    </cfRule>
  </conditionalFormatting>
  <conditionalFormatting sqref="D125:D129">
    <cfRule type="expression" dxfId="167" priority="11" stopIfTrue="1">
      <formula>IF($A125="",B125,)</formula>
    </cfRule>
  </conditionalFormatting>
  <conditionalFormatting sqref="E125:E129">
    <cfRule type="expression" dxfId="166" priority="8" stopIfTrue="1">
      <formula>IF($A125&lt;&gt;1,B125,"")</formula>
    </cfRule>
  </conditionalFormatting>
  <conditionalFormatting sqref="G59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85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85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59" priority="29" stopIfTrue="1">
      <formula>IF($A11=1,B11,)</formula>
    </cfRule>
    <cfRule type="expression" dxfId="158" priority="30" stopIfTrue="1">
      <formula>IF($A11="",B11,)</formula>
    </cfRule>
  </conditionalFormatting>
  <conditionalFormatting sqref="E11:E15">
    <cfRule type="expression" dxfId="157" priority="31" stopIfTrue="1">
      <formula>IF($A11="",B11,"")</formula>
    </cfRule>
  </conditionalFormatting>
  <conditionalFormatting sqref="E16:E128">
    <cfRule type="expression" dxfId="156" priority="32" stopIfTrue="1">
      <formula>IF($A16&lt;&gt;1,B16,"")</formula>
    </cfRule>
  </conditionalFormatting>
  <conditionalFormatting sqref="D11:D128">
    <cfRule type="expression" dxfId="155" priority="33" stopIfTrue="1">
      <formula>IF($A11="",B11,)</formula>
    </cfRule>
  </conditionalFormatting>
  <conditionalFormatting sqref="G11:G20 G82:G123 G22:G76">
    <cfRule type="expression" dxfId="154" priority="34" stopIfTrue="1">
      <formula>#REF!="Freelancer"</formula>
    </cfRule>
    <cfRule type="expression" dxfId="153" priority="35" stopIfTrue="1">
      <formula>#REF!="DTC Int. Staff"</formula>
    </cfRule>
  </conditionalFormatting>
  <conditionalFormatting sqref="G119:G123 G87:G108 G22 G33:G49 G60:G76">
    <cfRule type="expression" dxfId="152" priority="27" stopIfTrue="1">
      <formula>$F$5="Freelancer"</formula>
    </cfRule>
    <cfRule type="expression" dxfId="151" priority="28" stopIfTrue="1">
      <formula>$F$5="DTC Int. Staff"</formula>
    </cfRule>
  </conditionalFormatting>
  <conditionalFormatting sqref="G16:G20">
    <cfRule type="expression" dxfId="150" priority="25" stopIfTrue="1">
      <formula>#REF!="Freelancer"</formula>
    </cfRule>
    <cfRule type="expression" dxfId="149" priority="26" stopIfTrue="1">
      <formula>#REF!="DTC Int. Staff"</formula>
    </cfRule>
  </conditionalFormatting>
  <conditionalFormatting sqref="G16:G20">
    <cfRule type="expression" dxfId="148" priority="23" stopIfTrue="1">
      <formula>$F$5="Freelancer"</formula>
    </cfRule>
    <cfRule type="expression" dxfId="147" priority="24" stopIfTrue="1">
      <formula>$F$5="DTC Int. Staff"</formula>
    </cfRule>
  </conditionalFormatting>
  <conditionalFormatting sqref="G21">
    <cfRule type="expression" dxfId="146" priority="21" stopIfTrue="1">
      <formula>#REF!="Freelancer"</formula>
    </cfRule>
    <cfRule type="expression" dxfId="145" priority="22" stopIfTrue="1">
      <formula>#REF!="DTC Int. Staff"</formula>
    </cfRule>
  </conditionalFormatting>
  <conditionalFormatting sqref="G21">
    <cfRule type="expression" dxfId="144" priority="19" stopIfTrue="1">
      <formula>$F$5="Freelancer"</formula>
    </cfRule>
    <cfRule type="expression" dxfId="143" priority="20" stopIfTrue="1">
      <formula>$F$5="DTC Int. Staff"</formula>
    </cfRule>
  </conditionalFormatting>
  <conditionalFormatting sqref="C129:C133">
    <cfRule type="expression" dxfId="142" priority="16" stopIfTrue="1">
      <formula>IF($A129=1,B129,)</formula>
    </cfRule>
    <cfRule type="expression" dxfId="141" priority="17" stopIfTrue="1">
      <formula>IF($A129="",B129,)</formula>
    </cfRule>
  </conditionalFormatting>
  <conditionalFormatting sqref="D129:D133">
    <cfRule type="expression" dxfId="140" priority="18" stopIfTrue="1">
      <formula>IF($A129="",B129,)</formula>
    </cfRule>
  </conditionalFormatting>
  <conditionalFormatting sqref="E129:E133">
    <cfRule type="expression" dxfId="139" priority="15" stopIfTrue="1">
      <formula>IF($A129&lt;&gt;1,B129,"")</formula>
    </cfRule>
  </conditionalFormatting>
  <conditionalFormatting sqref="G55:G59">
    <cfRule type="expression" dxfId="138" priority="13" stopIfTrue="1">
      <formula>$F$5="Freelancer"</formula>
    </cfRule>
    <cfRule type="expression" dxfId="137" priority="14" stopIfTrue="1">
      <formula>$F$5="DTC Int. Staff"</formula>
    </cfRule>
  </conditionalFormatting>
  <conditionalFormatting sqref="G77:G81">
    <cfRule type="expression" dxfId="136" priority="11" stopIfTrue="1">
      <formula>#REF!="Freelancer"</formula>
    </cfRule>
    <cfRule type="expression" dxfId="135" priority="12" stopIfTrue="1">
      <formula>#REF!="DTC Int. Staff"</formula>
    </cfRule>
  </conditionalFormatting>
  <conditionalFormatting sqref="G77:G81">
    <cfRule type="expression" dxfId="134" priority="9" stopIfTrue="1">
      <formula>$F$5="Freelancer"</formula>
    </cfRule>
    <cfRule type="expression" dxfId="133" priority="10" stopIfTrue="1">
      <formula>$F$5="DTC Int. Staff"</formula>
    </cfRule>
  </conditionalFormatting>
  <conditionalFormatting sqref="G134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conditionalFormatting sqref="C134">
    <cfRule type="expression" dxfId="130" priority="3" stopIfTrue="1">
      <formula>IF($A134=1,B134,)</formula>
    </cfRule>
    <cfRule type="expression" dxfId="129" priority="4" stopIfTrue="1">
      <formula>IF($A134="",B134,)</formula>
    </cfRule>
  </conditionalFormatting>
  <conditionalFormatting sqref="E134">
    <cfRule type="expression" dxfId="128" priority="5" stopIfTrue="1">
      <formula>IF($A134&lt;&gt;1,B134,"")</formula>
    </cfRule>
  </conditionalFormatting>
  <conditionalFormatting sqref="D134">
    <cfRule type="expression" dxfId="127" priority="6" stopIfTrue="1">
      <formula>IF($A134="",B134,)</formula>
    </cfRule>
  </conditionalFormatting>
  <conditionalFormatting sqref="G134">
    <cfRule type="expression" dxfId="126" priority="7" stopIfTrue="1">
      <formula>#REF!="Freelancer"</formula>
    </cfRule>
    <cfRule type="expression" dxfId="12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24" priority="21" stopIfTrue="1">
      <formula>IF($A11=1,B11,)</formula>
    </cfRule>
    <cfRule type="expression" dxfId="123" priority="22" stopIfTrue="1">
      <formula>IF($A11="",B11,)</formula>
    </cfRule>
  </conditionalFormatting>
  <conditionalFormatting sqref="E11">
    <cfRule type="expression" dxfId="122" priority="23" stopIfTrue="1">
      <formula>IF($A11="",B11,"")</formula>
    </cfRule>
  </conditionalFormatting>
  <conditionalFormatting sqref="E12:E119">
    <cfRule type="expression" dxfId="121" priority="24" stopIfTrue="1">
      <formula>IF($A12&lt;&gt;1,B12,"")</formula>
    </cfRule>
  </conditionalFormatting>
  <conditionalFormatting sqref="D11:D119">
    <cfRule type="expression" dxfId="120" priority="25" stopIfTrue="1">
      <formula>IF($A11="",B11,)</formula>
    </cfRule>
  </conditionalFormatting>
  <conditionalFormatting sqref="G11:G16 G22:G80 G86:G118">
    <cfRule type="expression" dxfId="119" priority="26" stopIfTrue="1">
      <formula>#REF!="Freelancer"</formula>
    </cfRule>
    <cfRule type="expression" dxfId="118" priority="27" stopIfTrue="1">
      <formula>#REF!="DTC Int. Staff"</formula>
    </cfRule>
  </conditionalFormatting>
  <conditionalFormatting sqref="G118 G22:G26 G37:G53 G64:G80 G91:G107">
    <cfRule type="expression" dxfId="117" priority="19" stopIfTrue="1">
      <formula>$F$5="Freelancer"</formula>
    </cfRule>
    <cfRule type="expression" dxfId="116" priority="20" stopIfTrue="1">
      <formula>$F$5="DTC Int. Staff"</formula>
    </cfRule>
  </conditionalFormatting>
  <conditionalFormatting sqref="G12:G16">
    <cfRule type="expression" dxfId="115" priority="17" stopIfTrue="1">
      <formula>#REF!="Freelancer"</formula>
    </cfRule>
    <cfRule type="expression" dxfId="114" priority="18" stopIfTrue="1">
      <formula>#REF!="DTC Int. Staff"</formula>
    </cfRule>
  </conditionalFormatting>
  <conditionalFormatting sqref="G12:G16">
    <cfRule type="expression" dxfId="113" priority="15" stopIfTrue="1">
      <formula>$F$5="Freelancer"</formula>
    </cfRule>
    <cfRule type="expression" dxfId="112" priority="16" stopIfTrue="1">
      <formula>$F$5="DTC Int. Staff"</formula>
    </cfRule>
  </conditionalFormatting>
  <conditionalFormatting sqref="G17:G21">
    <cfRule type="expression" dxfId="111" priority="13" stopIfTrue="1">
      <formula>#REF!="Freelancer"</formula>
    </cfRule>
    <cfRule type="expression" dxfId="110" priority="14" stopIfTrue="1">
      <formula>#REF!="DTC Int. Staff"</formula>
    </cfRule>
  </conditionalFormatting>
  <conditionalFormatting sqref="G17:G21">
    <cfRule type="expression" dxfId="109" priority="11" stopIfTrue="1">
      <formula>$F$5="Freelancer"</formula>
    </cfRule>
    <cfRule type="expression" dxfId="108" priority="12" stopIfTrue="1">
      <formula>$F$5="DTC Int. Staff"</formula>
    </cfRule>
  </conditionalFormatting>
  <conditionalFormatting sqref="C120:C129">
    <cfRule type="expression" dxfId="107" priority="8" stopIfTrue="1">
      <formula>IF($A120=1,B120,)</formula>
    </cfRule>
    <cfRule type="expression" dxfId="106" priority="9" stopIfTrue="1">
      <formula>IF($A120="",B120,)</formula>
    </cfRule>
  </conditionalFormatting>
  <conditionalFormatting sqref="D120:D129">
    <cfRule type="expression" dxfId="105" priority="10" stopIfTrue="1">
      <formula>IF($A120="",B120,)</formula>
    </cfRule>
  </conditionalFormatting>
  <conditionalFormatting sqref="E120:E129">
    <cfRule type="expression" dxfId="104" priority="7" stopIfTrue="1">
      <formula>IF($A120&lt;&gt;1,B120,"")</formula>
    </cfRule>
  </conditionalFormatting>
  <conditionalFormatting sqref="G59:G63">
    <cfRule type="expression" dxfId="103" priority="5" stopIfTrue="1">
      <formula>$F$5="Freelancer"</formula>
    </cfRule>
    <cfRule type="expression" dxfId="102" priority="6" stopIfTrue="1">
      <formula>$F$5="DTC Int. Staff"</formula>
    </cfRule>
  </conditionalFormatting>
  <conditionalFormatting sqref="G81:G85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81:G85">
    <cfRule type="expression" dxfId="99" priority="1" stopIfTrue="1">
      <formula>$F$5="Freelancer"</formula>
    </cfRule>
    <cfRule type="expression" dxfId="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2021-12-07T07:40:19Z</dcterms:modified>
</cp:coreProperties>
</file>