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7F8228E0-1A46-409E-AEAD-63DF99C3B115}" xr6:coauthVersionLast="47" xr6:coauthVersionMax="47" xr10:uidLastSave="{00000000-0000-0000-0000-000000000000}"/>
  <bookViews>
    <workbookView xWindow="28680" yWindow="-120" windowWidth="29040" windowHeight="1584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<sst xmlns="http://schemas.openxmlformats.org/spreadsheetml/2006/main" count="544" uniqueCount="139">
  <si>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</si>
  <si>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</si>
  <si>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</si>
  <si>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</si>
  <si>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</si>
  <si>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</si>
  <si>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</si>
  <si>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</si>
  <si>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</si>
  <si>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</si>
  <si>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</si>
  <si>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</si>
  <si>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</si>
  <si>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</si>
  <si>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</si>
  <si>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</si>
  <si>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</si>
  <si>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</si>
  <si>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</si>
  <si>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</si>
  <si>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</si>
  <si>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</si>
  <si>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</si>
  <si>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</si>
  <si>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</si>
  <si>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</si>
  <si>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</si>
  <si>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</si>
  <si>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</si>
  <si>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</si>
  <si>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</si>
  <si>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</si>
  <si>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</si>
  <si>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</si>
  <si>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</si>
  <si>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</si>
  <si>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</si>
  <si>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</si>
  <si>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</si>
  <si>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</si>
  <si>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</si>
  <si>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</si>
  <si>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</si>
  <si>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</si>
  <si>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</si>
  <si>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</si>
  <si>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</si>
  <si>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</si>
  <si>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</si>
  <si>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</si>
  <si>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</si>
  <si>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</si>
  <si>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</si>
  <si>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</si>
  <si>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</si>
  <si>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</si>
  <si>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</si>
  <si>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</si>
  <si>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</si>
  <si>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</si>
  <si>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</si>
  <si>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</si>
  <si>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</si>
  <si>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</si>
  <si>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</si>
  <si>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</si>
  <si>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</si>
  <si>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</si>
  <si>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</si>
  <si>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</si>
  <si>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</si>
  <si>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</si>
  <si>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</si>
  <si>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</si>
  <si>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</si>
  <si>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</si>
  <si>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</si>
  <si>
    <t>Data Collection</t>
  </si>
  <si>
    <t xml:space="preserve">Data Preparation </t>
  </si>
  <si>
    <t>Mother's Day</t>
  </si>
  <si>
    <t>Write Final Report</t>
  </si>
  <si>
    <t>Write the MoM report of result verification confernce for ETDA</t>
  </si>
  <si>
    <t>Prepare documents of result verification conference</t>
  </si>
  <si>
    <t>Write Annually Infographic + Call the enterprise to confirm attendance the result verification conference</t>
  </si>
  <si>
    <t>Result verification conference</t>
  </si>
  <si>
    <t>Run through the result verification conference + brief MC + sent the documents of result verification conference to enterprises</t>
  </si>
  <si>
    <t>Write project valuation</t>
  </si>
  <si>
    <t>Write project valuation + Kick off meeting with TEDFund</t>
  </si>
  <si>
    <t>Write project valuation + Make result presentation for progress report</t>
  </si>
  <si>
    <t>Make result presentation for progress report</t>
  </si>
  <si>
    <t>Write Progress report</t>
  </si>
  <si>
    <t>Present pre-progress report with client + check valuation model</t>
  </si>
  <si>
    <t>Write progress report</t>
  </si>
  <si>
    <t>Present progress report + make the appointment for interview + draft innovation ecosystem</t>
  </si>
  <si>
    <t>Indepth interview + summary data for YSF project</t>
  </si>
  <si>
    <t>Write project valuation + select project for indepth interview + draft presentation for 2nd deliverable</t>
  </si>
  <si>
    <t>Draft report 2 pages for YSF project + prepare backup slide for progress report</t>
  </si>
  <si>
    <t>Indepth interview + Make the result presentation for 2nd deliverable</t>
  </si>
  <si>
    <t>Check valuation model</t>
  </si>
  <si>
    <t>Make the result presentation for 2nd deliverable</t>
  </si>
  <si>
    <t>TIME-202101</t>
  </si>
  <si>
    <t>NIA On-site Visit</t>
  </si>
  <si>
    <t>Write Draft final report</t>
  </si>
  <si>
    <t>Make the result presentation for 2nd deliverable + write draft final report</t>
  </si>
  <si>
    <t>Sent draft final report  + prepare backup slide for draft final report</t>
  </si>
  <si>
    <t>Write Draft final report + proofread draft final report</t>
  </si>
  <si>
    <t>Present draft final report with client + write final report</t>
  </si>
  <si>
    <t>Proof read NIA final report + NIA Onsite visit</t>
  </si>
  <si>
    <t>Anniversary of the Death of King Bhumibol</t>
  </si>
  <si>
    <t>Proof read NIA final report</t>
  </si>
  <si>
    <t>Write final report + make final presentation</t>
  </si>
  <si>
    <t>Facilitator of GCIO Training</t>
  </si>
  <si>
    <t>TIME-201959</t>
  </si>
  <si>
    <t>Proof read quarterly report</t>
  </si>
  <si>
    <t>Day off for Chulalongkorn Day</t>
  </si>
  <si>
    <t>TD-202108</t>
  </si>
  <si>
    <t>Meeting with clients + Prepare content for training</t>
  </si>
  <si>
    <t>Prepare content for training</t>
  </si>
  <si>
    <t>TIME-202168</t>
  </si>
  <si>
    <t>Kick-off with P'Dome</t>
  </si>
  <si>
    <t>Team Internal Meeting</t>
  </si>
  <si>
    <t>Make Technical Proposal Presentation</t>
  </si>
  <si>
    <t>Meeting update with clients</t>
  </si>
  <si>
    <t>Update and edit training content with P'Tong</t>
  </si>
  <si>
    <t>Present Final report with client</t>
  </si>
  <si>
    <t>Print document for training</t>
  </si>
  <si>
    <t>Print document for training + Brief content with team members + prepare for workshop + emergency meeting with team for finding new lecturers</t>
  </si>
  <si>
    <t>Find and brief content with new lecturers + prepare for workshop + Brief content with team members</t>
  </si>
  <si>
    <t>Training at STeP CMU + Brief activities for next day</t>
  </si>
  <si>
    <t xml:space="preserve">Training at STeP CMU </t>
  </si>
  <si>
    <t>STeP</t>
  </si>
  <si>
    <t>Clearing the payment documents and tools for workshop + sent the public presentation for client</t>
  </si>
  <si>
    <t>Vacation Leave</t>
  </si>
  <si>
    <t>TIME-202159</t>
  </si>
  <si>
    <t>Study the overall of project + Make the appointment with Dr.Peera to discuss the scope of work</t>
  </si>
  <si>
    <t>Meeting with Dr.Peera to discuss the scope of project + Study the overall of client</t>
  </si>
  <si>
    <t>Plan project timeline + Study the National Plan</t>
  </si>
  <si>
    <t>Study the National plan and other information about Thailand's SMEs</t>
  </si>
  <si>
    <t>Study the OSMEP's Action Plan, Strategy Plan and SME's support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</si>
</sst>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49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48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50</v>
      </c>
      <c r="D30" s="141"/>
      <c r="E30" s="141"/>
      <c r="F30" s="141"/>
      <c r="G30" s="142"/>
    </row>
    <row r="31" spans="2:9" x14ac:dyDescent="0.35">
      <c r="B31" s="61"/>
      <c r="C31" s="166" t="s">
        <v>51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52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0" zoomScale="90" zoomScaleNormal="90" workbookViewId="0">
      <selection activeCell="M46" sqref="M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63</v>
      </c>
      <c r="G11" s="36">
        <v>9001</v>
      </c>
      <c r="H11" s="37" t="s">
        <v>92</v>
      </c>
      <c r="I11" s="36" t="s">
        <v>55</v>
      </c>
      <c r="J11" s="85">
        <v>11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63</v>
      </c>
      <c r="G16" s="47">
        <v>9001</v>
      </c>
      <c r="H16" s="48" t="s">
        <v>92</v>
      </c>
      <c r="I16" s="47" t="s">
        <v>55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63</v>
      </c>
      <c r="G21" s="36">
        <v>9001</v>
      </c>
      <c r="H21" s="37" t="s">
        <v>92</v>
      </c>
      <c r="I21" s="36" t="s">
        <v>55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63</v>
      </c>
      <c r="G28" s="36">
        <v>9001</v>
      </c>
      <c r="H28" s="50" t="s">
        <v>92</v>
      </c>
      <c r="I28" s="36" t="s">
        <v>55</v>
      </c>
      <c r="J28" s="85">
        <v>11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63</v>
      </c>
      <c r="G33" s="47">
        <v>9001</v>
      </c>
      <c r="H33" s="48" t="s">
        <v>92</v>
      </c>
      <c r="I33" s="47" t="s">
        <v>55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63</v>
      </c>
      <c r="G38" s="36">
        <v>9001</v>
      </c>
      <c r="H38" s="43" t="s">
        <v>96</v>
      </c>
      <c r="I38" s="36" t="s">
        <v>55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63</v>
      </c>
      <c r="G43" s="47">
        <v>9001</v>
      </c>
      <c r="H43" s="48" t="s">
        <v>98</v>
      </c>
      <c r="I43" s="47" t="s">
        <v>55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63</v>
      </c>
      <c r="G48" s="36">
        <v>9001</v>
      </c>
      <c r="H48" s="37" t="s">
        <v>91</v>
      </c>
      <c r="I48" s="36" t="s">
        <v>53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63</v>
      </c>
      <c r="G55" s="36">
        <v>9001</v>
      </c>
      <c r="H55" s="43" t="s">
        <v>95</v>
      </c>
      <c r="I55" s="36" t="s">
        <v>55</v>
      </c>
      <c r="J55" s="85">
        <v>10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63</v>
      </c>
      <c r="G60" s="47">
        <v>9001</v>
      </c>
      <c r="H60" s="48" t="s">
        <v>93</v>
      </c>
      <c r="I60" s="47" t="s">
        <v>53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63</v>
      </c>
      <c r="G65" s="36">
        <v>9001</v>
      </c>
      <c r="H65" s="43" t="s">
        <v>94</v>
      </c>
      <c r="I65" s="36" t="s">
        <v>55</v>
      </c>
      <c r="J65" s="85">
        <v>11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6">
        <v>9015</v>
      </c>
      <c r="H70" s="123" t="s">
        <v>68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63</v>
      </c>
      <c r="G75" s="36">
        <v>9001</v>
      </c>
      <c r="H75" s="43" t="s">
        <v>97</v>
      </c>
      <c r="I75" s="36" t="s">
        <v>55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63</v>
      </c>
      <c r="G82" s="36">
        <v>9001</v>
      </c>
      <c r="H82" s="43" t="s">
        <v>97</v>
      </c>
      <c r="I82" s="36" t="s">
        <v>55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63</v>
      </c>
      <c r="G87" s="47">
        <v>9001</v>
      </c>
      <c r="H87" s="48" t="s">
        <v>97</v>
      </c>
      <c r="I87" s="47" t="s">
        <v>55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63</v>
      </c>
      <c r="G92" s="36">
        <v>9001</v>
      </c>
      <c r="H92" s="43" t="s">
        <v>99</v>
      </c>
      <c r="I92" s="36" t="s">
        <v>55</v>
      </c>
      <c r="J92" s="85">
        <v>13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63</v>
      </c>
      <c r="G98" s="47">
        <v>9001</v>
      </c>
      <c r="H98" s="71" t="s">
        <v>99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63</v>
      </c>
      <c r="G103" s="36">
        <v>9001</v>
      </c>
      <c r="H103" s="43" t="s">
        <v>99</v>
      </c>
      <c r="I103" s="36" t="s">
        <v>55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63</v>
      </c>
      <c r="G110" s="36">
        <v>9001</v>
      </c>
      <c r="H110" s="43" t="s">
        <v>99</v>
      </c>
      <c r="I110" s="36" t="s">
        <v>55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63</v>
      </c>
      <c r="G115" s="47">
        <v>9001</v>
      </c>
      <c r="H115" s="51" t="s">
        <v>99</v>
      </c>
      <c r="I115" s="47" t="s">
        <v>55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63</v>
      </c>
      <c r="G120" s="36">
        <v>9001</v>
      </c>
      <c r="H120" s="43" t="s">
        <v>103</v>
      </c>
      <c r="I120" s="36" t="s">
        <v>55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63</v>
      </c>
      <c r="G125" s="47">
        <v>9001</v>
      </c>
      <c r="H125" s="71" t="s">
        <v>103</v>
      </c>
      <c r="I125" s="47" t="s">
        <v>53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20 G26:G69 G82:G119 G71:G8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69 G71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2" zoomScale="90" zoomScaleNormal="90" workbookViewId="0">
      <selection activeCell="F45" sqref="F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63</v>
      </c>
      <c r="G11" s="36">
        <v>9001</v>
      </c>
      <c r="H11" s="37" t="s">
        <v>102</v>
      </c>
      <c r="I11" s="36" t="s">
        <v>55</v>
      </c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63</v>
      </c>
      <c r="G18" s="36">
        <v>9001</v>
      </c>
      <c r="H18" s="37" t="s">
        <v>102</v>
      </c>
      <c r="I18" s="36" t="s">
        <v>55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63</v>
      </c>
      <c r="G23" s="47">
        <v>9001</v>
      </c>
      <c r="H23" s="48" t="s">
        <v>102</v>
      </c>
      <c r="I23" s="47" t="s">
        <v>53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100</v>
      </c>
      <c r="G24" s="47">
        <v>9001</v>
      </c>
      <c r="H24" s="48" t="s">
        <v>101</v>
      </c>
      <c r="I24" s="47" t="s">
        <v>53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63</v>
      </c>
      <c r="G28" s="36">
        <v>9001</v>
      </c>
      <c r="H28" s="124" t="s">
        <v>102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63</v>
      </c>
      <c r="G33" s="47">
        <v>9001</v>
      </c>
      <c r="H33" s="48" t="s">
        <v>105</v>
      </c>
      <c r="I33" s="47" t="s">
        <v>55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63</v>
      </c>
      <c r="G38" s="36">
        <v>9001</v>
      </c>
      <c r="H38" s="43" t="s">
        <v>104</v>
      </c>
      <c r="I38" s="36" t="s">
        <v>55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100</v>
      </c>
      <c r="G43" s="36">
        <v>9001</v>
      </c>
      <c r="H43" s="43" t="s">
        <v>101</v>
      </c>
      <c r="I43" s="36" t="s">
        <v>53</v>
      </c>
      <c r="J43" s="38">
        <v>3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63</v>
      </c>
      <c r="G45" s="36">
        <v>9001</v>
      </c>
      <c r="H45" s="43" t="s">
        <v>106</v>
      </c>
      <c r="I45" s="36" t="s">
        <v>55</v>
      </c>
      <c r="J45" s="3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100</v>
      </c>
      <c r="G50" s="47">
        <v>9001</v>
      </c>
      <c r="H50" s="51" t="s">
        <v>107</v>
      </c>
      <c r="I50" s="47" t="s">
        <v>53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108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9015</v>
      </c>
      <c r="H60" s="48" t="s">
        <v>68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63</v>
      </c>
      <c r="G65" s="36">
        <v>9001</v>
      </c>
      <c r="H65" s="43" t="s">
        <v>110</v>
      </c>
      <c r="I65" s="36" t="s">
        <v>55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100</v>
      </c>
      <c r="G66" s="36">
        <v>9001</v>
      </c>
      <c r="H66" s="43" t="s">
        <v>109</v>
      </c>
      <c r="I66" s="36" t="s">
        <v>55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63</v>
      </c>
      <c r="G72" s="36">
        <v>9001</v>
      </c>
      <c r="H72" s="43" t="s">
        <v>110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100</v>
      </c>
      <c r="G73" s="36">
        <v>9001</v>
      </c>
      <c r="H73" s="43" t="s">
        <v>109</v>
      </c>
      <c r="I73" s="36" t="s">
        <v>53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63</v>
      </c>
      <c r="G77" s="47">
        <v>9001</v>
      </c>
      <c r="H77" s="48" t="s">
        <v>110</v>
      </c>
      <c r="I77" s="47" t="s">
        <v>53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112</v>
      </c>
      <c r="G82" s="36">
        <v>9001</v>
      </c>
      <c r="H82" s="43" t="s">
        <v>111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63</v>
      </c>
      <c r="G87" s="47">
        <v>9001</v>
      </c>
      <c r="H87" s="48" t="s">
        <v>110</v>
      </c>
      <c r="I87" s="47" t="s">
        <v>53</v>
      </c>
      <c r="J87" s="49">
        <v>7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54</v>
      </c>
      <c r="G88" s="47">
        <v>9001</v>
      </c>
      <c r="H88" s="48" t="s">
        <v>113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114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63</v>
      </c>
      <c r="G100" s="36">
        <v>9001</v>
      </c>
      <c r="H100" s="43" t="s">
        <v>110</v>
      </c>
      <c r="I100" s="36" t="s">
        <v>53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115</v>
      </c>
      <c r="G101" s="36">
        <v>9001</v>
      </c>
      <c r="H101" s="43" t="s">
        <v>116</v>
      </c>
      <c r="I101" s="36" t="s">
        <v>53</v>
      </c>
      <c r="J101" s="38">
        <v>8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115</v>
      </c>
      <c r="G105" s="47">
        <v>9001</v>
      </c>
      <c r="H105" s="48" t="s">
        <v>117</v>
      </c>
      <c r="I105" s="47" t="s">
        <v>55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115</v>
      </c>
      <c r="G110" s="36">
        <v>9001</v>
      </c>
      <c r="H110" s="43" t="s">
        <v>117</v>
      </c>
      <c r="I110" s="36" t="s">
        <v>55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115</v>
      </c>
      <c r="G115" s="47">
        <v>9001</v>
      </c>
      <c r="H115" s="51" t="s">
        <v>117</v>
      </c>
      <c r="I115" s="47" t="s">
        <v>55</v>
      </c>
      <c r="J115" s="49">
        <v>7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118</v>
      </c>
      <c r="G116" s="47">
        <v>9003</v>
      </c>
      <c r="H116" s="51" t="s">
        <v>119</v>
      </c>
      <c r="I116" s="47" t="s">
        <v>55</v>
      </c>
      <c r="J116" s="49">
        <v>1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115</v>
      </c>
      <c r="G120" s="36">
        <v>9001</v>
      </c>
      <c r="H120" s="43" t="s">
        <v>117</v>
      </c>
      <c r="I120" s="36" t="s">
        <v>53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118</v>
      </c>
      <c r="G121" s="36">
        <v>9003</v>
      </c>
      <c r="H121" s="43" t="s">
        <v>120</v>
      </c>
      <c r="I121" s="36" t="s">
        <v>53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18:G71 G74:G76 G82:G119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18:G22 G60:G71 G33:G49 G74:G76 G87:G104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2: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2: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104</v>
      </c>
      <c r="J8" s="25">
        <f>I8/8</f>
        <v>13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118</v>
      </c>
      <c r="G11" s="47">
        <v>9003</v>
      </c>
      <c r="H11" s="71" t="s">
        <v>121</v>
      </c>
      <c r="I11" s="47" t="s">
        <v>55</v>
      </c>
      <c r="J11" s="86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115</v>
      </c>
      <c r="G12" s="47">
        <v>9001</v>
      </c>
      <c r="H12" s="71" t="s">
        <v>122</v>
      </c>
      <c r="I12" s="47" t="s">
        <v>55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118</v>
      </c>
      <c r="G16" s="36">
        <v>9003</v>
      </c>
      <c r="H16" s="43" t="s">
        <v>121</v>
      </c>
      <c r="I16" s="36" t="s">
        <v>55</v>
      </c>
      <c r="J16" s="85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115</v>
      </c>
      <c r="G17" s="36">
        <v>9001</v>
      </c>
      <c r="H17" s="43" t="s">
        <v>123</v>
      </c>
      <c r="I17" s="36" t="s">
        <v>55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118</v>
      </c>
      <c r="G21" s="47">
        <v>9003</v>
      </c>
      <c r="H21" s="71" t="s">
        <v>121</v>
      </c>
      <c r="I21" s="47" t="s">
        <v>53</v>
      </c>
      <c r="J21" s="86">
        <v>7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115</v>
      </c>
      <c r="G22" s="47">
        <v>9001</v>
      </c>
      <c r="H22" s="71" t="s">
        <v>125</v>
      </c>
      <c r="I22" s="47" t="s">
        <v>53</v>
      </c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63</v>
      </c>
      <c r="G23" s="47">
        <v>9001</v>
      </c>
      <c r="H23" s="71" t="s">
        <v>124</v>
      </c>
      <c r="I23" s="47" t="s">
        <v>53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115</v>
      </c>
      <c r="G26" s="36">
        <v>9001</v>
      </c>
      <c r="H26" s="37" t="s">
        <v>126</v>
      </c>
      <c r="I26" s="36" t="s">
        <v>53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115</v>
      </c>
      <c r="G31" s="47">
        <v>9001</v>
      </c>
      <c r="H31" s="48" t="s">
        <v>127</v>
      </c>
      <c r="I31" s="47" t="s">
        <v>53</v>
      </c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115</v>
      </c>
      <c r="G38" s="36">
        <v>9001</v>
      </c>
      <c r="H38" s="43" t="s">
        <v>128</v>
      </c>
      <c r="I38" s="36" t="s">
        <v>130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115</v>
      </c>
      <c r="G43" s="47">
        <v>9001</v>
      </c>
      <c r="H43" s="48" t="s">
        <v>128</v>
      </c>
      <c r="I43" s="47" t="s">
        <v>130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115</v>
      </c>
      <c r="G48" s="36">
        <v>9001</v>
      </c>
      <c r="H48" s="37" t="s">
        <v>128</v>
      </c>
      <c r="I48" s="36" t="s">
        <v>130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115</v>
      </c>
      <c r="G53" s="47">
        <v>9001</v>
      </c>
      <c r="H53" s="48" t="s">
        <v>129</v>
      </c>
      <c r="I53" s="47" t="s">
        <v>130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115</v>
      </c>
      <c r="G58" s="66">
        <v>9001</v>
      </c>
      <c r="H58" s="68" t="s">
        <v>131</v>
      </c>
      <c r="I58" s="66" t="s">
        <v>53</v>
      </c>
      <c r="J58" s="87">
        <v>7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>
        <v>9010</v>
      </c>
      <c r="H65" s="43" t="s">
        <v>132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9010</v>
      </c>
      <c r="H70" s="48" t="s">
        <v>132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9010</v>
      </c>
      <c r="H75" s="43" t="s">
        <v>132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9010</v>
      </c>
      <c r="H80" s="48" t="s">
        <v>132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>
        <v>9010</v>
      </c>
      <c r="H85" s="67" t="s">
        <v>132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9010</v>
      </c>
      <c r="H92" s="43" t="s">
        <v>132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>
        <v>9010</v>
      </c>
      <c r="H98" s="71" t="s">
        <v>132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9010</v>
      </c>
      <c r="H103" s="43" t="s">
        <v>132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9010</v>
      </c>
      <c r="H108" s="48" t="s">
        <v>132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132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133</v>
      </c>
      <c r="G120" s="36">
        <v>9003</v>
      </c>
      <c r="H120" s="43" t="s">
        <v>134</v>
      </c>
      <c r="I120" s="36" t="s">
        <v>55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133</v>
      </c>
      <c r="G125" s="47">
        <v>9003</v>
      </c>
      <c r="H125" s="71" t="s">
        <v>135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0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24</v>
      </c>
      <c r="J8" s="25">
        <f>I8/8</f>
        <v>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133</v>
      </c>
      <c r="G11" s="36">
        <v>9001</v>
      </c>
      <c r="H11" s="37" t="s">
        <v>136</v>
      </c>
      <c r="I11" s="36" t="s">
        <v>53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133</v>
      </c>
      <c r="G16" s="47">
        <v>9001</v>
      </c>
      <c r="H16" s="48" t="s">
        <v>137</v>
      </c>
      <c r="I16" s="47" t="s">
        <v>53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133</v>
      </c>
      <c r="G21" s="36">
        <v>9001</v>
      </c>
      <c r="H21" s="37" t="s">
        <v>138</v>
      </c>
      <c r="I21" s="36" t="s">
        <v>53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133</v>
      </c>
      <c r="G33" s="47">
        <v>9001</v>
      </c>
      <c r="H33" s="48"/>
      <c r="I33" s="47" t="s">
        <v>55</v>
      </c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133</v>
      </c>
      <c r="G38" s="36">
        <v>9001</v>
      </c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133</v>
      </c>
      <c r="G43" s="47">
        <v>9001</v>
      </c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6" zoomScale="90" zoomScaleNormal="90" workbookViewId="0">
      <selection activeCell="G92" sqref="G92:H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37" t="s">
        <v>56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57</v>
      </c>
      <c r="I16" s="47" t="s">
        <v>53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58</v>
      </c>
      <c r="I23" s="47" t="s">
        <v>53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1" t="s">
        <v>58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59</v>
      </c>
      <c r="I33" s="47" t="s">
        <v>53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9001</v>
      </c>
      <c r="H38" s="43" t="s">
        <v>60</v>
      </c>
      <c r="I38" s="36" t="s">
        <v>53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9001</v>
      </c>
      <c r="H43" s="48" t="s">
        <v>61</v>
      </c>
      <c r="I43" s="47" t="s">
        <v>55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9001</v>
      </c>
      <c r="H50" s="51" t="s">
        <v>62</v>
      </c>
      <c r="I50" s="47" t="s">
        <v>55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9001</v>
      </c>
      <c r="H55" s="43" t="s">
        <v>60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9001</v>
      </c>
      <c r="H60" s="48" t="s">
        <v>62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63</v>
      </c>
      <c r="G61" s="47">
        <v>9003</v>
      </c>
      <c r="H61" s="48" t="s">
        <v>64</v>
      </c>
      <c r="I61" s="47" t="s">
        <v>55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9001</v>
      </c>
      <c r="H65" s="43" t="s">
        <v>66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63</v>
      </c>
      <c r="G66" s="36">
        <v>9003</v>
      </c>
      <c r="H66" s="43" t="s">
        <v>65</v>
      </c>
      <c r="I66" s="36" t="s">
        <v>55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9001</v>
      </c>
      <c r="H70" s="48" t="s">
        <v>67</v>
      </c>
      <c r="I70" s="47" t="s">
        <v>55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63</v>
      </c>
      <c r="G71" s="47">
        <v>9003</v>
      </c>
      <c r="H71" s="48" t="s">
        <v>65</v>
      </c>
      <c r="I71" s="47" t="s">
        <v>55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9001</v>
      </c>
      <c r="H77" s="48" t="s">
        <v>69</v>
      </c>
      <c r="I77" s="47" t="s">
        <v>55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9001</v>
      </c>
      <c r="H82" s="43" t="s">
        <v>69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9001</v>
      </c>
      <c r="H87" s="48" t="s">
        <v>70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68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9001</v>
      </c>
      <c r="H98" s="71" t="s">
        <v>71</v>
      </c>
      <c r="I98" s="47" t="s">
        <v>55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72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9001</v>
      </c>
      <c r="H114" s="43" t="s">
        <v>73</v>
      </c>
      <c r="I114" s="36" t="s">
        <v>55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54</v>
      </c>
      <c r="G119" s="47">
        <v>9001</v>
      </c>
      <c r="H119" s="51" t="s">
        <v>74</v>
      </c>
      <c r="I119" s="47" t="s">
        <v>55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9001</v>
      </c>
      <c r="H124" s="43" t="s">
        <v>75</v>
      </c>
      <c r="I124" s="36" t="s">
        <v>55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9001</v>
      </c>
      <c r="H129" s="71" t="s">
        <v>76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8">
    <cfRule type="expression" dxfId="180" priority="32" stopIfTrue="1">
      <formula>IF($A16&lt;&gt;1,B16,"")</formula>
    </cfRule>
  </conditionalFormatting>
  <conditionalFormatting sqref="D11:D128">
    <cfRule type="expression" dxfId="179" priority="33" stopIfTrue="1">
      <formula>IF($A11="",B11,)</formula>
    </cfRule>
  </conditionalFormatting>
  <conditionalFormatting sqref="G11:G20 G82:G123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9:C133">
    <cfRule type="expression" dxfId="166" priority="16" stopIfTrue="1">
      <formula>IF($A129=1,B129,)</formula>
    </cfRule>
    <cfRule type="expression" dxfId="165" priority="17" stopIfTrue="1">
      <formula>IF($A129="",B129,)</formula>
    </cfRule>
  </conditionalFormatting>
  <conditionalFormatting sqref="D129:D133">
    <cfRule type="expression" dxfId="164" priority="18" stopIfTrue="1">
      <formula>IF($A129="",B129,)</formula>
    </cfRule>
  </conditionalFormatting>
  <conditionalFormatting sqref="E129:E133">
    <cfRule type="expression" dxfId="163" priority="15" stopIfTrue="1">
      <formula>IF($A129&lt;&gt;1,B129,"")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4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4">
    <cfRule type="expression" dxfId="154" priority="3" stopIfTrue="1">
      <formula>IF($A134=1,B134,)</formula>
    </cfRule>
    <cfRule type="expression" dxfId="153" priority="4" stopIfTrue="1">
      <formula>IF($A134="",B134,)</formula>
    </cfRule>
  </conditionalFormatting>
  <conditionalFormatting sqref="E134">
    <cfRule type="expression" dxfId="152" priority="5" stopIfTrue="1">
      <formula>IF($A134&lt;&gt;1,B134,"")</formula>
    </cfRule>
  </conditionalFormatting>
  <conditionalFormatting sqref="D134">
    <cfRule type="expression" dxfId="151" priority="6" stopIfTrue="1">
      <formula>IF($A134="",B134,)</formula>
    </cfRule>
  </conditionalFormatting>
  <conditionalFormatting sqref="G134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54</v>
      </c>
      <c r="G12" s="66">
        <v>9001</v>
      </c>
      <c r="H12" s="67" t="s">
        <v>83</v>
      </c>
      <c r="I12" s="66" t="s">
        <v>55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54</v>
      </c>
      <c r="G17" s="47">
        <v>9001</v>
      </c>
      <c r="H17" s="71" t="s">
        <v>82</v>
      </c>
      <c r="I17" s="47" t="s">
        <v>55</v>
      </c>
      <c r="J17" s="86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54</v>
      </c>
      <c r="G22" s="66">
        <v>9001</v>
      </c>
      <c r="H22" s="108" t="s">
        <v>85</v>
      </c>
      <c r="I22" s="66" t="s">
        <v>55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54</v>
      </c>
      <c r="G27" s="47">
        <v>9001</v>
      </c>
      <c r="H27" s="48" t="s">
        <v>84</v>
      </c>
      <c r="I27" s="47" t="s">
        <v>53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54</v>
      </c>
      <c r="G28" s="47">
        <v>9001</v>
      </c>
      <c r="H28" s="48" t="s">
        <v>81</v>
      </c>
      <c r="I28" s="47" t="s">
        <v>55</v>
      </c>
      <c r="J28" s="86">
        <v>4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54</v>
      </c>
      <c r="G32" s="36">
        <v>9001</v>
      </c>
      <c r="H32" s="122" t="s">
        <v>81</v>
      </c>
      <c r="I32" s="36" t="s">
        <v>55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63</v>
      </c>
      <c r="G33" s="36">
        <v>9003</v>
      </c>
      <c r="H33" s="122" t="s">
        <v>78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63</v>
      </c>
      <c r="G39" s="66">
        <v>9003</v>
      </c>
      <c r="H39" s="67" t="s">
        <v>77</v>
      </c>
      <c r="I39" s="66" t="s">
        <v>53</v>
      </c>
      <c r="J39" s="87">
        <v>12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63</v>
      </c>
      <c r="G44" s="47">
        <v>9001</v>
      </c>
      <c r="H44" s="71" t="s">
        <v>77</v>
      </c>
      <c r="I44" s="47" t="s">
        <v>55</v>
      </c>
      <c r="J44" s="86">
        <v>11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54</v>
      </c>
      <c r="G49" s="66">
        <v>9001</v>
      </c>
      <c r="H49" s="67" t="s">
        <v>80</v>
      </c>
      <c r="I49" s="66" t="s">
        <v>55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54</v>
      </c>
      <c r="G59" s="36">
        <v>9001</v>
      </c>
      <c r="H59" s="43" t="s">
        <v>80</v>
      </c>
      <c r="I59" s="36" t="s">
        <v>55</v>
      </c>
      <c r="J59" s="85">
        <v>12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63</v>
      </c>
      <c r="G66" s="66">
        <v>9001</v>
      </c>
      <c r="H66" s="67" t="s">
        <v>86</v>
      </c>
      <c r="I66" s="66" t="s">
        <v>55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63</v>
      </c>
      <c r="G71" s="47">
        <v>9001</v>
      </c>
      <c r="H71" s="48" t="s">
        <v>86</v>
      </c>
      <c r="I71" s="47" t="s">
        <v>55</v>
      </c>
      <c r="J71" s="86">
        <v>12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63</v>
      </c>
      <c r="G76" s="66">
        <v>9001</v>
      </c>
      <c r="H76" s="67" t="s">
        <v>87</v>
      </c>
      <c r="I76" s="66" t="s">
        <v>53</v>
      </c>
      <c r="J76" s="87">
        <v>12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63</v>
      </c>
      <c r="G81" s="47">
        <v>9001</v>
      </c>
      <c r="H81" s="48" t="s">
        <v>86</v>
      </c>
      <c r="I81" s="47" t="s">
        <v>55</v>
      </c>
      <c r="J81" s="86">
        <v>13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63</v>
      </c>
      <c r="G86" s="36">
        <v>9001</v>
      </c>
      <c r="H86" s="43" t="s">
        <v>86</v>
      </c>
      <c r="I86" s="36" t="s">
        <v>55</v>
      </c>
      <c r="J86" s="85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63</v>
      </c>
      <c r="G93" s="66">
        <v>9001</v>
      </c>
      <c r="H93" s="108" t="s">
        <v>88</v>
      </c>
      <c r="I93" s="66" t="s">
        <v>55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63</v>
      </c>
      <c r="G98" s="47">
        <v>9001</v>
      </c>
      <c r="H98" s="48" t="s">
        <v>89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63</v>
      </c>
      <c r="G103" s="66">
        <v>9001</v>
      </c>
      <c r="H103" s="67" t="s">
        <v>89</v>
      </c>
      <c r="I103" s="66" t="s">
        <v>55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63</v>
      </c>
      <c r="G108" s="47">
        <v>9001</v>
      </c>
      <c r="H108" s="48" t="s">
        <v>89</v>
      </c>
      <c r="I108" s="47" t="s">
        <v>55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63</v>
      </c>
      <c r="G113" s="36">
        <v>9001</v>
      </c>
      <c r="H113" s="43" t="s">
        <v>89</v>
      </c>
      <c r="I113" s="36" t="s">
        <v>55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63</v>
      </c>
      <c r="G120" s="66">
        <v>9001</v>
      </c>
      <c r="H120" s="108" t="s">
        <v>89</v>
      </c>
      <c r="I120" s="66" t="s">
        <v>55</v>
      </c>
      <c r="J120" s="87">
        <v>11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63</v>
      </c>
      <c r="G125" s="98">
        <v>9001</v>
      </c>
      <c r="H125" s="99" t="s">
        <v>90</v>
      </c>
      <c r="I125" s="98" t="s">
        <v>55</v>
      </c>
      <c r="J125" s="100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8" priority="23" stopIfTrue="1">
      <formula>IF($A11=1,B11,)</formula>
    </cfRule>
    <cfRule type="expression" dxfId="147" priority="24" stopIfTrue="1">
      <formula>IF($A11="",B11,)</formula>
    </cfRule>
  </conditionalFormatting>
  <conditionalFormatting sqref="E11">
    <cfRule type="expression" dxfId="146" priority="25" stopIfTrue="1">
      <formula>IF($A11="",B11,"")</formula>
    </cfRule>
  </conditionalFormatting>
  <conditionalFormatting sqref="E12:E119">
    <cfRule type="expression" dxfId="145" priority="26" stopIfTrue="1">
      <formula>IF($A12&lt;&gt;1,B12,"")</formula>
    </cfRule>
  </conditionalFormatting>
  <conditionalFormatting sqref="D11:D119">
    <cfRule type="expression" dxfId="144" priority="27" stopIfTrue="1">
      <formula>IF($A11="",B11,)</formula>
    </cfRule>
  </conditionalFormatting>
  <conditionalFormatting sqref="G11:G16 G22:G27 G86:G118 G29:G80">
    <cfRule type="expression" dxfId="143" priority="28" stopIfTrue="1">
      <formula>#REF!="Freelancer"</formula>
    </cfRule>
    <cfRule type="expression" dxfId="142" priority="29" stopIfTrue="1">
      <formula>#REF!="DTC Int. Staff"</formula>
    </cfRule>
  </conditionalFormatting>
  <conditionalFormatting sqref="G118 G22:G26 G37:G53 G64:G80 G91:G107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12:G16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12:G16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17:G21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17:G21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C120:C129">
    <cfRule type="expression" dxfId="131" priority="10" stopIfTrue="1">
      <formula>IF($A120=1,B120,)</formula>
    </cfRule>
    <cfRule type="expression" dxfId="130" priority="11" stopIfTrue="1">
      <formula>IF($A120="",B120,)</formula>
    </cfRule>
  </conditionalFormatting>
  <conditionalFormatting sqref="D120:D129">
    <cfRule type="expression" dxfId="129" priority="12" stopIfTrue="1">
      <formula>IF($A120="",B120,)</formula>
    </cfRule>
  </conditionalFormatting>
  <conditionalFormatting sqref="E120:E129">
    <cfRule type="expression" dxfId="128" priority="9" stopIfTrue="1">
      <formula>IF($A120&lt;&gt;1,B120,"")</formula>
    </cfRule>
  </conditionalFormatting>
  <conditionalFormatting sqref="G59:G63">
    <cfRule type="expression" dxfId="127" priority="7" stopIfTrue="1">
      <formula>$F$5="Freelancer"</formula>
    </cfRule>
    <cfRule type="expression" dxfId="126" priority="8" stopIfTrue="1">
      <formula>$F$5="DTC Int. Staff"</formula>
    </cfRule>
  </conditionalFormatting>
  <conditionalFormatting sqref="G81:G85">
    <cfRule type="expression" dxfId="125" priority="5" stopIfTrue="1">
      <formula>#REF!="Freelancer"</formula>
    </cfRule>
    <cfRule type="expression" dxfId="124" priority="6" stopIfTrue="1">
      <formula>#REF!="DTC Int. Staff"</formula>
    </cfRule>
  </conditionalFormatting>
  <conditionalFormatting sqref="G81:G85">
    <cfRule type="expression" dxfId="123" priority="3" stopIfTrue="1">
      <formula>$F$5="Freelancer"</formula>
    </cfRule>
    <cfRule type="expression" dxfId="122" priority="4" stopIfTrue="1">
      <formula>$F$5="DTC Int. Staff"</formula>
    </cfRule>
  </conditionalFormatting>
  <conditionalFormatting sqref="G28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2021-12-07T04:50:15Z</dcterms:modified>
</cp:coreProperties>
</file>