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non/TIME SHEET/2021/"/>
    </mc:Choice>
  </mc:AlternateContent>
  <xr:revisionPtr revIDLastSave="0" documentId="13_ncr:1_{2B5D2B8E-1901-9640-9CDB-90224B81CB33}" xr6:coauthVersionLast="47" xr6:coauthVersionMax="47" xr10:uidLastSave="{00000000-0000-0000-0000-000000000000}"/>
  <bookViews>
    <workbookView xWindow="4540" yWindow="1860" windowWidth="23640" windowHeight="1404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A21" i="43"/>
  <c r="E22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23" i="43"/>
  <c r="E28" i="43"/>
  <c r="E24" i="43"/>
  <c r="E25" i="43" s="1"/>
  <c r="E26" i="43" s="1"/>
  <c r="E27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<sst xmlns="http://schemas.openxmlformats.org/spreadsheetml/2006/main" count="304" uniqueCount="104">
  <si>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</si>
  <si>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</si>
  <si>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</si>
  <si>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</si>
  <si>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</si>
  <si>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</si>
  <si>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</si>
  <si>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</si>
  <si>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</si>
  <si>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</si>
  <si>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</si>
  <si>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</si>
  <si>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</si>
  <si>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</si>
  <si>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</si>
  <si>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</si>
  <si>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</si>
  <si>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</si>
  <si>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</si>
  <si>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</si>
  <si>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</si>
  <si>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</si>
  <si>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</si>
  <si>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</si>
  <si>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</si>
  <si>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</si>
  <si>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</si>
  <si>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</si>
  <si>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</si>
  <si>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</si>
  <si>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</si>
  <si>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</si>
  <si>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</si>
  <si>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</si>
  <si>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</si>
  <si>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</si>
  <si>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</si>
  <si>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</si>
  <si>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</si>
  <si>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</si>
  <si>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</si>
  <si>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</si>
  <si>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</si>
  <si>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</si>
  <si>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</si>
  <si>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</si>
  <si>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</si>
  <si>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</si>
  <si>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</si>
  <si>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</si>
  <si>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</si>
  <si>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</si>
  <si>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</si>
  <si>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</si>
  <si>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</si>
  <si>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</si>
  <si>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</si>
  <si>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</si>
  <si>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</si>
  <si>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</si>
  <si>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</si>
  <si>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</si>
  <si>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</si>
  <si>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</si>
  <si>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</si>
  <si>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</si>
  <si>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</si>
  <si>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</si>
  <si>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</si>
  <si>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</si>
  <si>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</si>
  <si>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</si>
  <si>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</si>
  <si>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</si>
  <si>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</si>
  <si>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</si>
  <si>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</si>
  <si>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</si>
  <si>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</si>
  <si>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</si>
  <si>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</si>
  <si>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Nattanon</t>
  </si>
  <si>
    <t>Malahom</t>
  </si>
  <si>
    <t>TIME131</t>
  </si>
  <si>
    <t>จัดการประชุมเผยแพร่ EA &amp; Digital Plan &amp; Data Governance</t>
  </si>
  <si>
    <t>TIME</t>
  </si>
  <si>
    <t>แก้ไขรูปหน้าปกของเล่มรายงาน 5G City</t>
  </si>
  <si>
    <t>สนับสนุนการจัดประชุมสื่อสารแผนยุทธศาสตร์ ผ่านทางออนไลน์ (MS Team)</t>
  </si>
  <si>
    <t>Info graphic ขนาด A0/A3 จำนวน 2 แผ่น ด่วน!!</t>
  </si>
  <si>
    <t>เป็น Host วันจันทร์ที่ 15 เช็คชื่อ คนเรียน 3. ดูแลห้อง/ ถ่ายภาพตอนเรียน 4. กดบันทึกวิดิโอ</t>
  </si>
  <si>
    <t>เป็น Host วันจันทร์ที่ 16 เช็คชื่อ คนเรียน 3. ดูแลห้อง/ ถ่ายภาพตอนเรียน 4. กดบันทึกวิดิโอ</t>
  </si>
  <si>
    <t>TINT Infographic 20 page / 370 page</t>
  </si>
  <si>
    <t>TINT Infographic 15 page / 370 page</t>
  </si>
  <si>
    <t>แก้ปกหน้าและหลังของรายงาน และ powerpoint </t>
  </si>
  <si>
    <t>ทำไฟล์ปกหน้า หลัง ของเล่มรายงาน สำหรับปริ้นท์เข้าเล่มสันกาว</t>
  </si>
  <si>
    <t>ถ่ายรูปงาน Focus Group ที่โรงแรมพูลแมน คิง เพาเวอร์ กรุงเทพ</t>
  </si>
  <si>
    <t xml:space="preserve">TINT Infographic </t>
  </si>
  <si>
    <t>แก้ไข Info graphic ขนาด A0/A3 จำนวน 2 แผ่น ด่วน!! ตามคอมเม้นลูกค้า</t>
  </si>
  <si>
    <t xml:space="preserve">เปลี่ยนรูปแบบตามลูกค้า Info graphic ขนาด A0/A3 จำนวน 2 แผ่น ด่วน!! </t>
  </si>
  <si>
    <t>ปรับ Info graphic ขนาด A0/A3 ให้เหลือ 1 แผ่น</t>
  </si>
  <si>
    <t xml:space="preserve">Final Info graphic ขนาด A0/A3 </t>
  </si>
  <si>
    <t>TINT Infographic  เล่ม 1</t>
  </si>
  <si>
    <t>VDO กตป</t>
  </si>
  <si>
    <t>BackDrop กตป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</si>
</sst>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4"/>
      <color rgb="FF212529"/>
      <name val="Roboto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30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3" fillId="0" borderId="0" xfId="0" applyFont="1"/>
    <xf numFmtId="0" fontId="14" fillId="9" borderId="10" xfId="2" applyFont="1" applyFill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0" fontId="15" fillId="8" borderId="10" xfId="2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51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69" t="s">
        <v>24</v>
      </c>
      <c r="C2" s="270"/>
      <c r="D2" s="270"/>
      <c r="E2" s="270"/>
      <c r="F2" s="270"/>
      <c r="G2" s="271"/>
      <c r="H2" s="2"/>
      <c r="I2" s="2"/>
    </row>
    <row r="3" spans="2:9" x14ac:dyDescent="0.2">
      <c r="B3" s="7" t="s">
        <v>25</v>
      </c>
      <c r="C3" s="275" t="s">
        <v>45</v>
      </c>
      <c r="D3" s="276"/>
      <c r="E3" s="276"/>
      <c r="F3" s="276"/>
      <c r="G3" s="277"/>
      <c r="H3" s="3"/>
      <c r="I3" s="3"/>
    </row>
    <row r="4" spans="2:9" x14ac:dyDescent="0.2">
      <c r="B4" s="6" t="s">
        <v>26</v>
      </c>
      <c r="C4" s="278" t="s">
        <v>46</v>
      </c>
      <c r="D4" s="279"/>
      <c r="E4" s="279"/>
      <c r="F4" s="279"/>
      <c r="G4" s="280"/>
      <c r="H4" s="3"/>
      <c r="I4" s="3"/>
    </row>
    <row r="5" spans="2:9" x14ac:dyDescent="0.2">
      <c r="B5" s="6" t="s">
        <v>27</v>
      </c>
      <c r="C5" s="278" t="s">
        <v>47</v>
      </c>
      <c r="D5" s="279"/>
      <c r="E5" s="279"/>
      <c r="F5" s="279"/>
      <c r="G5" s="280"/>
      <c r="H5" s="3"/>
      <c r="I5" s="3"/>
    </row>
    <row r="7" spans="2:9" ht="32.25" customHeight="1" x14ac:dyDescent="0.2">
      <c r="B7" s="281" t="s">
        <v>31</v>
      </c>
      <c r="C7" s="282"/>
      <c r="D7" s="282"/>
      <c r="E7" s="282"/>
      <c r="F7" s="282"/>
      <c r="G7" s="283"/>
      <c r="H7" s="3"/>
      <c r="I7" s="3"/>
    </row>
    <row r="8" spans="2:9" x14ac:dyDescent="0.2">
      <c r="B8" s="272" t="s">
        <v>28</v>
      </c>
      <c r="C8" s="273"/>
      <c r="D8" s="273"/>
      <c r="E8" s="273"/>
      <c r="F8" s="273"/>
      <c r="G8" s="274"/>
      <c r="H8" s="3"/>
      <c r="I8" s="3"/>
    </row>
    <row r="9" spans="2:9" x14ac:dyDescent="0.2">
      <c r="B9" s="260" t="s">
        <v>29</v>
      </c>
      <c r="C9" s="261"/>
      <c r="D9" s="261"/>
      <c r="E9" s="261"/>
      <c r="F9" s="261"/>
      <c r="G9" s="262"/>
      <c r="H9" s="3"/>
      <c r="I9" s="3"/>
    </row>
    <row r="10" spans="2:9" x14ac:dyDescent="0.2">
      <c r="B10" s="246" t="s">
        <v>30</v>
      </c>
      <c r="C10" s="247"/>
      <c r="D10" s="247"/>
      <c r="E10" s="247"/>
      <c r="F10" s="247"/>
      <c r="G10" s="248"/>
      <c r="H10" s="3"/>
      <c r="I10" s="3"/>
    </row>
    <row r="12" spans="2:9" ht="16" x14ac:dyDescent="0.2">
      <c r="B12" s="58" t="s">
        <v>49</v>
      </c>
      <c r="C12" s="255" t="s">
        <v>16</v>
      </c>
      <c r="D12" s="256"/>
      <c r="E12" s="256"/>
      <c r="F12" s="256"/>
      <c r="G12" s="256"/>
      <c r="H12" s="4"/>
      <c r="I12" s="4"/>
    </row>
    <row r="13" spans="2:9" ht="19.5" customHeight="1" x14ac:dyDescent="0.2">
      <c r="B13" s="60">
        <v>9001</v>
      </c>
      <c r="C13" s="243" t="s">
        <v>36</v>
      </c>
      <c r="D13" s="244"/>
      <c r="E13" s="244"/>
      <c r="F13" s="244"/>
      <c r="G13" s="245"/>
      <c r="H13" s="4"/>
      <c r="I13" s="4"/>
    </row>
    <row r="14" spans="2:9" ht="19.5" customHeight="1" x14ac:dyDescent="0.2">
      <c r="B14" s="7" t="s">
        <v>23</v>
      </c>
      <c r="C14" s="246"/>
      <c r="D14" s="247"/>
      <c r="E14" s="247"/>
      <c r="F14" s="247"/>
      <c r="G14" s="248"/>
      <c r="H14" s="4"/>
      <c r="I14" s="4"/>
    </row>
    <row r="15" spans="2:9" ht="18.75" customHeight="1" x14ac:dyDescent="0.2">
      <c r="B15" s="60">
        <v>9002</v>
      </c>
      <c r="C15" s="249" t="s">
        <v>48</v>
      </c>
      <c r="D15" s="250"/>
      <c r="E15" s="250"/>
      <c r="F15" s="250"/>
      <c r="G15" s="251"/>
      <c r="H15" s="4"/>
      <c r="I15" s="4"/>
    </row>
    <row r="16" spans="2:9" ht="18.75" customHeight="1" x14ac:dyDescent="0.2">
      <c r="B16" s="61"/>
      <c r="C16" s="284" t="s">
        <v>43</v>
      </c>
      <c r="D16" s="285"/>
      <c r="E16" s="285"/>
      <c r="F16" s="285"/>
      <c r="G16" s="286"/>
      <c r="H16" s="4"/>
      <c r="I16" s="4"/>
    </row>
    <row r="17" spans="2:9" ht="18.75" customHeight="1" x14ac:dyDescent="0.2">
      <c r="B17" s="7" t="s">
        <v>15</v>
      </c>
      <c r="C17" s="252" t="s">
        <v>44</v>
      </c>
      <c r="D17" s="253"/>
      <c r="E17" s="253"/>
      <c r="F17" s="253"/>
      <c r="G17" s="254"/>
      <c r="H17" s="4"/>
      <c r="I17" s="4"/>
    </row>
    <row r="18" spans="2:9" ht="19.5" customHeight="1" x14ac:dyDescent="0.2">
      <c r="B18" s="62">
        <v>9003</v>
      </c>
      <c r="C18" s="257" t="s">
        <v>37</v>
      </c>
      <c r="D18" s="258"/>
      <c r="E18" s="258"/>
      <c r="F18" s="258"/>
      <c r="G18" s="259"/>
      <c r="H18" s="4"/>
      <c r="I18" s="4"/>
    </row>
    <row r="19" spans="2:9" x14ac:dyDescent="0.2">
      <c r="B19" s="63" t="s">
        <v>17</v>
      </c>
      <c r="C19" s="263"/>
      <c r="D19" s="264"/>
      <c r="E19" s="264"/>
      <c r="F19" s="264"/>
      <c r="G19" s="265"/>
      <c r="H19" s="4"/>
      <c r="I19" s="4"/>
    </row>
    <row r="20" spans="2:9" ht="19.5" customHeight="1" x14ac:dyDescent="0.2">
      <c r="B20" s="62">
        <v>9004</v>
      </c>
      <c r="C20" s="257" t="s">
        <v>42</v>
      </c>
      <c r="D20" s="258"/>
      <c r="E20" s="258"/>
      <c r="F20" s="258"/>
      <c r="G20" s="259"/>
      <c r="H20" s="4"/>
      <c r="I20" s="4"/>
    </row>
    <row r="21" spans="2:9" ht="19.5" customHeight="1" x14ac:dyDescent="0.2">
      <c r="B21" s="63" t="s">
        <v>17</v>
      </c>
      <c r="C21" s="263"/>
      <c r="D21" s="264"/>
      <c r="E21" s="264"/>
      <c r="F21" s="264"/>
      <c r="G21" s="265"/>
      <c r="H21" s="4"/>
      <c r="I21" s="4"/>
    </row>
    <row r="22" spans="2:9" ht="19.5" customHeight="1" x14ac:dyDescent="0.2">
      <c r="B22" s="60">
        <v>9005</v>
      </c>
      <c r="C22" s="243" t="s">
        <v>41</v>
      </c>
      <c r="D22" s="244"/>
      <c r="E22" s="244"/>
      <c r="F22" s="244"/>
      <c r="G22" s="245"/>
    </row>
    <row r="23" spans="2:9" ht="19.5" customHeight="1" x14ac:dyDescent="0.2">
      <c r="B23" s="7" t="s">
        <v>32</v>
      </c>
      <c r="C23" s="246"/>
      <c r="D23" s="247"/>
      <c r="E23" s="247"/>
      <c r="F23" s="247"/>
      <c r="G23" s="248"/>
    </row>
    <row r="24" spans="2:9" ht="19.5" customHeight="1" x14ac:dyDescent="0.2">
      <c r="B24" s="60">
        <v>9006</v>
      </c>
      <c r="C24" s="257" t="s">
        <v>40</v>
      </c>
      <c r="D24" s="258"/>
      <c r="E24" s="258"/>
      <c r="F24" s="258"/>
      <c r="G24" s="259"/>
    </row>
    <row r="25" spans="2:9" x14ac:dyDescent="0.2">
      <c r="B25" s="7" t="s">
        <v>22</v>
      </c>
      <c r="C25" s="263"/>
      <c r="D25" s="264"/>
      <c r="E25" s="264"/>
      <c r="F25" s="264"/>
      <c r="G25" s="265"/>
    </row>
    <row r="26" spans="2:9" ht="19.5" customHeight="1" x14ac:dyDescent="0.2">
      <c r="B26" s="60">
        <v>9007</v>
      </c>
      <c r="C26" s="243" t="s">
        <v>39</v>
      </c>
      <c r="D26" s="244"/>
      <c r="E26" s="244"/>
      <c r="F26" s="244"/>
      <c r="G26" s="245"/>
    </row>
    <row r="27" spans="2:9" ht="19.5" customHeight="1" x14ac:dyDescent="0.2">
      <c r="B27" s="7" t="s">
        <v>9</v>
      </c>
      <c r="C27" s="246"/>
      <c r="D27" s="247"/>
      <c r="E27" s="247"/>
      <c r="F27" s="247"/>
      <c r="G27" s="248"/>
    </row>
    <row r="28" spans="2:9" ht="19.5" customHeight="1" x14ac:dyDescent="0.2">
      <c r="B28" s="60">
        <v>9008</v>
      </c>
      <c r="C28" s="243" t="s">
        <v>38</v>
      </c>
      <c r="D28" s="244"/>
      <c r="E28" s="244"/>
      <c r="F28" s="244"/>
      <c r="G28" s="245"/>
    </row>
    <row r="29" spans="2:9" ht="19.5" customHeight="1" x14ac:dyDescent="0.2">
      <c r="B29" s="7" t="s">
        <v>10</v>
      </c>
      <c r="C29" s="260"/>
      <c r="D29" s="261"/>
      <c r="E29" s="261"/>
      <c r="F29" s="261"/>
      <c r="G29" s="262"/>
    </row>
    <row r="30" spans="2:9" x14ac:dyDescent="0.2">
      <c r="B30" s="116">
        <v>9009</v>
      </c>
      <c r="C30" s="257" t="s">
        <v>79</v>
      </c>
      <c r="D30" s="258"/>
      <c r="E30" s="258"/>
      <c r="F30" s="258"/>
      <c r="G30" s="259"/>
    </row>
    <row r="31" spans="2:9" x14ac:dyDescent="0.2">
      <c r="B31" s="117"/>
      <c r="C31" s="266" t="s">
        <v>80</v>
      </c>
      <c r="D31" s="267"/>
      <c r="E31" s="267"/>
      <c r="F31" s="267"/>
      <c r="G31" s="268"/>
    </row>
    <row r="32" spans="2:9" ht="19.5" customHeight="1" x14ac:dyDescent="0.2">
      <c r="B32" s="118" t="s">
        <v>21</v>
      </c>
      <c r="C32" s="263" t="s">
        <v>78</v>
      </c>
      <c r="D32" s="264"/>
      <c r="E32" s="264"/>
      <c r="F32" s="264"/>
      <c r="G32" s="265"/>
    </row>
    <row r="33" spans="2:7" ht="19.5" customHeight="1" x14ac:dyDescent="0.2">
      <c r="B33" s="60">
        <v>9010</v>
      </c>
      <c r="C33" s="260" t="s">
        <v>18</v>
      </c>
      <c r="D33" s="261"/>
      <c r="E33" s="261"/>
      <c r="F33" s="261"/>
      <c r="G33" s="262"/>
    </row>
    <row r="34" spans="2:7" ht="19.5" customHeight="1" x14ac:dyDescent="0.2">
      <c r="B34" s="7" t="s">
        <v>11</v>
      </c>
      <c r="C34" s="246"/>
      <c r="D34" s="247"/>
      <c r="E34" s="247"/>
      <c r="F34" s="247"/>
      <c r="G34" s="248"/>
    </row>
    <row r="35" spans="2:7" ht="19.5" customHeight="1" x14ac:dyDescent="0.2">
      <c r="B35" s="60">
        <v>9013</v>
      </c>
      <c r="C35" s="243" t="s">
        <v>19</v>
      </c>
      <c r="D35" s="244"/>
      <c r="E35" s="244"/>
      <c r="F35" s="244"/>
      <c r="G35" s="245"/>
    </row>
    <row r="36" spans="2:7" ht="19.5" customHeight="1" x14ac:dyDescent="0.2">
      <c r="B36" s="7" t="s">
        <v>12</v>
      </c>
      <c r="C36" s="246"/>
      <c r="D36" s="247"/>
      <c r="E36" s="247"/>
      <c r="F36" s="247"/>
      <c r="G36" s="248"/>
    </row>
    <row r="37" spans="2:7" ht="19.5" customHeight="1" x14ac:dyDescent="0.2">
      <c r="B37" s="60">
        <v>9014</v>
      </c>
      <c r="C37" s="243" t="s">
        <v>13</v>
      </c>
      <c r="D37" s="244"/>
      <c r="E37" s="244"/>
      <c r="F37" s="244"/>
      <c r="G37" s="245"/>
    </row>
    <row r="38" spans="2:7" ht="19.5" customHeight="1" x14ac:dyDescent="0.2">
      <c r="B38" s="64" t="s">
        <v>13</v>
      </c>
      <c r="C38" s="252"/>
      <c r="D38" s="253"/>
      <c r="E38" s="253"/>
      <c r="F38" s="253"/>
      <c r="G38" s="254"/>
    </row>
    <row r="39" spans="2:7" ht="19.5" customHeight="1" x14ac:dyDescent="0.2">
      <c r="B39" s="60">
        <v>9015</v>
      </c>
      <c r="C39" s="243" t="s">
        <v>20</v>
      </c>
      <c r="D39" s="244"/>
      <c r="E39" s="244"/>
      <c r="F39" s="244"/>
      <c r="G39" s="245"/>
    </row>
    <row r="40" spans="2:7" ht="19.5" customHeight="1" x14ac:dyDescent="0.2">
      <c r="B40" s="64" t="s">
        <v>14</v>
      </c>
      <c r="C40" s="246"/>
      <c r="D40" s="247"/>
      <c r="E40" s="247"/>
      <c r="F40" s="247"/>
      <c r="G40" s="248"/>
    </row>
    <row r="43" spans="2:7" ht="16" x14ac:dyDescent="0.2">
      <c r="B43" s="58" t="s">
        <v>50</v>
      </c>
      <c r="C43" s="255" t="s">
        <v>16</v>
      </c>
      <c r="D43" s="256"/>
      <c r="E43" s="256"/>
      <c r="F43" s="256"/>
      <c r="G43" s="256"/>
    </row>
    <row r="44" spans="2:7" x14ac:dyDescent="0.2">
      <c r="B44" s="60" t="s">
        <v>51</v>
      </c>
      <c r="C44" s="243" t="s">
        <v>69</v>
      </c>
      <c r="D44" s="244"/>
      <c r="E44" s="244"/>
      <c r="F44" s="244"/>
      <c r="G44" s="245"/>
    </row>
    <row r="45" spans="2:7" x14ac:dyDescent="0.2">
      <c r="B45" s="7" t="s">
        <v>60</v>
      </c>
      <c r="C45" s="246"/>
      <c r="D45" s="247"/>
      <c r="E45" s="247"/>
      <c r="F45" s="247"/>
      <c r="G45" s="248"/>
    </row>
    <row r="46" spans="2:7" x14ac:dyDescent="0.2">
      <c r="B46" s="61" t="s">
        <v>52</v>
      </c>
      <c r="C46" s="249" t="s">
        <v>70</v>
      </c>
      <c r="D46" s="250"/>
      <c r="E46" s="250"/>
      <c r="F46" s="250"/>
      <c r="G46" s="251"/>
    </row>
    <row r="47" spans="2:7" x14ac:dyDescent="0.2">
      <c r="B47" s="7" t="s">
        <v>61</v>
      </c>
      <c r="C47" s="252"/>
      <c r="D47" s="253"/>
      <c r="E47" s="253"/>
      <c r="F47" s="253"/>
      <c r="G47" s="254"/>
    </row>
    <row r="48" spans="2:7" x14ac:dyDescent="0.2">
      <c r="B48" s="62" t="s">
        <v>53</v>
      </c>
      <c r="C48" s="243" t="s">
        <v>71</v>
      </c>
      <c r="D48" s="244"/>
      <c r="E48" s="244"/>
      <c r="F48" s="244"/>
      <c r="G48" s="245"/>
    </row>
    <row r="49" spans="2:7" x14ac:dyDescent="0.2">
      <c r="B49" s="63" t="s">
        <v>62</v>
      </c>
      <c r="C49" s="246"/>
      <c r="D49" s="247"/>
      <c r="E49" s="247"/>
      <c r="F49" s="247"/>
      <c r="G49" s="248"/>
    </row>
    <row r="50" spans="2:7" x14ac:dyDescent="0.2">
      <c r="B50" s="62" t="s">
        <v>54</v>
      </c>
      <c r="C50" s="243" t="s">
        <v>72</v>
      </c>
      <c r="D50" s="244"/>
      <c r="E50" s="244"/>
      <c r="F50" s="244"/>
      <c r="G50" s="245"/>
    </row>
    <row r="51" spans="2:7" x14ac:dyDescent="0.2">
      <c r="B51" s="63" t="s">
        <v>63</v>
      </c>
      <c r="C51" s="246"/>
      <c r="D51" s="247"/>
      <c r="E51" s="247"/>
      <c r="F51" s="247"/>
      <c r="G51" s="248"/>
    </row>
    <row r="52" spans="2:7" x14ac:dyDescent="0.2">
      <c r="B52" s="60" t="s">
        <v>55</v>
      </c>
      <c r="C52" s="243" t="s">
        <v>73</v>
      </c>
      <c r="D52" s="244"/>
      <c r="E52" s="244"/>
      <c r="F52" s="244"/>
      <c r="G52" s="245"/>
    </row>
    <row r="53" spans="2:7" x14ac:dyDescent="0.2">
      <c r="B53" s="7" t="s">
        <v>64</v>
      </c>
      <c r="C53" s="246"/>
      <c r="D53" s="247"/>
      <c r="E53" s="247"/>
      <c r="F53" s="247"/>
      <c r="G53" s="248"/>
    </row>
    <row r="54" spans="2:7" x14ac:dyDescent="0.2">
      <c r="B54" s="60" t="s">
        <v>56</v>
      </c>
      <c r="C54" s="243" t="s">
        <v>74</v>
      </c>
      <c r="D54" s="244"/>
      <c r="E54" s="244"/>
      <c r="F54" s="244"/>
      <c r="G54" s="245"/>
    </row>
    <row r="55" spans="2:7" x14ac:dyDescent="0.2">
      <c r="B55" s="7" t="s">
        <v>65</v>
      </c>
      <c r="C55" s="246"/>
      <c r="D55" s="247"/>
      <c r="E55" s="247"/>
      <c r="F55" s="247"/>
      <c r="G55" s="248"/>
    </row>
    <row r="56" spans="2:7" x14ac:dyDescent="0.2">
      <c r="B56" s="61" t="s">
        <v>57</v>
      </c>
      <c r="C56" s="249" t="s">
        <v>75</v>
      </c>
      <c r="D56" s="250"/>
      <c r="E56" s="250"/>
      <c r="F56" s="250"/>
      <c r="G56" s="251"/>
    </row>
    <row r="57" spans="2:7" x14ac:dyDescent="0.2">
      <c r="B57" s="7" t="s">
        <v>66</v>
      </c>
      <c r="C57" s="252"/>
      <c r="D57" s="253"/>
      <c r="E57" s="253"/>
      <c r="F57" s="253"/>
      <c r="G57" s="254"/>
    </row>
    <row r="58" spans="2:7" x14ac:dyDescent="0.2">
      <c r="B58" s="62" t="s">
        <v>58</v>
      </c>
      <c r="C58" s="243" t="s">
        <v>76</v>
      </c>
      <c r="D58" s="244"/>
      <c r="E58" s="244"/>
      <c r="F58" s="244"/>
      <c r="G58" s="245"/>
    </row>
    <row r="59" spans="2:7" x14ac:dyDescent="0.2">
      <c r="B59" s="63" t="s">
        <v>67</v>
      </c>
      <c r="C59" s="246"/>
      <c r="D59" s="247"/>
      <c r="E59" s="247"/>
      <c r="F59" s="247"/>
      <c r="G59" s="248"/>
    </row>
    <row r="60" spans="2:7" x14ac:dyDescent="0.2">
      <c r="B60" s="62" t="s">
        <v>59</v>
      </c>
      <c r="C60" s="243" t="s">
        <v>77</v>
      </c>
      <c r="D60" s="244"/>
      <c r="E60" s="244"/>
      <c r="F60" s="244"/>
      <c r="G60" s="245"/>
    </row>
    <row r="61" spans="2:7" x14ac:dyDescent="0.2">
      <c r="B61" s="63" t="s">
        <v>68</v>
      </c>
      <c r="C61" s="246"/>
      <c r="D61" s="247"/>
      <c r="E61" s="247"/>
      <c r="F61" s="247"/>
      <c r="G61" s="248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15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81" priority="21" stopIfTrue="1">
      <formula>IF($A11=1,B11,)</formula>
    </cfRule>
    <cfRule type="expression" dxfId="280" priority="22" stopIfTrue="1">
      <formula>IF($A11="",B11,)</formula>
    </cfRule>
  </conditionalFormatting>
  <conditionalFormatting sqref="E11:E15">
    <cfRule type="expression" dxfId="279" priority="23" stopIfTrue="1">
      <formula>IF($A11="",B11,"")</formula>
    </cfRule>
  </conditionalFormatting>
  <conditionalFormatting sqref="E16:E124">
    <cfRule type="expression" dxfId="278" priority="24" stopIfTrue="1">
      <formula>IF($A16&lt;&gt;1,B16,"")</formula>
    </cfRule>
  </conditionalFormatting>
  <conditionalFormatting sqref="D11:D124">
    <cfRule type="expression" dxfId="277" priority="25" stopIfTrue="1">
      <formula>IF($A11="",B11,)</formula>
    </cfRule>
  </conditionalFormatting>
  <conditionalFormatting sqref="G11:G20 G26:G80 G82:G119">
    <cfRule type="expression" dxfId="276" priority="26" stopIfTrue="1">
      <formula>#REF!="Freelancer"</formula>
    </cfRule>
    <cfRule type="expression" dxfId="275" priority="27" stopIfTrue="1">
      <formula>#REF!="DTC Int. Staff"</formula>
    </cfRule>
  </conditionalFormatting>
  <conditionalFormatting sqref="G115:G119 G87:G108 G26 G33:G53 G60:G80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G16:G20">
    <cfRule type="expression" dxfId="272" priority="17" stopIfTrue="1">
      <formula>#REF!="Freelancer"</formula>
    </cfRule>
    <cfRule type="expression" dxfId="271" priority="18" stopIfTrue="1">
      <formula>#REF!="DTC Int. Staff"</formula>
    </cfRule>
  </conditionalFormatting>
  <conditionalFormatting sqref="G16:G20">
    <cfRule type="expression" dxfId="270" priority="15" stopIfTrue="1">
      <formula>$F$5="Freelancer"</formula>
    </cfRule>
    <cfRule type="expression" dxfId="269" priority="16" stopIfTrue="1">
      <formula>$F$5="DTC Int. Staff"</formula>
    </cfRule>
  </conditionalFormatting>
  <conditionalFormatting sqref="G21:G25">
    <cfRule type="expression" dxfId="268" priority="13" stopIfTrue="1">
      <formula>#REF!="Freelancer"</formula>
    </cfRule>
    <cfRule type="expression" dxfId="267" priority="14" stopIfTrue="1">
      <formula>#REF!="DTC Int. Staff"</formula>
    </cfRule>
  </conditionalFormatting>
  <conditionalFormatting sqref="G21:G25">
    <cfRule type="expression" dxfId="266" priority="11" stopIfTrue="1">
      <formula>$F$5="Freelancer"</formula>
    </cfRule>
    <cfRule type="expression" dxfId="265" priority="12" stopIfTrue="1">
      <formula>$F$5="DTC Int. Staff"</formula>
    </cfRule>
  </conditionalFormatting>
  <conditionalFormatting sqref="C125:C129">
    <cfRule type="expression" dxfId="264" priority="8" stopIfTrue="1">
      <formula>IF($A125=1,B125,)</formula>
    </cfRule>
    <cfRule type="expression" dxfId="263" priority="9" stopIfTrue="1">
      <formula>IF($A125="",B125,)</formula>
    </cfRule>
  </conditionalFormatting>
  <conditionalFormatting sqref="D125:D129">
    <cfRule type="expression" dxfId="262" priority="10" stopIfTrue="1">
      <formula>IF($A125="",B125,)</formula>
    </cfRule>
  </conditionalFormatting>
  <conditionalFormatting sqref="E125:E129">
    <cfRule type="expression" dxfId="261" priority="7" stopIfTrue="1">
      <formula>IF($A125&lt;&gt;1,B125,"")</formula>
    </cfRule>
  </conditionalFormatting>
  <conditionalFormatting sqref="G55:G59">
    <cfRule type="expression" dxfId="260" priority="5" stopIfTrue="1">
      <formula>$F$5="Freelancer"</formula>
    </cfRule>
    <cfRule type="expression" dxfId="259" priority="6" stopIfTrue="1">
      <formula>$F$5="DTC Int. Staff"</formula>
    </cfRule>
  </conditionalFormatting>
  <conditionalFormatting sqref="G81">
    <cfRule type="expression" dxfId="258" priority="3" stopIfTrue="1">
      <formula>#REF!="Freelancer"</formula>
    </cfRule>
    <cfRule type="expression" dxfId="257" priority="4" stopIfTrue="1">
      <formula>#REF!="DTC Int. Staff"</formula>
    </cfRule>
  </conditionalFormatting>
  <conditionalFormatting sqref="G81">
    <cfRule type="expression" dxfId="256" priority="1" stopIfTrue="1">
      <formula>$F$5="Freelancer"</formula>
    </cfRule>
    <cfRule type="expression" dxfId="2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15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1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1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1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1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1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1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15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1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1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1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1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1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1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1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1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1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1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1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1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1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1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1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1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1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1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1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1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1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1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1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254" priority="25" stopIfTrue="1">
      <formula>IF($A11=1,B11,)</formula>
    </cfRule>
    <cfRule type="expression" dxfId="253" priority="26" stopIfTrue="1">
      <formula>IF($A11="",B11,)</formula>
    </cfRule>
  </conditionalFormatting>
  <conditionalFormatting sqref="E11:E15">
    <cfRule type="expression" dxfId="252" priority="27" stopIfTrue="1">
      <formula>IF($A11="",B11,"")</formula>
    </cfRule>
  </conditionalFormatting>
  <conditionalFormatting sqref="E16:E124">
    <cfRule type="expression" dxfId="251" priority="28" stopIfTrue="1">
      <formula>IF($A16&lt;&gt;1,B16,"")</formula>
    </cfRule>
  </conditionalFormatting>
  <conditionalFormatting sqref="D11:D124">
    <cfRule type="expression" dxfId="250" priority="29" stopIfTrue="1">
      <formula>IF($A11="",B11,)</formula>
    </cfRule>
  </conditionalFormatting>
  <conditionalFormatting sqref="G11:G16 G82:G119 G18:G76">
    <cfRule type="expression" dxfId="249" priority="30" stopIfTrue="1">
      <formula>#REF!="Freelancer"</formula>
    </cfRule>
    <cfRule type="expression" dxfId="248" priority="31" stopIfTrue="1">
      <formula>#REF!="DTC Int. Staff"</formula>
    </cfRule>
  </conditionalFormatting>
  <conditionalFormatting sqref="G115:G119 G87:G104 G18:G22 G33:G49 G60:G76">
    <cfRule type="expression" dxfId="247" priority="23" stopIfTrue="1">
      <formula>$F$5="Freelancer"</formula>
    </cfRule>
    <cfRule type="expression" dxfId="246" priority="24" stopIfTrue="1">
      <formula>$F$5="DTC Int. Staff"</formula>
    </cfRule>
  </conditionalFormatting>
  <conditionalFormatting sqref="G16">
    <cfRule type="expression" dxfId="245" priority="21" stopIfTrue="1">
      <formula>#REF!="Freelancer"</formula>
    </cfRule>
    <cfRule type="expression" dxfId="244" priority="22" stopIfTrue="1">
      <formula>#REF!="DTC Int. Staff"</formula>
    </cfRule>
  </conditionalFormatting>
  <conditionalFormatting sqref="G16">
    <cfRule type="expression" dxfId="243" priority="19" stopIfTrue="1">
      <formula>$F$5="Freelancer"</formula>
    </cfRule>
    <cfRule type="expression" dxfId="242" priority="20" stopIfTrue="1">
      <formula>$F$5="DTC Int. Staff"</formula>
    </cfRule>
  </conditionalFormatting>
  <conditionalFormatting sqref="G17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17">
    <cfRule type="expression" dxfId="239" priority="15" stopIfTrue="1">
      <formula>$F$5="Freelancer"</formula>
    </cfRule>
    <cfRule type="expression" dxfId="238" priority="16" stopIfTrue="1">
      <formula>$F$5="DTC Int. Staff"</formula>
    </cfRule>
  </conditionalFormatting>
  <conditionalFormatting sqref="C126">
    <cfRule type="expression" dxfId="237" priority="12" stopIfTrue="1">
      <formula>IF($A126=1,B126,)</formula>
    </cfRule>
    <cfRule type="expression" dxfId="236" priority="13" stopIfTrue="1">
      <formula>IF($A126="",B126,)</formula>
    </cfRule>
  </conditionalFormatting>
  <conditionalFormatting sqref="D126">
    <cfRule type="expression" dxfId="235" priority="14" stopIfTrue="1">
      <formula>IF($A126="",B126,)</formula>
    </cfRule>
  </conditionalFormatting>
  <conditionalFormatting sqref="C125">
    <cfRule type="expression" dxfId="234" priority="9" stopIfTrue="1">
      <formula>IF($A125=1,B125,)</formula>
    </cfRule>
    <cfRule type="expression" dxfId="233" priority="10" stopIfTrue="1">
      <formula>IF($A125="",B125,)</formula>
    </cfRule>
  </conditionalFormatting>
  <conditionalFormatting sqref="D125">
    <cfRule type="expression" dxfId="232" priority="11" stopIfTrue="1">
      <formula>IF($A125="",B125,)</formula>
    </cfRule>
  </conditionalFormatting>
  <conditionalFormatting sqref="E125">
    <cfRule type="expression" dxfId="231" priority="8" stopIfTrue="1">
      <formula>IF($A125&lt;&gt;1,B125,"")</formula>
    </cfRule>
  </conditionalFormatting>
  <conditionalFormatting sqref="E126">
    <cfRule type="expression" dxfId="230" priority="7" stopIfTrue="1">
      <formula>IF($A126&lt;&gt;1,B126,"")</formula>
    </cfRule>
  </conditionalFormatting>
  <conditionalFormatting sqref="G55:G59">
    <cfRule type="expression" dxfId="229" priority="5" stopIfTrue="1">
      <formula>$F$5="Freelancer"</formula>
    </cfRule>
    <cfRule type="expression" dxfId="228" priority="6" stopIfTrue="1">
      <formula>$F$5="DTC Int. Staff"</formula>
    </cfRule>
  </conditionalFormatting>
  <conditionalFormatting sqref="G77:G81">
    <cfRule type="expression" dxfId="227" priority="3" stopIfTrue="1">
      <formula>#REF!="Freelancer"</formula>
    </cfRule>
    <cfRule type="expression" dxfId="226" priority="4" stopIfTrue="1">
      <formula>#REF!="DTC Int. Staff"</formula>
    </cfRule>
  </conditionalFormatting>
  <conditionalFormatting sqref="G77:G81">
    <cfRule type="expression" dxfId="225" priority="1" stopIfTrue="1">
      <formula>$F$5="Freelancer"</formula>
    </cfRule>
    <cfRule type="expression" dxfId="2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abSelected="1" topLeftCell="D1" zoomScale="75" zoomScaleNormal="90" workbookViewId="0">
      <selection activeCell="G8" sqref="G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9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6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83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178</v>
      </c>
      <c r="J8" s="131">
        <f>I8/8</f>
        <v>22.25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3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>
        <v>9006</v>
      </c>
      <c r="H11" s="297" t="s">
        <v>86</v>
      </c>
      <c r="I11" s="210" t="s">
        <v>85</v>
      </c>
      <c r="J11" s="188">
        <v>2</v>
      </c>
      <c r="K11" s="225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>
        <v>9006</v>
      </c>
      <c r="H12" s="298" t="s">
        <v>91</v>
      </c>
      <c r="I12" s="210" t="s">
        <v>85</v>
      </c>
      <c r="J12" s="188">
        <v>6</v>
      </c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3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150">
        <v>9006</v>
      </c>
      <c r="H16" s="297" t="s">
        <v>84</v>
      </c>
      <c r="I16" s="210" t="s">
        <v>85</v>
      </c>
      <c r="J16" s="228">
        <v>8</v>
      </c>
      <c r="K16" s="105"/>
    </row>
    <row r="17" spans="1:11" ht="22.5" customHeight="1" x14ac:dyDescent="0.1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1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1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1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3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>
        <v>9006</v>
      </c>
      <c r="H21" s="297" t="s">
        <v>88</v>
      </c>
      <c r="I21" s="210" t="s">
        <v>85</v>
      </c>
      <c r="J21" s="228">
        <v>8</v>
      </c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3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150">
        <v>9006</v>
      </c>
      <c r="H26" s="297" t="s">
        <v>88</v>
      </c>
      <c r="I26" s="210" t="s">
        <v>85</v>
      </c>
      <c r="J26" s="228">
        <v>8</v>
      </c>
      <c r="K26" s="105"/>
    </row>
    <row r="27" spans="1:11" ht="22.5" customHeight="1" x14ac:dyDescent="0.1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1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1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1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3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>
        <v>9006</v>
      </c>
      <c r="H31" s="297" t="s">
        <v>87</v>
      </c>
      <c r="I31" s="210" t="s">
        <v>85</v>
      </c>
      <c r="J31" s="188">
        <v>5</v>
      </c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>
        <v>9006</v>
      </c>
      <c r="H32" s="158" t="s">
        <v>92</v>
      </c>
      <c r="I32" s="210" t="s">
        <v>85</v>
      </c>
      <c r="J32" s="188">
        <v>4</v>
      </c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3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>
        <v>9006</v>
      </c>
      <c r="H38" s="297" t="s">
        <v>97</v>
      </c>
      <c r="I38" s="210" t="s">
        <v>85</v>
      </c>
      <c r="J38" s="228">
        <v>8</v>
      </c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3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150">
        <v>9006</v>
      </c>
      <c r="H43" s="297" t="s">
        <v>98</v>
      </c>
      <c r="I43" s="210" t="s">
        <v>85</v>
      </c>
      <c r="J43" s="228">
        <v>8</v>
      </c>
      <c r="K43" s="105"/>
    </row>
    <row r="44" spans="1:11" ht="22.5" customHeight="1" x14ac:dyDescent="0.1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1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1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1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3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>
        <v>9006</v>
      </c>
      <c r="H48" s="297" t="s">
        <v>99</v>
      </c>
      <c r="I48" s="210" t="s">
        <v>85</v>
      </c>
      <c r="J48" s="228">
        <v>8</v>
      </c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3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150">
        <v>9006</v>
      </c>
      <c r="H53" s="297" t="s">
        <v>100</v>
      </c>
      <c r="I53" s="210" t="s">
        <v>85</v>
      </c>
      <c r="J53" s="228">
        <v>8</v>
      </c>
      <c r="K53" s="105"/>
    </row>
    <row r="54" spans="1:11" ht="22.5" customHeight="1" x14ac:dyDescent="0.1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1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>
        <v>9006</v>
      </c>
      <c r="H58" s="299" t="s">
        <v>101</v>
      </c>
      <c r="I58" s="210" t="s">
        <v>85</v>
      </c>
      <c r="J58" s="228">
        <v>8</v>
      </c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3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>
        <v>9006</v>
      </c>
      <c r="H65" s="297" t="s">
        <v>89</v>
      </c>
      <c r="I65" s="210" t="s">
        <v>85</v>
      </c>
      <c r="J65" s="188">
        <v>9</v>
      </c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3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150">
        <v>9006</v>
      </c>
      <c r="H70" s="297" t="s">
        <v>90</v>
      </c>
      <c r="I70" s="210" t="s">
        <v>85</v>
      </c>
      <c r="J70" s="228">
        <v>9</v>
      </c>
      <c r="K70" s="105"/>
    </row>
    <row r="71" spans="1:11" ht="22.5" customHeight="1" x14ac:dyDescent="0.15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15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15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15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3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>
        <v>9006</v>
      </c>
      <c r="H75" s="297" t="s">
        <v>93</v>
      </c>
      <c r="I75" s="210" t="s">
        <v>85</v>
      </c>
      <c r="J75" s="188">
        <v>3</v>
      </c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>
        <v>8</v>
      </c>
      <c r="K80" s="105"/>
    </row>
    <row r="81" spans="1:11" ht="22.5" customHeight="1" x14ac:dyDescent="0.15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15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3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>
        <v>9006</v>
      </c>
      <c r="H85" s="297" t="s">
        <v>94</v>
      </c>
      <c r="I85" s="210" t="s">
        <v>85</v>
      </c>
      <c r="J85" s="188">
        <v>4</v>
      </c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>
        <v>9006</v>
      </c>
      <c r="H86" s="158" t="s">
        <v>92</v>
      </c>
      <c r="I86" s="210" t="s">
        <v>85</v>
      </c>
      <c r="J86" s="188">
        <v>4</v>
      </c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>
        <v>9006</v>
      </c>
      <c r="H92" s="299" t="s">
        <v>96</v>
      </c>
      <c r="I92" s="210" t="s">
        <v>85</v>
      </c>
      <c r="J92" s="188">
        <v>8</v>
      </c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150">
        <v>9006</v>
      </c>
      <c r="H98" s="299" t="s">
        <v>96</v>
      </c>
      <c r="I98" s="210" t="s">
        <v>85</v>
      </c>
      <c r="J98" s="228">
        <v>8</v>
      </c>
      <c r="K98" s="105"/>
    </row>
    <row r="99" spans="1:11" ht="22.5" customHeight="1" x14ac:dyDescent="0.15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15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15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15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>
        <v>9006</v>
      </c>
      <c r="H103" s="299" t="s">
        <v>96</v>
      </c>
      <c r="I103" s="210" t="s">
        <v>85</v>
      </c>
      <c r="J103" s="188">
        <v>5</v>
      </c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>
        <v>9006</v>
      </c>
      <c r="H104" s="151" t="s">
        <v>103</v>
      </c>
      <c r="I104" s="210" t="s">
        <v>85</v>
      </c>
      <c r="J104" s="188">
        <v>3</v>
      </c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150">
        <v>9006</v>
      </c>
      <c r="H108" s="299" t="s">
        <v>96</v>
      </c>
      <c r="I108" s="210" t="s">
        <v>85</v>
      </c>
      <c r="J108" s="228">
        <v>5</v>
      </c>
      <c r="K108" s="105"/>
    </row>
    <row r="109" spans="1:11" ht="22.5" customHeight="1" x14ac:dyDescent="0.15">
      <c r="C109" s="162"/>
      <c r="D109" s="227" t="str">
        <f>D108</f>
        <v>Thu</v>
      </c>
      <c r="E109" s="208">
        <f>E108</f>
        <v>44525</v>
      </c>
      <c r="F109" s="209"/>
      <c r="G109" s="150">
        <v>9006</v>
      </c>
      <c r="H109" s="299" t="s">
        <v>102</v>
      </c>
      <c r="I109" s="210" t="s">
        <v>85</v>
      </c>
      <c r="J109" s="228">
        <v>3</v>
      </c>
      <c r="K109" s="105"/>
    </row>
    <row r="110" spans="1:11" ht="22.5" customHeight="1" x14ac:dyDescent="0.15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>
        <v>9006</v>
      </c>
      <c r="H113" s="299" t="s">
        <v>96</v>
      </c>
      <c r="I113" s="210" t="s">
        <v>85</v>
      </c>
      <c r="J113" s="188">
        <v>8</v>
      </c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>
        <v>9006</v>
      </c>
      <c r="H114" s="299" t="s">
        <v>102</v>
      </c>
      <c r="I114" s="210" t="s">
        <v>85</v>
      </c>
      <c r="J114" s="188">
        <v>3</v>
      </c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>
        <v>9006</v>
      </c>
      <c r="H120" s="299" t="s">
        <v>96</v>
      </c>
      <c r="I120" s="150" t="s">
        <v>85</v>
      </c>
      <c r="J120" s="188">
        <v>6</v>
      </c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>
        <v>9006</v>
      </c>
      <c r="H121" s="299" t="s">
        <v>102</v>
      </c>
      <c r="I121" s="150" t="s">
        <v>85</v>
      </c>
      <c r="J121" s="188">
        <v>2</v>
      </c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3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>
        <v>9006</v>
      </c>
      <c r="H125" s="297" t="s">
        <v>95</v>
      </c>
      <c r="I125" s="210" t="s">
        <v>85</v>
      </c>
      <c r="J125" s="228">
        <v>5</v>
      </c>
      <c r="K125" s="105"/>
    </row>
    <row r="126" spans="1:11" ht="22.5" customHeight="1" x14ac:dyDescent="0.15">
      <c r="C126" s="162"/>
      <c r="D126" s="234" t="str">
        <f>D125</f>
        <v>Tue</v>
      </c>
      <c r="E126" s="235">
        <f>E125</f>
        <v>44530</v>
      </c>
      <c r="F126" s="236"/>
      <c r="G126" s="210">
        <v>9006</v>
      </c>
      <c r="H126" s="300" t="s">
        <v>96</v>
      </c>
      <c r="I126" s="210" t="s">
        <v>85</v>
      </c>
      <c r="J126" s="239">
        <v>4</v>
      </c>
      <c r="K126" s="105"/>
    </row>
    <row r="127" spans="1:11" ht="22.5" customHeight="1" x14ac:dyDescent="0.15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15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2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223" priority="191" stopIfTrue="1">
      <formula>IF($A11=1,B11,)</formula>
    </cfRule>
    <cfRule type="expression" dxfId="222" priority="192" stopIfTrue="1">
      <formula>IF($A11="",B11,)</formula>
    </cfRule>
  </conditionalFormatting>
  <conditionalFormatting sqref="E11:E15">
    <cfRule type="expression" dxfId="221" priority="193" stopIfTrue="1">
      <formula>IF($A11="",B11,"")</formula>
    </cfRule>
  </conditionalFormatting>
  <conditionalFormatting sqref="E26:E124">
    <cfRule type="expression" dxfId="220" priority="194" stopIfTrue="1">
      <formula>IF($A26&lt;&gt;1,B26,"")</formula>
    </cfRule>
  </conditionalFormatting>
  <conditionalFormatting sqref="D11:D15 D26:D124">
    <cfRule type="expression" dxfId="219" priority="195" stopIfTrue="1">
      <formula>IF($A11="",B11,)</formula>
    </cfRule>
  </conditionalFormatting>
  <conditionalFormatting sqref="G90:G91 G11:G20 G26:G31 G33:G37 G39:G42 G44:G47 G49:G52 G54:G57 G59:G84 G99:G102 G105:G107 G110:G112 G115:G119 G93:G97">
    <cfRule type="expression" dxfId="218" priority="196" stopIfTrue="1">
      <formula>#REF!="Freelancer"</formula>
    </cfRule>
    <cfRule type="expression" dxfId="217" priority="197" stopIfTrue="1">
      <formula>#REF!="DTC Int. Staff"</formula>
    </cfRule>
  </conditionalFormatting>
  <conditionalFormatting sqref="G119 G26:G30 G37 G91 G64:G84 G39:G42 G44:G47 G49:G52 G54:G57 G99:G102 G105:G107 G110:G112 G93:G97">
    <cfRule type="expression" dxfId="216" priority="189" stopIfTrue="1">
      <formula>$F$5="Freelancer"</formula>
    </cfRule>
    <cfRule type="expression" dxfId="215" priority="190" stopIfTrue="1">
      <formula>$F$5="DTC Int. Staff"</formula>
    </cfRule>
  </conditionalFormatting>
  <conditionalFormatting sqref="G16:G20">
    <cfRule type="expression" dxfId="214" priority="187" stopIfTrue="1">
      <formula>#REF!="Freelancer"</formula>
    </cfRule>
    <cfRule type="expression" dxfId="213" priority="188" stopIfTrue="1">
      <formula>#REF!="DTC Int. Staff"</formula>
    </cfRule>
  </conditionalFormatting>
  <conditionalFormatting sqref="G16:G20">
    <cfRule type="expression" dxfId="212" priority="185" stopIfTrue="1">
      <formula>$F$5="Freelancer"</formula>
    </cfRule>
    <cfRule type="expression" dxfId="211" priority="186" stopIfTrue="1">
      <formula>$F$5="DTC Int. Staff"</formula>
    </cfRule>
  </conditionalFormatting>
  <conditionalFormatting sqref="G22:G25">
    <cfRule type="expression" dxfId="210" priority="183" stopIfTrue="1">
      <formula>#REF!="Freelancer"</formula>
    </cfRule>
    <cfRule type="expression" dxfId="209" priority="184" stopIfTrue="1">
      <formula>#REF!="DTC Int. Staff"</formula>
    </cfRule>
  </conditionalFormatting>
  <conditionalFormatting sqref="G22:G25">
    <cfRule type="expression" dxfId="208" priority="181" stopIfTrue="1">
      <formula>$F$5="Freelancer"</formula>
    </cfRule>
    <cfRule type="expression" dxfId="207" priority="182" stopIfTrue="1">
      <formula>$F$5="DTC Int. Staff"</formula>
    </cfRule>
  </conditionalFormatting>
  <conditionalFormatting sqref="C125:C129">
    <cfRule type="expression" dxfId="206" priority="178" stopIfTrue="1">
      <formula>IF($A125=1,B125,)</formula>
    </cfRule>
    <cfRule type="expression" dxfId="205" priority="179" stopIfTrue="1">
      <formula>IF($A125="",B125,)</formula>
    </cfRule>
  </conditionalFormatting>
  <conditionalFormatting sqref="D125:D129">
    <cfRule type="expression" dxfId="204" priority="180" stopIfTrue="1">
      <formula>IF($A125="",B125,)</formula>
    </cfRule>
  </conditionalFormatting>
  <conditionalFormatting sqref="E125:E129">
    <cfRule type="expression" dxfId="203" priority="177" stopIfTrue="1">
      <formula>IF($A125&lt;&gt;1,B125,"")</formula>
    </cfRule>
  </conditionalFormatting>
  <conditionalFormatting sqref="G63">
    <cfRule type="expression" dxfId="202" priority="175" stopIfTrue="1">
      <formula>$F$5="Freelancer"</formula>
    </cfRule>
    <cfRule type="expression" dxfId="201" priority="176" stopIfTrue="1">
      <formula>$F$5="DTC Int. Staff"</formula>
    </cfRule>
  </conditionalFormatting>
  <conditionalFormatting sqref="G87:G89">
    <cfRule type="expression" dxfId="200" priority="173" stopIfTrue="1">
      <formula>#REF!="Freelancer"</formula>
    </cfRule>
    <cfRule type="expression" dxfId="199" priority="174" stopIfTrue="1">
      <formula>#REF!="DTC Int. Staff"</formula>
    </cfRule>
  </conditionalFormatting>
  <conditionalFormatting sqref="G87:G89">
    <cfRule type="expression" dxfId="198" priority="171" stopIfTrue="1">
      <formula>$F$5="Freelancer"</formula>
    </cfRule>
    <cfRule type="expression" dxfId="197" priority="172" stopIfTrue="1">
      <formula>$F$5="DTC Int. Staff"</formula>
    </cfRule>
  </conditionalFormatting>
  <conditionalFormatting sqref="E17:E20">
    <cfRule type="expression" dxfId="196" priority="169" stopIfTrue="1">
      <formula>IF($A17="",B17,"")</formula>
    </cfRule>
  </conditionalFormatting>
  <conditionalFormatting sqref="D17:D20">
    <cfRule type="expression" dxfId="195" priority="170" stopIfTrue="1">
      <formula>IF($A17="",B17,)</formula>
    </cfRule>
  </conditionalFormatting>
  <conditionalFormatting sqref="E22:E25">
    <cfRule type="expression" dxfId="194" priority="167" stopIfTrue="1">
      <formula>IF($A22="",B22,"")</formula>
    </cfRule>
  </conditionalFormatting>
  <conditionalFormatting sqref="D22:D25">
    <cfRule type="expression" dxfId="193" priority="168" stopIfTrue="1">
      <formula>IF($A22="",B22,)</formula>
    </cfRule>
  </conditionalFormatting>
  <conditionalFormatting sqref="G31">
    <cfRule type="expression" dxfId="192" priority="165" stopIfTrue="1">
      <formula>#REF!="Freelancer"</formula>
    </cfRule>
    <cfRule type="expression" dxfId="191" priority="166" stopIfTrue="1">
      <formula>#REF!="DTC Int. Staff"</formula>
    </cfRule>
  </conditionalFormatting>
  <conditionalFormatting sqref="G31">
    <cfRule type="expression" dxfId="190" priority="163" stopIfTrue="1">
      <formula>$F$5="Freelancer"</formula>
    </cfRule>
    <cfRule type="expression" dxfId="189" priority="164" stopIfTrue="1">
      <formula>$F$5="DTC Int. Staff"</formula>
    </cfRule>
  </conditionalFormatting>
  <conditionalFormatting sqref="G26">
    <cfRule type="expression" dxfId="188" priority="161" stopIfTrue="1">
      <formula>#REF!="Freelancer"</formula>
    </cfRule>
    <cfRule type="expression" dxfId="187" priority="162" stopIfTrue="1">
      <formula>#REF!="DTC Int. Staff"</formula>
    </cfRule>
  </conditionalFormatting>
  <conditionalFormatting sqref="G26">
    <cfRule type="expression" dxfId="186" priority="159" stopIfTrue="1">
      <formula>$F$5="Freelancer"</formula>
    </cfRule>
    <cfRule type="expression" dxfId="185" priority="160" stopIfTrue="1">
      <formula>$F$5="DTC Int. Staff"</formula>
    </cfRule>
  </conditionalFormatting>
  <conditionalFormatting sqref="G65">
    <cfRule type="expression" dxfId="184" priority="157" stopIfTrue="1">
      <formula>#REF!="Freelancer"</formula>
    </cfRule>
    <cfRule type="expression" dxfId="183" priority="158" stopIfTrue="1">
      <formula>#REF!="DTC Int. Staff"</formula>
    </cfRule>
  </conditionalFormatting>
  <conditionalFormatting sqref="G65">
    <cfRule type="expression" dxfId="182" priority="155" stopIfTrue="1">
      <formula>$F$5="Freelancer"</formula>
    </cfRule>
    <cfRule type="expression" dxfId="181" priority="156" stopIfTrue="1">
      <formula>$F$5="DTC Int. Staff"</formula>
    </cfRule>
  </conditionalFormatting>
  <conditionalFormatting sqref="G70">
    <cfRule type="expression" dxfId="180" priority="153" stopIfTrue="1">
      <formula>#REF!="Freelancer"</formula>
    </cfRule>
    <cfRule type="expression" dxfId="179" priority="154" stopIfTrue="1">
      <formula>#REF!="DTC Int. Staff"</formula>
    </cfRule>
  </conditionalFormatting>
  <conditionalFormatting sqref="G70">
    <cfRule type="expression" dxfId="178" priority="151" stopIfTrue="1">
      <formula>$F$5="Freelancer"</formula>
    </cfRule>
    <cfRule type="expression" dxfId="177" priority="152" stopIfTrue="1">
      <formula>$F$5="DTC Int. Staff"</formula>
    </cfRule>
  </conditionalFormatting>
  <conditionalFormatting sqref="G32">
    <cfRule type="expression" dxfId="176" priority="149" stopIfTrue="1">
      <formula>#REF!="Freelancer"</formula>
    </cfRule>
    <cfRule type="expression" dxfId="175" priority="150" stopIfTrue="1">
      <formula>#REF!="DTC Int. Staff"</formula>
    </cfRule>
  </conditionalFormatting>
  <conditionalFormatting sqref="G75">
    <cfRule type="expression" dxfId="174" priority="147" stopIfTrue="1">
      <formula>#REF!="Freelancer"</formula>
    </cfRule>
    <cfRule type="expression" dxfId="173" priority="148" stopIfTrue="1">
      <formula>#REF!="DTC Int. Staff"</formula>
    </cfRule>
  </conditionalFormatting>
  <conditionalFormatting sqref="G75">
    <cfRule type="expression" dxfId="172" priority="145" stopIfTrue="1">
      <formula>$F$5="Freelancer"</formula>
    </cfRule>
    <cfRule type="expression" dxfId="171" priority="146" stopIfTrue="1">
      <formula>$F$5="DTC Int. Staff"</formula>
    </cfRule>
  </conditionalFormatting>
  <conditionalFormatting sqref="G85">
    <cfRule type="expression" dxfId="170" priority="143" stopIfTrue="1">
      <formula>#REF!="Freelancer"</formula>
    </cfRule>
    <cfRule type="expression" dxfId="169" priority="144" stopIfTrue="1">
      <formula>#REF!="DTC Int. Staff"</formula>
    </cfRule>
  </conditionalFormatting>
  <conditionalFormatting sqref="G85">
    <cfRule type="expression" dxfId="168" priority="141" stopIfTrue="1">
      <formula>$F$5="Freelancer"</formula>
    </cfRule>
    <cfRule type="expression" dxfId="167" priority="142" stopIfTrue="1">
      <formula>$F$5="DTC Int. Staff"</formula>
    </cfRule>
  </conditionalFormatting>
  <conditionalFormatting sqref="G85">
    <cfRule type="expression" dxfId="166" priority="139" stopIfTrue="1">
      <formula>#REF!="Freelancer"</formula>
    </cfRule>
    <cfRule type="expression" dxfId="165" priority="140" stopIfTrue="1">
      <formula>#REF!="DTC Int. Staff"</formula>
    </cfRule>
  </conditionalFormatting>
  <conditionalFormatting sqref="G85">
    <cfRule type="expression" dxfId="164" priority="137" stopIfTrue="1">
      <formula>$F$5="Freelancer"</formula>
    </cfRule>
    <cfRule type="expression" dxfId="163" priority="138" stopIfTrue="1">
      <formula>$F$5="DTC Int. Staff"</formula>
    </cfRule>
  </conditionalFormatting>
  <conditionalFormatting sqref="G86">
    <cfRule type="expression" dxfId="162" priority="135" stopIfTrue="1">
      <formula>#REF!="Freelancer"</formula>
    </cfRule>
    <cfRule type="expression" dxfId="161" priority="136" stopIfTrue="1">
      <formula>#REF!="DTC Int. Staff"</formula>
    </cfRule>
  </conditionalFormatting>
  <conditionalFormatting sqref="G86">
    <cfRule type="expression" dxfId="160" priority="133" stopIfTrue="1">
      <formula>$F$5="Freelancer"</formula>
    </cfRule>
    <cfRule type="expression" dxfId="159" priority="134" stopIfTrue="1">
      <formula>$F$5="DTC Int. Staff"</formula>
    </cfRule>
  </conditionalFormatting>
  <conditionalFormatting sqref="G86">
    <cfRule type="expression" dxfId="158" priority="131" stopIfTrue="1">
      <formula>#REF!="Freelancer"</formula>
    </cfRule>
    <cfRule type="expression" dxfId="157" priority="132" stopIfTrue="1">
      <formula>#REF!="DTC Int. Staff"</formula>
    </cfRule>
  </conditionalFormatting>
  <conditionalFormatting sqref="G86">
    <cfRule type="expression" dxfId="156" priority="129" stopIfTrue="1">
      <formula>$F$5="Freelancer"</formula>
    </cfRule>
    <cfRule type="expression" dxfId="155" priority="130" stopIfTrue="1">
      <formula>$F$5="DTC Int. Staff"</formula>
    </cfRule>
  </conditionalFormatting>
  <conditionalFormatting sqref="G38">
    <cfRule type="expression" dxfId="154" priority="127" stopIfTrue="1">
      <formula>#REF!="Freelancer"</formula>
    </cfRule>
    <cfRule type="expression" dxfId="153" priority="128" stopIfTrue="1">
      <formula>#REF!="DTC Int. Staff"</formula>
    </cfRule>
  </conditionalFormatting>
  <conditionalFormatting sqref="G38">
    <cfRule type="expression" dxfId="152" priority="125" stopIfTrue="1">
      <formula>$F$5="Freelancer"</formula>
    </cfRule>
    <cfRule type="expression" dxfId="151" priority="126" stopIfTrue="1">
      <formula>$F$5="DTC Int. Staff"</formula>
    </cfRule>
  </conditionalFormatting>
  <conditionalFormatting sqref="G38">
    <cfRule type="expression" dxfId="150" priority="123" stopIfTrue="1">
      <formula>#REF!="Freelancer"</formula>
    </cfRule>
    <cfRule type="expression" dxfId="149" priority="124" stopIfTrue="1">
      <formula>#REF!="DTC Int. Staff"</formula>
    </cfRule>
  </conditionalFormatting>
  <conditionalFormatting sqref="G38">
    <cfRule type="expression" dxfId="148" priority="121" stopIfTrue="1">
      <formula>$F$5="Freelancer"</formula>
    </cfRule>
    <cfRule type="expression" dxfId="147" priority="122" stopIfTrue="1">
      <formula>$F$5="DTC Int. Staff"</formula>
    </cfRule>
  </conditionalFormatting>
  <conditionalFormatting sqref="G43">
    <cfRule type="expression" dxfId="146" priority="119" stopIfTrue="1">
      <formula>#REF!="Freelancer"</formula>
    </cfRule>
    <cfRule type="expression" dxfId="145" priority="120" stopIfTrue="1">
      <formula>#REF!="DTC Int. Staff"</formula>
    </cfRule>
  </conditionalFormatting>
  <conditionalFormatting sqref="G43">
    <cfRule type="expression" dxfId="144" priority="117" stopIfTrue="1">
      <formula>$F$5="Freelancer"</formula>
    </cfRule>
    <cfRule type="expression" dxfId="143" priority="118" stopIfTrue="1">
      <formula>$F$5="DTC Int. Staff"</formula>
    </cfRule>
  </conditionalFormatting>
  <conditionalFormatting sqref="G43">
    <cfRule type="expression" dxfId="142" priority="115" stopIfTrue="1">
      <formula>#REF!="Freelancer"</formula>
    </cfRule>
    <cfRule type="expression" dxfId="141" priority="116" stopIfTrue="1">
      <formula>#REF!="DTC Int. Staff"</formula>
    </cfRule>
  </conditionalFormatting>
  <conditionalFormatting sqref="G43">
    <cfRule type="expression" dxfId="140" priority="113" stopIfTrue="1">
      <formula>$F$5="Freelancer"</formula>
    </cfRule>
    <cfRule type="expression" dxfId="139" priority="114" stopIfTrue="1">
      <formula>$F$5="DTC Int. Staff"</formula>
    </cfRule>
  </conditionalFormatting>
  <conditionalFormatting sqref="G48">
    <cfRule type="expression" dxfId="138" priority="111" stopIfTrue="1">
      <formula>#REF!="Freelancer"</formula>
    </cfRule>
    <cfRule type="expression" dxfId="137" priority="112" stopIfTrue="1">
      <formula>#REF!="DTC Int. Staff"</formula>
    </cfRule>
  </conditionalFormatting>
  <conditionalFormatting sqref="G48">
    <cfRule type="expression" dxfId="136" priority="109" stopIfTrue="1">
      <formula>$F$5="Freelancer"</formula>
    </cfRule>
    <cfRule type="expression" dxfId="135" priority="110" stopIfTrue="1">
      <formula>$F$5="DTC Int. Staff"</formula>
    </cfRule>
  </conditionalFormatting>
  <conditionalFormatting sqref="G48">
    <cfRule type="expression" dxfId="134" priority="107" stopIfTrue="1">
      <formula>#REF!="Freelancer"</formula>
    </cfRule>
    <cfRule type="expression" dxfId="133" priority="108" stopIfTrue="1">
      <formula>#REF!="DTC Int. Staff"</formula>
    </cfRule>
  </conditionalFormatting>
  <conditionalFormatting sqref="G48">
    <cfRule type="expression" dxfId="132" priority="105" stopIfTrue="1">
      <formula>$F$5="Freelancer"</formula>
    </cfRule>
    <cfRule type="expression" dxfId="131" priority="106" stopIfTrue="1">
      <formula>$F$5="DTC Int. Staff"</formula>
    </cfRule>
  </conditionalFormatting>
  <conditionalFormatting sqref="G53">
    <cfRule type="expression" dxfId="130" priority="103" stopIfTrue="1">
      <formula>#REF!="Freelancer"</formula>
    </cfRule>
    <cfRule type="expression" dxfId="129" priority="104" stopIfTrue="1">
      <formula>#REF!="DTC Int. Staff"</formula>
    </cfRule>
  </conditionalFormatting>
  <conditionalFormatting sqref="G53">
    <cfRule type="expression" dxfId="128" priority="101" stopIfTrue="1">
      <formula>$F$5="Freelancer"</formula>
    </cfRule>
    <cfRule type="expression" dxfId="127" priority="102" stopIfTrue="1">
      <formula>$F$5="DTC Int. Staff"</formula>
    </cfRule>
  </conditionalFormatting>
  <conditionalFormatting sqref="G53">
    <cfRule type="expression" dxfId="126" priority="99" stopIfTrue="1">
      <formula>#REF!="Freelancer"</formula>
    </cfRule>
    <cfRule type="expression" dxfId="125" priority="100" stopIfTrue="1">
      <formula>#REF!="DTC Int. Staff"</formula>
    </cfRule>
  </conditionalFormatting>
  <conditionalFormatting sqref="G53">
    <cfRule type="expression" dxfId="124" priority="97" stopIfTrue="1">
      <formula>$F$5="Freelancer"</formula>
    </cfRule>
    <cfRule type="expression" dxfId="123" priority="98" stopIfTrue="1">
      <formula>$F$5="DTC Int. Staff"</formula>
    </cfRule>
  </conditionalFormatting>
  <conditionalFormatting sqref="G58">
    <cfRule type="expression" dxfId="122" priority="95" stopIfTrue="1">
      <formula>#REF!="Freelancer"</formula>
    </cfRule>
    <cfRule type="expression" dxfId="121" priority="96" stopIfTrue="1">
      <formula>#REF!="DTC Int. Staff"</formula>
    </cfRule>
  </conditionalFormatting>
  <conditionalFormatting sqref="G58">
    <cfRule type="expression" dxfId="120" priority="93" stopIfTrue="1">
      <formula>$F$5="Freelancer"</formula>
    </cfRule>
    <cfRule type="expression" dxfId="119" priority="94" stopIfTrue="1">
      <formula>$F$5="DTC Int. Staff"</formula>
    </cfRule>
  </conditionalFormatting>
  <conditionalFormatting sqref="G58">
    <cfRule type="expression" dxfId="118" priority="91" stopIfTrue="1">
      <formula>#REF!="Freelancer"</formula>
    </cfRule>
    <cfRule type="expression" dxfId="117" priority="92" stopIfTrue="1">
      <formula>#REF!="DTC Int. Staff"</formula>
    </cfRule>
  </conditionalFormatting>
  <conditionalFormatting sqref="G58">
    <cfRule type="expression" dxfId="116" priority="89" stopIfTrue="1">
      <formula>$F$5="Freelancer"</formula>
    </cfRule>
    <cfRule type="expression" dxfId="115" priority="90" stopIfTrue="1">
      <formula>$F$5="DTC Int. Staff"</formula>
    </cfRule>
  </conditionalFormatting>
  <conditionalFormatting sqref="G21">
    <cfRule type="expression" dxfId="114" priority="87" stopIfTrue="1">
      <formula>#REF!="Freelancer"</formula>
    </cfRule>
    <cfRule type="expression" dxfId="113" priority="88" stopIfTrue="1">
      <formula>#REF!="DTC Int. Staff"</formula>
    </cfRule>
  </conditionalFormatting>
  <conditionalFormatting sqref="G21">
    <cfRule type="expression" dxfId="112" priority="85" stopIfTrue="1">
      <formula>$F$5="Freelancer"</formula>
    </cfRule>
    <cfRule type="expression" dxfId="111" priority="86" stopIfTrue="1">
      <formula>$F$5="DTC Int. Staff"</formula>
    </cfRule>
  </conditionalFormatting>
  <conditionalFormatting sqref="G21">
    <cfRule type="expression" dxfId="110" priority="83" stopIfTrue="1">
      <formula>#REF!="Freelancer"</formula>
    </cfRule>
    <cfRule type="expression" dxfId="109" priority="84" stopIfTrue="1">
      <formula>#REF!="DTC Int. Staff"</formula>
    </cfRule>
  </conditionalFormatting>
  <conditionalFormatting sqref="G21">
    <cfRule type="expression" dxfId="108" priority="81" stopIfTrue="1">
      <formula>$F$5="Freelancer"</formula>
    </cfRule>
    <cfRule type="expression" dxfId="107" priority="82" stopIfTrue="1">
      <formula>$F$5="DTC Int. Staff"</formula>
    </cfRule>
  </conditionalFormatting>
  <conditionalFormatting sqref="G98">
    <cfRule type="expression" dxfId="106" priority="79" stopIfTrue="1">
      <formula>#REF!="Freelancer"</formula>
    </cfRule>
    <cfRule type="expression" dxfId="105" priority="80" stopIfTrue="1">
      <formula>#REF!="DTC Int. Staff"</formula>
    </cfRule>
  </conditionalFormatting>
  <conditionalFormatting sqref="G98">
    <cfRule type="expression" dxfId="104" priority="77" stopIfTrue="1">
      <formula>$F$5="Freelancer"</formula>
    </cfRule>
    <cfRule type="expression" dxfId="103" priority="78" stopIfTrue="1">
      <formula>$F$5="DTC Int. Staff"</formula>
    </cfRule>
  </conditionalFormatting>
  <conditionalFormatting sqref="G98">
    <cfRule type="expression" dxfId="102" priority="75" stopIfTrue="1">
      <formula>#REF!="Freelancer"</formula>
    </cfRule>
    <cfRule type="expression" dxfId="101" priority="76" stopIfTrue="1">
      <formula>#REF!="DTC Int. Staff"</formula>
    </cfRule>
  </conditionalFormatting>
  <conditionalFormatting sqref="G98">
    <cfRule type="expression" dxfId="100" priority="73" stopIfTrue="1">
      <formula>$F$5="Freelancer"</formula>
    </cfRule>
    <cfRule type="expression" dxfId="99" priority="74" stopIfTrue="1">
      <formula>$F$5="DTC Int. Staff"</formula>
    </cfRule>
  </conditionalFormatting>
  <conditionalFormatting sqref="G10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03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03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03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08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08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08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08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1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1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1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3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20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20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20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20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92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92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9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9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2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2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2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2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1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1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14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0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0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0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1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1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1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1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2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98" priority="21" stopIfTrue="1">
      <formula>IF($A11=1,B11,)</formula>
    </cfRule>
    <cfRule type="expression" dxfId="97" priority="22" stopIfTrue="1">
      <formula>IF($A11="",B11,)</formula>
    </cfRule>
  </conditionalFormatting>
  <conditionalFormatting sqref="E11:E15">
    <cfRule type="expression" dxfId="96" priority="23" stopIfTrue="1">
      <formula>IF($A11="",B11,"")</formula>
    </cfRule>
  </conditionalFormatting>
  <conditionalFormatting sqref="E16:E124">
    <cfRule type="expression" dxfId="95" priority="24" stopIfTrue="1">
      <formula>IF($A16&lt;&gt;1,B16,"")</formula>
    </cfRule>
  </conditionalFormatting>
  <conditionalFormatting sqref="D11:D124">
    <cfRule type="expression" dxfId="94" priority="25" stopIfTrue="1">
      <formula>IF($A11="",B11,)</formula>
    </cfRule>
  </conditionalFormatting>
  <conditionalFormatting sqref="G11:G20 G26:G80 G82:G119">
    <cfRule type="expression" dxfId="93" priority="26" stopIfTrue="1">
      <formula>#REF!="Freelancer"</formula>
    </cfRule>
    <cfRule type="expression" dxfId="92" priority="27" stopIfTrue="1">
      <formula>#REF!="DTC Int. Staff"</formula>
    </cfRule>
  </conditionalFormatting>
  <conditionalFormatting sqref="G115:G119 G87:G108 G26 G33:G53 G60:G80">
    <cfRule type="expression" dxfId="91" priority="19" stopIfTrue="1">
      <formula>$F$5="Freelancer"</formula>
    </cfRule>
    <cfRule type="expression" dxfId="90" priority="20" stopIfTrue="1">
      <formula>$F$5="DTC Int. Staff"</formula>
    </cfRule>
  </conditionalFormatting>
  <conditionalFormatting sqref="G16:G20">
    <cfRule type="expression" dxfId="89" priority="17" stopIfTrue="1">
      <formula>#REF!="Freelancer"</formula>
    </cfRule>
    <cfRule type="expression" dxfId="88" priority="18" stopIfTrue="1">
      <formula>#REF!="DTC Int. Staff"</formula>
    </cfRule>
  </conditionalFormatting>
  <conditionalFormatting sqref="G16:G20">
    <cfRule type="expression" dxfId="87" priority="15" stopIfTrue="1">
      <formula>$F$5="Freelancer"</formula>
    </cfRule>
    <cfRule type="expression" dxfId="86" priority="16" stopIfTrue="1">
      <formula>$F$5="DTC Int. Staff"</formula>
    </cfRule>
  </conditionalFormatting>
  <conditionalFormatting sqref="G21:G25">
    <cfRule type="expression" dxfId="85" priority="13" stopIfTrue="1">
      <formula>#REF!="Freelancer"</formula>
    </cfRule>
    <cfRule type="expression" dxfId="84" priority="14" stopIfTrue="1">
      <formula>#REF!="DTC Int. Staff"</formula>
    </cfRule>
  </conditionalFormatting>
  <conditionalFormatting sqref="G21:G25">
    <cfRule type="expression" dxfId="83" priority="11" stopIfTrue="1">
      <formula>$F$5="Freelancer"</formula>
    </cfRule>
    <cfRule type="expression" dxfId="82" priority="12" stopIfTrue="1">
      <formula>$F$5="DTC Int. Staff"</formula>
    </cfRule>
  </conditionalFormatting>
  <conditionalFormatting sqref="C125:C134">
    <cfRule type="expression" dxfId="81" priority="8" stopIfTrue="1">
      <formula>IF($A125=1,B125,)</formula>
    </cfRule>
    <cfRule type="expression" dxfId="80" priority="9" stopIfTrue="1">
      <formula>IF($A125="",B125,)</formula>
    </cfRule>
  </conditionalFormatting>
  <conditionalFormatting sqref="D125:D134">
    <cfRule type="expression" dxfId="79" priority="10" stopIfTrue="1">
      <formula>IF($A125="",B125,)</formula>
    </cfRule>
  </conditionalFormatting>
  <conditionalFormatting sqref="E125:E134">
    <cfRule type="expression" dxfId="78" priority="7" stopIfTrue="1">
      <formula>IF($A125&lt;&gt;1,B125,"")</formula>
    </cfRule>
  </conditionalFormatting>
  <conditionalFormatting sqref="G55:G59">
    <cfRule type="expression" dxfId="77" priority="5" stopIfTrue="1">
      <formula>$F$5="Freelancer"</formula>
    </cfRule>
    <cfRule type="expression" dxfId="76" priority="6" stopIfTrue="1">
      <formula>$F$5="DTC Int. Staff"</formula>
    </cfRule>
  </conditionalFormatting>
  <conditionalFormatting sqref="G81">
    <cfRule type="expression" dxfId="75" priority="3" stopIfTrue="1">
      <formula>#REF!="Freelancer"</formula>
    </cfRule>
    <cfRule type="expression" dxfId="74" priority="4" stopIfTrue="1">
      <formula>#REF!="DTC Int. Staff"</formula>
    </cfRule>
  </conditionalFormatting>
  <conditionalFormatting sqref="G81">
    <cfRule type="expression" dxfId="73" priority="1" stopIfTrue="1">
      <formula>$F$5="Freelancer"</formula>
    </cfRule>
    <cfRule type="expression" dxfId="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509" priority="29" stopIfTrue="1">
      <formula>IF($A11=1,B11,)</formula>
    </cfRule>
    <cfRule type="expression" dxfId="508" priority="30" stopIfTrue="1">
      <formula>IF($A11="",B11,)</formula>
    </cfRule>
  </conditionalFormatting>
  <conditionalFormatting sqref="E11:E15">
    <cfRule type="expression" dxfId="507" priority="31" stopIfTrue="1">
      <formula>IF($A11="",B11,"")</formula>
    </cfRule>
  </conditionalFormatting>
  <conditionalFormatting sqref="E16:E124">
    <cfRule type="expression" dxfId="506" priority="32" stopIfTrue="1">
      <formula>IF($A16&lt;&gt;1,B16,"")</formula>
    </cfRule>
  </conditionalFormatting>
  <conditionalFormatting sqref="D11:D124">
    <cfRule type="expression" dxfId="505" priority="33" stopIfTrue="1">
      <formula>IF($A11="",B11,)</formula>
    </cfRule>
  </conditionalFormatting>
  <conditionalFormatting sqref="G11:G16 G82:G119 G18:G76">
    <cfRule type="expression" dxfId="504" priority="34" stopIfTrue="1">
      <formula>#REF!="Freelancer"</formula>
    </cfRule>
    <cfRule type="expression" dxfId="503" priority="35" stopIfTrue="1">
      <formula>#REF!="DTC Int. Staff"</formula>
    </cfRule>
  </conditionalFormatting>
  <conditionalFormatting sqref="G115:G119 G87:G104 G18:G22 G33:G49 G60:G76">
    <cfRule type="expression" dxfId="502" priority="27" stopIfTrue="1">
      <formula>$F$5="Freelancer"</formula>
    </cfRule>
    <cfRule type="expression" dxfId="501" priority="28" stopIfTrue="1">
      <formula>$F$5="DTC Int. Staff"</formula>
    </cfRule>
  </conditionalFormatting>
  <conditionalFormatting sqref="G16">
    <cfRule type="expression" dxfId="500" priority="25" stopIfTrue="1">
      <formula>#REF!="Freelancer"</formula>
    </cfRule>
    <cfRule type="expression" dxfId="499" priority="26" stopIfTrue="1">
      <formula>#REF!="DTC Int. Staff"</formula>
    </cfRule>
  </conditionalFormatting>
  <conditionalFormatting sqref="G16">
    <cfRule type="expression" dxfId="498" priority="23" stopIfTrue="1">
      <formula>$F$5="Freelancer"</formula>
    </cfRule>
    <cfRule type="expression" dxfId="497" priority="24" stopIfTrue="1">
      <formula>$F$5="DTC Int. Staff"</formula>
    </cfRule>
  </conditionalFormatting>
  <conditionalFormatting sqref="G17">
    <cfRule type="expression" dxfId="496" priority="21" stopIfTrue="1">
      <formula>#REF!="Freelancer"</formula>
    </cfRule>
    <cfRule type="expression" dxfId="495" priority="22" stopIfTrue="1">
      <formula>#REF!="DTC Int. Staff"</formula>
    </cfRule>
  </conditionalFormatting>
  <conditionalFormatting sqref="G17">
    <cfRule type="expression" dxfId="494" priority="19" stopIfTrue="1">
      <formula>$F$5="Freelancer"</formula>
    </cfRule>
    <cfRule type="expression" dxfId="493" priority="20" stopIfTrue="1">
      <formula>$F$5="DTC Int. Staff"</formula>
    </cfRule>
  </conditionalFormatting>
  <conditionalFormatting sqref="C126">
    <cfRule type="expression" dxfId="492" priority="16" stopIfTrue="1">
      <formula>IF($A126=1,B126,)</formula>
    </cfRule>
    <cfRule type="expression" dxfId="491" priority="17" stopIfTrue="1">
      <formula>IF($A126="",B126,)</formula>
    </cfRule>
  </conditionalFormatting>
  <conditionalFormatting sqref="D126">
    <cfRule type="expression" dxfId="490" priority="18" stopIfTrue="1">
      <formula>IF($A126="",B126,)</formula>
    </cfRule>
  </conditionalFormatting>
  <conditionalFormatting sqref="C125">
    <cfRule type="expression" dxfId="489" priority="13" stopIfTrue="1">
      <formula>IF($A125=1,B125,)</formula>
    </cfRule>
    <cfRule type="expression" dxfId="488" priority="14" stopIfTrue="1">
      <formula>IF($A125="",B125,)</formula>
    </cfRule>
  </conditionalFormatting>
  <conditionalFormatting sqref="D125">
    <cfRule type="expression" dxfId="487" priority="15" stopIfTrue="1">
      <formula>IF($A125="",B125,)</formula>
    </cfRule>
  </conditionalFormatting>
  <conditionalFormatting sqref="E125">
    <cfRule type="expression" dxfId="486" priority="12" stopIfTrue="1">
      <formula>IF($A125&lt;&gt;1,B125,"")</formula>
    </cfRule>
  </conditionalFormatting>
  <conditionalFormatting sqref="E126">
    <cfRule type="expression" dxfId="485" priority="11" stopIfTrue="1">
      <formula>IF($A126&lt;&gt;1,B126,"")</formula>
    </cfRule>
  </conditionalFormatting>
  <conditionalFormatting sqref="G55:G59">
    <cfRule type="expression" dxfId="484" priority="9" stopIfTrue="1">
      <formula>$F$5="Freelancer"</formula>
    </cfRule>
    <cfRule type="expression" dxfId="483" priority="10" stopIfTrue="1">
      <formula>$F$5="DTC Int. Staff"</formula>
    </cfRule>
  </conditionalFormatting>
  <conditionalFormatting sqref="G77:G81">
    <cfRule type="expression" dxfId="482" priority="7" stopIfTrue="1">
      <formula>#REF!="Freelancer"</formula>
    </cfRule>
    <cfRule type="expression" dxfId="481" priority="8" stopIfTrue="1">
      <formula>#REF!="DTC Int. Staff"</formula>
    </cfRule>
  </conditionalFormatting>
  <conditionalFormatting sqref="G77:G81">
    <cfRule type="expression" dxfId="480" priority="5" stopIfTrue="1">
      <formula>$F$5="Freelancer"</formula>
    </cfRule>
    <cfRule type="expression" dxfId="47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478" priority="25" stopIfTrue="1">
      <formula>IF($A11=1,B11,)</formula>
    </cfRule>
    <cfRule type="expression" dxfId="477" priority="26" stopIfTrue="1">
      <formula>IF($A11="",B11,)</formula>
    </cfRule>
  </conditionalFormatting>
  <conditionalFormatting sqref="E11:E15">
    <cfRule type="expression" dxfId="476" priority="27" stopIfTrue="1">
      <formula>IF($A11="",B11,"")</formula>
    </cfRule>
  </conditionalFormatting>
  <conditionalFormatting sqref="E16:E111">
    <cfRule type="expression" dxfId="475" priority="28" stopIfTrue="1">
      <formula>IF($A16&lt;&gt;1,B16,"")</formula>
    </cfRule>
  </conditionalFormatting>
  <conditionalFormatting sqref="D11:D111">
    <cfRule type="expression" dxfId="474" priority="29" stopIfTrue="1">
      <formula>IF($A11="",B11,)</formula>
    </cfRule>
  </conditionalFormatting>
  <conditionalFormatting sqref="G11:G16 G18:G76 G82:G111">
    <cfRule type="expression" dxfId="473" priority="30" stopIfTrue="1">
      <formula>#REF!="Freelancer"</formula>
    </cfRule>
    <cfRule type="expression" dxfId="472" priority="31" stopIfTrue="1">
      <formula>#REF!="DTC Int. Staff"</formula>
    </cfRule>
  </conditionalFormatting>
  <conditionalFormatting sqref="G111 G87:G104 G18:G22 G33:G49 G60:G76">
    <cfRule type="expression" dxfId="471" priority="23" stopIfTrue="1">
      <formula>$F$5="Freelancer"</formula>
    </cfRule>
    <cfRule type="expression" dxfId="470" priority="24" stopIfTrue="1">
      <formula>$F$5="DTC Int. Staff"</formula>
    </cfRule>
  </conditionalFormatting>
  <conditionalFormatting sqref="G16">
    <cfRule type="expression" dxfId="469" priority="21" stopIfTrue="1">
      <formula>#REF!="Freelancer"</formula>
    </cfRule>
    <cfRule type="expression" dxfId="468" priority="22" stopIfTrue="1">
      <formula>#REF!="DTC Int. Staff"</formula>
    </cfRule>
  </conditionalFormatting>
  <conditionalFormatting sqref="G16">
    <cfRule type="expression" dxfId="467" priority="19" stopIfTrue="1">
      <formula>$F$5="Freelancer"</formula>
    </cfRule>
    <cfRule type="expression" dxfId="466" priority="20" stopIfTrue="1">
      <formula>$F$5="DTC Int. Staff"</formula>
    </cfRule>
  </conditionalFormatting>
  <conditionalFormatting sqref="G17">
    <cfRule type="expression" dxfId="465" priority="17" stopIfTrue="1">
      <formula>#REF!="Freelancer"</formula>
    </cfRule>
    <cfRule type="expression" dxfId="464" priority="18" stopIfTrue="1">
      <formula>#REF!="DTC Int. Staff"</formula>
    </cfRule>
  </conditionalFormatting>
  <conditionalFormatting sqref="G17">
    <cfRule type="expression" dxfId="463" priority="15" stopIfTrue="1">
      <formula>$F$5="Freelancer"</formula>
    </cfRule>
    <cfRule type="expression" dxfId="462" priority="16" stopIfTrue="1">
      <formula>$F$5="DTC Int. Staff"</formula>
    </cfRule>
  </conditionalFormatting>
  <conditionalFormatting sqref="G55:G59">
    <cfRule type="expression" dxfId="461" priority="5" stopIfTrue="1">
      <formula>$F$5="Freelancer"</formula>
    </cfRule>
    <cfRule type="expression" dxfId="460" priority="6" stopIfTrue="1">
      <formula>$F$5="DTC Int. Staff"</formula>
    </cfRule>
  </conditionalFormatting>
  <conditionalFormatting sqref="G77:G81">
    <cfRule type="expression" dxfId="459" priority="3" stopIfTrue="1">
      <formula>#REF!="Freelancer"</formula>
    </cfRule>
    <cfRule type="expression" dxfId="458" priority="4" stopIfTrue="1">
      <formula>#REF!="DTC Int. Staff"</formula>
    </cfRule>
  </conditionalFormatting>
  <conditionalFormatting sqref="G77:G81">
    <cfRule type="expression" dxfId="457" priority="1" stopIfTrue="1">
      <formula>$F$5="Freelancer"</formula>
    </cfRule>
    <cfRule type="expression" dxfId="4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455" priority="25" stopIfTrue="1">
      <formula>IF($A11=1,B11,)</formula>
    </cfRule>
    <cfRule type="expression" dxfId="454" priority="26" stopIfTrue="1">
      <formula>IF($A11="",B11,)</formula>
    </cfRule>
  </conditionalFormatting>
  <conditionalFormatting sqref="E11:E15">
    <cfRule type="expression" dxfId="453" priority="27" stopIfTrue="1">
      <formula>IF($A11="",B11,"")</formula>
    </cfRule>
  </conditionalFormatting>
  <conditionalFormatting sqref="E122:E126 E16:E116">
    <cfRule type="expression" dxfId="452" priority="28" stopIfTrue="1">
      <formula>IF($A16&lt;&gt;1,B16,"")</formula>
    </cfRule>
  </conditionalFormatting>
  <conditionalFormatting sqref="D122:D126 D11:D116">
    <cfRule type="expression" dxfId="451" priority="29" stopIfTrue="1">
      <formula>IF($A11="",B11,)</formula>
    </cfRule>
  </conditionalFormatting>
  <conditionalFormatting sqref="G11:G16 G18:G76 G82:G111">
    <cfRule type="expression" dxfId="450" priority="30" stopIfTrue="1">
      <formula>#REF!="Freelancer"</formula>
    </cfRule>
    <cfRule type="expression" dxfId="449" priority="31" stopIfTrue="1">
      <formula>#REF!="DTC Int. Staff"</formula>
    </cfRule>
  </conditionalFormatting>
  <conditionalFormatting sqref="G111 G18:G22 G29:G49 G56:G76 G83:G104">
    <cfRule type="expression" dxfId="448" priority="23" stopIfTrue="1">
      <formula>$F$5="Freelancer"</formula>
    </cfRule>
    <cfRule type="expression" dxfId="447" priority="24" stopIfTrue="1">
      <formula>$F$5="DTC Int. Staff"</formula>
    </cfRule>
  </conditionalFormatting>
  <conditionalFormatting sqref="G16">
    <cfRule type="expression" dxfId="446" priority="21" stopIfTrue="1">
      <formula>#REF!="Freelancer"</formula>
    </cfRule>
    <cfRule type="expression" dxfId="445" priority="22" stopIfTrue="1">
      <formula>#REF!="DTC Int. Staff"</formula>
    </cfRule>
  </conditionalFormatting>
  <conditionalFormatting sqref="G16">
    <cfRule type="expression" dxfId="444" priority="19" stopIfTrue="1">
      <formula>$F$5="Freelancer"</formula>
    </cfRule>
    <cfRule type="expression" dxfId="443" priority="20" stopIfTrue="1">
      <formula>$F$5="DTC Int. Staff"</formula>
    </cfRule>
  </conditionalFormatting>
  <conditionalFormatting sqref="G17">
    <cfRule type="expression" dxfId="442" priority="17" stopIfTrue="1">
      <formula>#REF!="Freelancer"</formula>
    </cfRule>
    <cfRule type="expression" dxfId="441" priority="18" stopIfTrue="1">
      <formula>#REF!="DTC Int. Staff"</formula>
    </cfRule>
  </conditionalFormatting>
  <conditionalFormatting sqref="G17">
    <cfRule type="expression" dxfId="440" priority="15" stopIfTrue="1">
      <formula>$F$5="Freelancer"</formula>
    </cfRule>
    <cfRule type="expression" dxfId="439" priority="16" stopIfTrue="1">
      <formula>$F$5="DTC Int. Staff"</formula>
    </cfRule>
  </conditionalFormatting>
  <conditionalFormatting sqref="C117:C121">
    <cfRule type="expression" dxfId="438" priority="9" stopIfTrue="1">
      <formula>IF($A117=1,B117,)</formula>
    </cfRule>
    <cfRule type="expression" dxfId="437" priority="10" stopIfTrue="1">
      <formula>IF($A117="",B117,)</formula>
    </cfRule>
  </conditionalFormatting>
  <conditionalFormatting sqref="D117:D121">
    <cfRule type="expression" dxfId="436" priority="11" stopIfTrue="1">
      <formula>IF($A117="",B117,)</formula>
    </cfRule>
  </conditionalFormatting>
  <conditionalFormatting sqref="E117:E121">
    <cfRule type="expression" dxfId="435" priority="8" stopIfTrue="1">
      <formula>IF($A117&lt;&gt;1,B117,"")</formula>
    </cfRule>
  </conditionalFormatting>
  <conditionalFormatting sqref="G55">
    <cfRule type="expression" dxfId="434" priority="5" stopIfTrue="1">
      <formula>$F$5="Freelancer"</formula>
    </cfRule>
    <cfRule type="expression" dxfId="433" priority="6" stopIfTrue="1">
      <formula>$F$5="DTC Int. Staff"</formula>
    </cfRule>
  </conditionalFormatting>
  <conditionalFormatting sqref="G77:G81">
    <cfRule type="expression" dxfId="432" priority="3" stopIfTrue="1">
      <formula>#REF!="Freelancer"</formula>
    </cfRule>
    <cfRule type="expression" dxfId="431" priority="4" stopIfTrue="1">
      <formula>#REF!="DTC Int. Staff"</formula>
    </cfRule>
  </conditionalFormatting>
  <conditionalFormatting sqref="G77:G81">
    <cfRule type="expression" dxfId="430" priority="1" stopIfTrue="1">
      <formula>$F$5="Freelancer"</formula>
    </cfRule>
    <cfRule type="expression" dxfId="4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428" priority="25" stopIfTrue="1">
      <formula>IF($A11=1,B11,)</formula>
    </cfRule>
    <cfRule type="expression" dxfId="427" priority="26" stopIfTrue="1">
      <formula>IF($A11="",B11,)</formula>
    </cfRule>
  </conditionalFormatting>
  <conditionalFormatting sqref="E11:E15">
    <cfRule type="expression" dxfId="426" priority="27" stopIfTrue="1">
      <formula>IF($A11="",B11,"")</formula>
    </cfRule>
  </conditionalFormatting>
  <conditionalFormatting sqref="E16:E128">
    <cfRule type="expression" dxfId="425" priority="28" stopIfTrue="1">
      <formula>IF($A16&lt;&gt;1,B16,"")</formula>
    </cfRule>
  </conditionalFormatting>
  <conditionalFormatting sqref="D11:D128">
    <cfRule type="expression" dxfId="424" priority="29" stopIfTrue="1">
      <formula>IF($A11="",B11,)</formula>
    </cfRule>
  </conditionalFormatting>
  <conditionalFormatting sqref="G11:G20 G82:G123 G22:G76">
    <cfRule type="expression" dxfId="423" priority="30" stopIfTrue="1">
      <formula>#REF!="Freelancer"</formula>
    </cfRule>
    <cfRule type="expression" dxfId="422" priority="31" stopIfTrue="1">
      <formula>#REF!="DTC Int. Staff"</formula>
    </cfRule>
  </conditionalFormatting>
  <conditionalFormatting sqref="G119:G123 G87:G108 G22 G33:G49 G60:G76">
    <cfRule type="expression" dxfId="421" priority="23" stopIfTrue="1">
      <formula>$F$5="Freelancer"</formula>
    </cfRule>
    <cfRule type="expression" dxfId="420" priority="24" stopIfTrue="1">
      <formula>$F$5="DTC Int. Staff"</formula>
    </cfRule>
  </conditionalFormatting>
  <conditionalFormatting sqref="G16:G20">
    <cfRule type="expression" dxfId="419" priority="21" stopIfTrue="1">
      <formula>#REF!="Freelancer"</formula>
    </cfRule>
    <cfRule type="expression" dxfId="418" priority="22" stopIfTrue="1">
      <formula>#REF!="DTC Int. Staff"</formula>
    </cfRule>
  </conditionalFormatting>
  <conditionalFormatting sqref="G16:G20">
    <cfRule type="expression" dxfId="417" priority="19" stopIfTrue="1">
      <formula>$F$5="Freelancer"</formula>
    </cfRule>
    <cfRule type="expression" dxfId="416" priority="20" stopIfTrue="1">
      <formula>$F$5="DTC Int. Staff"</formula>
    </cfRule>
  </conditionalFormatting>
  <conditionalFormatting sqref="G21">
    <cfRule type="expression" dxfId="415" priority="17" stopIfTrue="1">
      <formula>#REF!="Freelancer"</formula>
    </cfRule>
    <cfRule type="expression" dxfId="414" priority="18" stopIfTrue="1">
      <formula>#REF!="DTC Int. Staff"</formula>
    </cfRule>
  </conditionalFormatting>
  <conditionalFormatting sqref="G21">
    <cfRule type="expression" dxfId="413" priority="15" stopIfTrue="1">
      <formula>$F$5="Freelancer"</formula>
    </cfRule>
    <cfRule type="expression" dxfId="412" priority="16" stopIfTrue="1">
      <formula>$F$5="DTC Int. Staff"</formula>
    </cfRule>
  </conditionalFormatting>
  <conditionalFormatting sqref="C129:C133">
    <cfRule type="expression" dxfId="411" priority="9" stopIfTrue="1">
      <formula>IF($A129=1,B129,)</formula>
    </cfRule>
    <cfRule type="expression" dxfId="410" priority="10" stopIfTrue="1">
      <formula>IF($A129="",B129,)</formula>
    </cfRule>
  </conditionalFormatting>
  <conditionalFormatting sqref="D129:D133">
    <cfRule type="expression" dxfId="409" priority="11" stopIfTrue="1">
      <formula>IF($A129="",B129,)</formula>
    </cfRule>
  </conditionalFormatting>
  <conditionalFormatting sqref="E129:E133">
    <cfRule type="expression" dxfId="408" priority="8" stopIfTrue="1">
      <formula>IF($A129&lt;&gt;1,B129,"")</formula>
    </cfRule>
  </conditionalFormatting>
  <conditionalFormatting sqref="G55:G59">
    <cfRule type="expression" dxfId="407" priority="5" stopIfTrue="1">
      <formula>$F$5="Freelancer"</formula>
    </cfRule>
    <cfRule type="expression" dxfId="406" priority="6" stopIfTrue="1">
      <formula>$F$5="DTC Int. Staff"</formula>
    </cfRule>
  </conditionalFormatting>
  <conditionalFormatting sqref="G77:G81">
    <cfRule type="expression" dxfId="405" priority="3" stopIfTrue="1">
      <formula>#REF!="Freelancer"</formula>
    </cfRule>
    <cfRule type="expression" dxfId="404" priority="4" stopIfTrue="1">
      <formula>#REF!="DTC Int. Staff"</formula>
    </cfRule>
  </conditionalFormatting>
  <conditionalFormatting sqref="G77:G81">
    <cfRule type="expression" dxfId="403" priority="1" stopIfTrue="1">
      <formula>$F$5="Freelancer"</formula>
    </cfRule>
    <cfRule type="expression" dxfId="4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401" priority="25" stopIfTrue="1">
      <formula>IF($A11=1,B11,)</formula>
    </cfRule>
    <cfRule type="expression" dxfId="400" priority="26" stopIfTrue="1">
      <formula>IF($A11="",B11,)</formula>
    </cfRule>
  </conditionalFormatting>
  <conditionalFormatting sqref="E11">
    <cfRule type="expression" dxfId="399" priority="27" stopIfTrue="1">
      <formula>IF($A11="",B11,"")</formula>
    </cfRule>
  </conditionalFormatting>
  <conditionalFormatting sqref="E12:E119">
    <cfRule type="expression" dxfId="398" priority="28" stopIfTrue="1">
      <formula>IF($A12&lt;&gt;1,B12,"")</formula>
    </cfRule>
  </conditionalFormatting>
  <conditionalFormatting sqref="D11:D119">
    <cfRule type="expression" dxfId="397" priority="29" stopIfTrue="1">
      <formula>IF($A11="",B11,)</formula>
    </cfRule>
  </conditionalFormatting>
  <conditionalFormatting sqref="G11:G12 G18:G76 G82:G118">
    <cfRule type="expression" dxfId="396" priority="30" stopIfTrue="1">
      <formula>#REF!="Freelancer"</formula>
    </cfRule>
    <cfRule type="expression" dxfId="395" priority="31" stopIfTrue="1">
      <formula>#REF!="DTC Int. Staff"</formula>
    </cfRule>
  </conditionalFormatting>
  <conditionalFormatting sqref="G114:G118 G18:G22 G33:G49 G60:G76 G87:G103">
    <cfRule type="expression" dxfId="394" priority="23" stopIfTrue="1">
      <formula>$F$5="Freelancer"</formula>
    </cfRule>
    <cfRule type="expression" dxfId="393" priority="24" stopIfTrue="1">
      <formula>$F$5="DTC Int. Staff"</formula>
    </cfRule>
  </conditionalFormatting>
  <conditionalFormatting sqref="G12">
    <cfRule type="expression" dxfId="392" priority="21" stopIfTrue="1">
      <formula>#REF!="Freelancer"</formula>
    </cfRule>
    <cfRule type="expression" dxfId="391" priority="22" stopIfTrue="1">
      <formula>#REF!="DTC Int. Staff"</formula>
    </cfRule>
  </conditionalFormatting>
  <conditionalFormatting sqref="G12">
    <cfRule type="expression" dxfId="390" priority="19" stopIfTrue="1">
      <formula>$F$5="Freelancer"</formula>
    </cfRule>
    <cfRule type="expression" dxfId="389" priority="20" stopIfTrue="1">
      <formula>$F$5="DTC Int. Staff"</formula>
    </cfRule>
  </conditionalFormatting>
  <conditionalFormatting sqref="G13:G17">
    <cfRule type="expression" dxfId="388" priority="17" stopIfTrue="1">
      <formula>#REF!="Freelancer"</formula>
    </cfRule>
    <cfRule type="expression" dxfId="387" priority="18" stopIfTrue="1">
      <formula>#REF!="DTC Int. Staff"</formula>
    </cfRule>
  </conditionalFormatting>
  <conditionalFormatting sqref="G13:G17">
    <cfRule type="expression" dxfId="386" priority="15" stopIfTrue="1">
      <formula>$F$5="Freelancer"</formula>
    </cfRule>
    <cfRule type="expression" dxfId="385" priority="16" stopIfTrue="1">
      <formula>$F$5="DTC Int. Staff"</formula>
    </cfRule>
  </conditionalFormatting>
  <conditionalFormatting sqref="C121:C125">
    <cfRule type="expression" dxfId="384" priority="12" stopIfTrue="1">
      <formula>IF($A121=1,B121,)</formula>
    </cfRule>
    <cfRule type="expression" dxfId="383" priority="13" stopIfTrue="1">
      <formula>IF($A121="",B121,)</formula>
    </cfRule>
  </conditionalFormatting>
  <conditionalFormatting sqref="D121:D125">
    <cfRule type="expression" dxfId="382" priority="14" stopIfTrue="1">
      <formula>IF($A121="",B121,)</formula>
    </cfRule>
  </conditionalFormatting>
  <conditionalFormatting sqref="C120">
    <cfRule type="expression" dxfId="381" priority="9" stopIfTrue="1">
      <formula>IF($A120=1,B120,)</formula>
    </cfRule>
    <cfRule type="expression" dxfId="380" priority="10" stopIfTrue="1">
      <formula>IF($A120="",B120,)</formula>
    </cfRule>
  </conditionalFormatting>
  <conditionalFormatting sqref="D120">
    <cfRule type="expression" dxfId="379" priority="11" stopIfTrue="1">
      <formula>IF($A120="",B120,)</formula>
    </cfRule>
  </conditionalFormatting>
  <conditionalFormatting sqref="E120">
    <cfRule type="expression" dxfId="378" priority="8" stopIfTrue="1">
      <formula>IF($A120&lt;&gt;1,B120,"")</formula>
    </cfRule>
  </conditionalFormatting>
  <conditionalFormatting sqref="E121:E125">
    <cfRule type="expression" dxfId="377" priority="7" stopIfTrue="1">
      <formula>IF($A121&lt;&gt;1,B121,"")</formula>
    </cfRule>
  </conditionalFormatting>
  <conditionalFormatting sqref="G55:G59">
    <cfRule type="expression" dxfId="376" priority="5" stopIfTrue="1">
      <formula>$F$5="Freelancer"</formula>
    </cfRule>
    <cfRule type="expression" dxfId="375" priority="6" stopIfTrue="1">
      <formula>$F$5="DTC Int. Staff"</formula>
    </cfRule>
  </conditionalFormatting>
  <conditionalFormatting sqref="G77:G81">
    <cfRule type="expression" dxfId="374" priority="3" stopIfTrue="1">
      <formula>#REF!="Freelancer"</formula>
    </cfRule>
    <cfRule type="expression" dxfId="373" priority="4" stopIfTrue="1">
      <formula>#REF!="DTC Int. Staff"</formula>
    </cfRule>
  </conditionalFormatting>
  <conditionalFormatting sqref="G77:G81">
    <cfRule type="expression" dxfId="372" priority="1" stopIfTrue="1">
      <formula>$F$5="Freelancer"</formula>
    </cfRule>
    <cfRule type="expression" dxfId="3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370" priority="25" stopIfTrue="1">
      <formula>IF($A11=1,B11,)</formula>
    </cfRule>
    <cfRule type="expression" dxfId="369" priority="26" stopIfTrue="1">
      <formula>IF($A11="",B11,)</formula>
    </cfRule>
  </conditionalFormatting>
  <conditionalFormatting sqref="E11:E15">
    <cfRule type="expression" dxfId="368" priority="27" stopIfTrue="1">
      <formula>IF($A11="",B11,"")</formula>
    </cfRule>
  </conditionalFormatting>
  <conditionalFormatting sqref="E16:E124">
    <cfRule type="expression" dxfId="367" priority="28" stopIfTrue="1">
      <formula>IF($A16&lt;&gt;1,B16,"")</formula>
    </cfRule>
  </conditionalFormatting>
  <conditionalFormatting sqref="D11:D124">
    <cfRule type="expression" dxfId="366" priority="29" stopIfTrue="1">
      <formula>IF($A11="",B11,)</formula>
    </cfRule>
  </conditionalFormatting>
  <conditionalFormatting sqref="G11:G20 G26:G84 G86:G119">
    <cfRule type="expression" dxfId="365" priority="30" stopIfTrue="1">
      <formula>#REF!="Freelancer"</formula>
    </cfRule>
    <cfRule type="expression" dxfId="364" priority="31" stopIfTrue="1">
      <formula>#REF!="DTC Int. Staff"</formula>
    </cfRule>
  </conditionalFormatting>
  <conditionalFormatting sqref="G115:G119 G87:G112 G26:G30 G33:G57 G60:G84">
    <cfRule type="expression" dxfId="363" priority="23" stopIfTrue="1">
      <formula>$F$5="Freelancer"</formula>
    </cfRule>
    <cfRule type="expression" dxfId="362" priority="24" stopIfTrue="1">
      <formula>$F$5="DTC Int. Staff"</formula>
    </cfRule>
  </conditionalFormatting>
  <conditionalFormatting sqref="G16:G20">
    <cfRule type="expression" dxfId="361" priority="21" stopIfTrue="1">
      <formula>#REF!="Freelancer"</formula>
    </cfRule>
    <cfRule type="expression" dxfId="360" priority="22" stopIfTrue="1">
      <formula>#REF!="DTC Int. Staff"</formula>
    </cfRule>
  </conditionalFormatting>
  <conditionalFormatting sqref="G16:G20">
    <cfRule type="expression" dxfId="359" priority="19" stopIfTrue="1">
      <formula>$F$5="Freelancer"</formula>
    </cfRule>
    <cfRule type="expression" dxfId="358" priority="20" stopIfTrue="1">
      <formula>$F$5="DTC Int. Staff"</formula>
    </cfRule>
  </conditionalFormatting>
  <conditionalFormatting sqref="G21:G25">
    <cfRule type="expression" dxfId="357" priority="17" stopIfTrue="1">
      <formula>#REF!="Freelancer"</formula>
    </cfRule>
    <cfRule type="expression" dxfId="356" priority="18" stopIfTrue="1">
      <formula>#REF!="DTC Int. Staff"</formula>
    </cfRule>
  </conditionalFormatting>
  <conditionalFormatting sqref="G21:G25">
    <cfRule type="expression" dxfId="355" priority="15" stopIfTrue="1">
      <formula>$F$5="Freelancer"</formula>
    </cfRule>
    <cfRule type="expression" dxfId="354" priority="16" stopIfTrue="1">
      <formula>$F$5="DTC Int. Staff"</formula>
    </cfRule>
  </conditionalFormatting>
  <conditionalFormatting sqref="C125:C129">
    <cfRule type="expression" dxfId="353" priority="9" stopIfTrue="1">
      <formula>IF($A125=1,B125,)</formula>
    </cfRule>
    <cfRule type="expression" dxfId="352" priority="10" stopIfTrue="1">
      <formula>IF($A125="",B125,)</formula>
    </cfRule>
  </conditionalFormatting>
  <conditionalFormatting sqref="D125:D129">
    <cfRule type="expression" dxfId="351" priority="11" stopIfTrue="1">
      <formula>IF($A125="",B125,)</formula>
    </cfRule>
  </conditionalFormatting>
  <conditionalFormatting sqref="E125:E129">
    <cfRule type="expression" dxfId="350" priority="8" stopIfTrue="1">
      <formula>IF($A125&lt;&gt;1,B125,"")</formula>
    </cfRule>
  </conditionalFormatting>
  <conditionalFormatting sqref="G59">
    <cfRule type="expression" dxfId="349" priority="5" stopIfTrue="1">
      <formula>$F$5="Freelancer"</formula>
    </cfRule>
    <cfRule type="expression" dxfId="348" priority="6" stopIfTrue="1">
      <formula>$F$5="DTC Int. Staff"</formula>
    </cfRule>
  </conditionalFormatting>
  <conditionalFormatting sqref="G85">
    <cfRule type="expression" dxfId="347" priority="3" stopIfTrue="1">
      <formula>#REF!="Freelancer"</formula>
    </cfRule>
    <cfRule type="expression" dxfId="346" priority="4" stopIfTrue="1">
      <formula>#REF!="DTC Int. Staff"</formula>
    </cfRule>
  </conditionalFormatting>
  <conditionalFormatting sqref="G85">
    <cfRule type="expression" dxfId="345" priority="1" stopIfTrue="1">
      <formula>$F$5="Freelancer"</formula>
    </cfRule>
    <cfRule type="expression" dxfId="3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D4" zoomScale="90" zoomScaleNormal="90" workbookViewId="0">
      <selection activeCell="H15" sqref="H1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/>
      <c r="H11" s="143"/>
      <c r="I11" s="142"/>
      <c r="J11" s="144"/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1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1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1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/>
      <c r="H28" s="155"/>
      <c r="I28" s="142"/>
      <c r="J28" s="144"/>
      <c r="K28" s="105"/>
    </row>
    <row r="29" spans="1:11" ht="22.5" customHeight="1" x14ac:dyDescent="0.1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1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1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1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1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1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1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1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/>
      <c r="H48" s="143"/>
      <c r="I48" s="142"/>
      <c r="J48" s="144"/>
      <c r="K48" s="99"/>
    </row>
    <row r="49" spans="1:11" ht="22.5" customHeight="1" x14ac:dyDescent="0.1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1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/>
      <c r="H55" s="156"/>
      <c r="I55" s="142"/>
      <c r="J55" s="144"/>
      <c r="K55" s="105"/>
    </row>
    <row r="56" spans="1:11" ht="22.5" customHeight="1" x14ac:dyDescent="0.15">
      <c r="C56" s="146"/>
      <c r="D56" s="139" t="str">
        <f>D55</f>
        <v>Tue</v>
      </c>
      <c r="E56" s="140">
        <f>E55</f>
        <v>44390</v>
      </c>
      <c r="F56" s="141"/>
      <c r="G56" s="142"/>
      <c r="H56" s="156"/>
      <c r="I56" s="142"/>
      <c r="J56" s="144"/>
      <c r="K56" s="105"/>
    </row>
    <row r="57" spans="1:11" ht="22.5" customHeight="1" x14ac:dyDescent="0.1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1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1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1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1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1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/>
      <c r="H82" s="156"/>
      <c r="I82" s="142"/>
      <c r="J82" s="144"/>
      <c r="K82" s="105"/>
    </row>
    <row r="83" spans="1:11" ht="22.5" customHeight="1" x14ac:dyDescent="0.15">
      <c r="C83" s="146"/>
      <c r="D83" s="139" t="str">
        <f>D82</f>
        <v>Tue</v>
      </c>
      <c r="E83" s="140">
        <f>E82</f>
        <v>44397</v>
      </c>
      <c r="F83" s="141"/>
      <c r="G83" s="142"/>
      <c r="H83" s="156"/>
      <c r="I83" s="142"/>
      <c r="J83" s="144"/>
      <c r="K83" s="105"/>
    </row>
    <row r="84" spans="1:11" ht="22.5" customHeight="1" x14ac:dyDescent="0.1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/>
      <c r="H84" s="156"/>
      <c r="I84" s="142"/>
      <c r="J84" s="144"/>
      <c r="K84" s="105"/>
    </row>
    <row r="85" spans="1:11" ht="22.5" customHeight="1" x14ac:dyDescent="0.1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1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1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Thu</v>
      </c>
      <c r="E93" s="140">
        <f>E92</f>
        <v>44399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C99" s="146"/>
      <c r="D99" s="147" t="str">
        <f>D98</f>
        <v>Fri</v>
      </c>
      <c r="E99" s="148">
        <f>E98</f>
        <v>44400</v>
      </c>
      <c r="F99" s="149"/>
      <c r="G99" s="150"/>
      <c r="H99" s="158"/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1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/>
      <c r="H103" s="156"/>
      <c r="I103" s="142"/>
      <c r="J103" s="144"/>
      <c r="K103" s="99"/>
    </row>
    <row r="104" spans="1:11" ht="22.5" customHeight="1" x14ac:dyDescent="0.1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1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Mo</v>
      </c>
      <c r="E106" s="148">
        <f>E105</f>
        <v>44403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/>
      <c r="H110" s="156"/>
      <c r="I110" s="142"/>
      <c r="J110" s="144"/>
      <c r="K110" s="99"/>
    </row>
    <row r="111" spans="1:11" ht="22.5" customHeight="1" x14ac:dyDescent="0.15">
      <c r="C111" s="146"/>
      <c r="D111" s="139" t="str">
        <f>D110</f>
        <v>Tue</v>
      </c>
      <c r="E111" s="140">
        <f>E110</f>
        <v>44404</v>
      </c>
      <c r="F111" s="141"/>
      <c r="G111" s="142"/>
      <c r="H111" s="156"/>
      <c r="I111" s="142"/>
      <c r="J111" s="144"/>
      <c r="K111" s="105"/>
    </row>
    <row r="112" spans="1:11" ht="22.5" customHeight="1" x14ac:dyDescent="0.1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1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1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1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Wed</v>
      </c>
      <c r="E116" s="148">
        <f>E115</f>
        <v>44405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1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1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/>
      <c r="H125" s="158"/>
      <c r="I125" s="150"/>
      <c r="J125" s="152"/>
      <c r="K125" s="102"/>
    </row>
    <row r="126" spans="1:11" ht="21" customHeight="1" x14ac:dyDescent="0.1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1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1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1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5" customFormat="1" ht="22.5" customHeight="1" thickBot="1" x14ac:dyDescent="0.2">
      <c r="A130" s="205" t="str">
        <f t="shared" ref="A130" si="28">IF(OR(C130="f",C130="u",C130="F",C130="U"),"",IF(OR(B130=1,B130=2,B130=3,B130=4,B130=5),1,""))</f>
        <v/>
      </c>
      <c r="B130" s="205">
        <f t="shared" ref="B130" si="29">WEEKDAY(E130,2)</f>
        <v>6</v>
      </c>
      <c r="C130" s="206"/>
      <c r="D130" s="213" t="str">
        <f t="shared" ref="D130" si="30">IF(B130=1,"Mo",IF(B130=2,"Tue",IF(B130=3,"Wed",IF(B130=4,"Thu",IF(B130=5,"Fri",IF(B130=6,"Sat",IF(B130=7,"Sun","")))))))</f>
        <v>Sat</v>
      </c>
      <c r="E130" s="214">
        <f>+E125+1</f>
        <v>44408</v>
      </c>
      <c r="F130" s="215"/>
      <c r="G130" s="216"/>
      <c r="H130" s="217"/>
      <c r="I130" s="216"/>
      <c r="J130" s="218"/>
      <c r="K130" s="106"/>
    </row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343" priority="29" stopIfTrue="1">
      <formula>IF($A11=1,B11,)</formula>
    </cfRule>
    <cfRule type="expression" dxfId="342" priority="30" stopIfTrue="1">
      <formula>IF($A11="",B11,)</formula>
    </cfRule>
  </conditionalFormatting>
  <conditionalFormatting sqref="E11:E15">
    <cfRule type="expression" dxfId="341" priority="31" stopIfTrue="1">
      <formula>IF($A11="",B11,"")</formula>
    </cfRule>
  </conditionalFormatting>
  <conditionalFormatting sqref="E16:E124">
    <cfRule type="expression" dxfId="340" priority="32" stopIfTrue="1">
      <formula>IF($A16&lt;&gt;1,B16,"")</formula>
    </cfRule>
  </conditionalFormatting>
  <conditionalFormatting sqref="D11:D124">
    <cfRule type="expression" dxfId="339" priority="33" stopIfTrue="1">
      <formula>IF($A11="",B11,)</formula>
    </cfRule>
  </conditionalFormatting>
  <conditionalFormatting sqref="G11:G20 G22:G76 G82:G119">
    <cfRule type="expression" dxfId="338" priority="34" stopIfTrue="1">
      <formula>#REF!="Freelancer"</formula>
    </cfRule>
    <cfRule type="expression" dxfId="337" priority="35" stopIfTrue="1">
      <formula>#REF!="DTC Int. Staff"</formula>
    </cfRule>
  </conditionalFormatting>
  <conditionalFormatting sqref="G115:G119 G87:G104 G22 G33:G49 G60:G76">
    <cfRule type="expression" dxfId="336" priority="27" stopIfTrue="1">
      <formula>$F$5="Freelancer"</formula>
    </cfRule>
    <cfRule type="expression" dxfId="335" priority="28" stopIfTrue="1">
      <formula>$F$5="DTC Int. Staff"</formula>
    </cfRule>
  </conditionalFormatting>
  <conditionalFormatting sqref="G16:G20">
    <cfRule type="expression" dxfId="334" priority="25" stopIfTrue="1">
      <formula>#REF!="Freelancer"</formula>
    </cfRule>
    <cfRule type="expression" dxfId="333" priority="26" stopIfTrue="1">
      <formula>#REF!="DTC Int. Staff"</formula>
    </cfRule>
  </conditionalFormatting>
  <conditionalFormatting sqref="G16:G20">
    <cfRule type="expression" dxfId="332" priority="23" stopIfTrue="1">
      <formula>$F$5="Freelancer"</formula>
    </cfRule>
    <cfRule type="expression" dxfId="331" priority="24" stopIfTrue="1">
      <formula>$F$5="DTC Int. Staff"</formula>
    </cfRule>
  </conditionalFormatting>
  <conditionalFormatting sqref="G21">
    <cfRule type="expression" dxfId="330" priority="21" stopIfTrue="1">
      <formula>#REF!="Freelancer"</formula>
    </cfRule>
    <cfRule type="expression" dxfId="329" priority="22" stopIfTrue="1">
      <formula>#REF!="DTC Int. Staff"</formula>
    </cfRule>
  </conditionalFormatting>
  <conditionalFormatting sqref="G21">
    <cfRule type="expression" dxfId="328" priority="19" stopIfTrue="1">
      <formula>$F$5="Freelancer"</formula>
    </cfRule>
    <cfRule type="expression" dxfId="327" priority="20" stopIfTrue="1">
      <formula>$F$5="DTC Int. Staff"</formula>
    </cfRule>
  </conditionalFormatting>
  <conditionalFormatting sqref="C125:C129">
    <cfRule type="expression" dxfId="326" priority="16" stopIfTrue="1">
      <formula>IF($A125=1,B125,)</formula>
    </cfRule>
    <cfRule type="expression" dxfId="325" priority="17" stopIfTrue="1">
      <formula>IF($A125="",B125,)</formula>
    </cfRule>
  </conditionalFormatting>
  <conditionalFormatting sqref="D125:D129">
    <cfRule type="expression" dxfId="324" priority="18" stopIfTrue="1">
      <formula>IF($A125="",B125,)</formula>
    </cfRule>
  </conditionalFormatting>
  <conditionalFormatting sqref="E125:E129">
    <cfRule type="expression" dxfId="323" priority="15" stopIfTrue="1">
      <formula>IF($A125&lt;&gt;1,B125,"")</formula>
    </cfRule>
  </conditionalFormatting>
  <conditionalFormatting sqref="G55:G59">
    <cfRule type="expression" dxfId="322" priority="13" stopIfTrue="1">
      <formula>$F$5="Freelancer"</formula>
    </cfRule>
    <cfRule type="expression" dxfId="321" priority="14" stopIfTrue="1">
      <formula>$F$5="DTC Int. Staff"</formula>
    </cfRule>
  </conditionalFormatting>
  <conditionalFormatting sqref="G77:G81">
    <cfRule type="expression" dxfId="320" priority="11" stopIfTrue="1">
      <formula>#REF!="Freelancer"</formula>
    </cfRule>
    <cfRule type="expression" dxfId="319" priority="12" stopIfTrue="1">
      <formula>#REF!="DTC Int. Staff"</formula>
    </cfRule>
  </conditionalFormatting>
  <conditionalFormatting sqref="G77:G81">
    <cfRule type="expression" dxfId="318" priority="9" stopIfTrue="1">
      <formula>$F$5="Freelancer"</formula>
    </cfRule>
    <cfRule type="expression" dxfId="317" priority="10" stopIfTrue="1">
      <formula>$F$5="DTC Int. Staff"</formula>
    </cfRule>
  </conditionalFormatting>
  <conditionalFormatting sqref="G130">
    <cfRule type="expression" dxfId="316" priority="1" stopIfTrue="1">
      <formula>$F$5="Freelancer"</formula>
    </cfRule>
    <cfRule type="expression" dxfId="315" priority="2" stopIfTrue="1">
      <formula>$F$5="DTC Int. Staff"</formula>
    </cfRule>
  </conditionalFormatting>
  <conditionalFormatting sqref="C130">
    <cfRule type="expression" dxfId="314" priority="3" stopIfTrue="1">
      <formula>IF($A130=1,B130,)</formula>
    </cfRule>
    <cfRule type="expression" dxfId="313" priority="4" stopIfTrue="1">
      <formula>IF($A130="",B130,)</formula>
    </cfRule>
  </conditionalFormatting>
  <conditionalFormatting sqref="E130">
    <cfRule type="expression" dxfId="312" priority="5" stopIfTrue="1">
      <formula>IF($A130&lt;&gt;1,B130,"")</formula>
    </cfRule>
  </conditionalFormatting>
  <conditionalFormatting sqref="D130">
    <cfRule type="expression" dxfId="311" priority="6" stopIfTrue="1">
      <formula>IF($A130="",B130,)</formula>
    </cfRule>
  </conditionalFormatting>
  <conditionalFormatting sqref="G130">
    <cfRule type="expression" dxfId="310" priority="7" stopIfTrue="1">
      <formula>#REF!="Freelancer"</formula>
    </cfRule>
    <cfRule type="expression" dxfId="30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34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7"/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7"/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15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8"/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8"/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15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1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1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1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/>
      <c r="I32" s="210"/>
      <c r="J32" s="228"/>
      <c r="K32" s="105"/>
    </row>
    <row r="33" spans="1:11" ht="22.5" customHeight="1" x14ac:dyDescent="0.15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15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15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1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15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/>
      <c r="H39" s="211"/>
      <c r="I39" s="210"/>
      <c r="J39" s="228"/>
      <c r="K39" s="105"/>
    </row>
    <row r="40" spans="1:11" ht="22.5" customHeight="1" x14ac:dyDescent="0.15">
      <c r="C40" s="162"/>
      <c r="D40" s="227" t="str">
        <f>D39</f>
        <v>Mo</v>
      </c>
      <c r="E40" s="208">
        <f>E39</f>
        <v>44417</v>
      </c>
      <c r="F40" s="209"/>
      <c r="G40" s="210"/>
      <c r="H40" s="211"/>
      <c r="I40" s="210"/>
      <c r="J40" s="228"/>
      <c r="K40" s="105"/>
    </row>
    <row r="41" spans="1:11" ht="22.5" customHeight="1" x14ac:dyDescent="0.15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15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15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1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8"/>
      <c r="K44" s="102"/>
    </row>
    <row r="45" spans="1:11" ht="22.5" customHeight="1" x14ac:dyDescent="0.1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1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7"/>
      <c r="K49" s="99"/>
    </row>
    <row r="50" spans="1:11" ht="22.5" customHeight="1" x14ac:dyDescent="0.15">
      <c r="C50" s="162"/>
      <c r="D50" s="227" t="str">
        <f>D49</f>
        <v>Wed</v>
      </c>
      <c r="E50" s="208">
        <f>E49</f>
        <v>44419</v>
      </c>
      <c r="F50" s="209"/>
      <c r="G50" s="210"/>
      <c r="H50" s="211"/>
      <c r="I50" s="210"/>
      <c r="J50" s="228"/>
      <c r="K50" s="105"/>
    </row>
    <row r="51" spans="1:11" ht="22.5" customHeight="1" x14ac:dyDescent="0.15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15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15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1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8"/>
      <c r="K55" s="102"/>
    </row>
    <row r="56" spans="1:11" ht="22.5" customHeight="1" x14ac:dyDescent="0.1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1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/>
      <c r="H59" s="211"/>
      <c r="I59" s="210"/>
      <c r="J59" s="228"/>
      <c r="K59" s="105"/>
    </row>
    <row r="60" spans="1:11" ht="22.5" customHeight="1" x14ac:dyDescent="0.15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15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15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1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1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>D66</f>
        <v>Mo</v>
      </c>
      <c r="E67" s="140">
        <f>E66</f>
        <v>44424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15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15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1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/>
      <c r="H76" s="211"/>
      <c r="I76" s="210"/>
      <c r="J76" s="228"/>
      <c r="K76" s="105"/>
    </row>
    <row r="77" spans="1:11" ht="22.5" customHeight="1" x14ac:dyDescent="0.15">
      <c r="C77" s="162"/>
      <c r="D77" s="227" t="str">
        <f>D76</f>
        <v>Wed</v>
      </c>
      <c r="E77" s="208">
        <f>E76</f>
        <v>44426</v>
      </c>
      <c r="F77" s="209"/>
      <c r="G77" s="210"/>
      <c r="H77" s="211"/>
      <c r="I77" s="210"/>
      <c r="J77" s="228"/>
      <c r="K77" s="105"/>
    </row>
    <row r="78" spans="1:11" ht="22.5" customHeight="1" x14ac:dyDescent="0.15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/>
      <c r="H78" s="211"/>
      <c r="I78" s="210"/>
      <c r="J78" s="228"/>
      <c r="K78" s="105"/>
    </row>
    <row r="79" spans="1:11" ht="22.5" customHeight="1" x14ac:dyDescent="0.15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15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1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C82" s="162"/>
      <c r="D82" s="163" t="str">
        <f>D81</f>
        <v>Thu</v>
      </c>
      <c r="E82" s="148">
        <f>E81</f>
        <v>44427</v>
      </c>
      <c r="F82" s="149"/>
      <c r="G82" s="150"/>
      <c r="H82" s="151"/>
      <c r="I82" s="150"/>
      <c r="J82" s="188"/>
      <c r="K82" s="102"/>
    </row>
    <row r="83" spans="1:11" ht="22.5" customHeight="1" x14ac:dyDescent="0.1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1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/>
      <c r="H86" s="211"/>
      <c r="I86" s="210"/>
      <c r="J86" s="228"/>
      <c r="K86" s="105"/>
    </row>
    <row r="87" spans="1:11" ht="22.5" customHeight="1" x14ac:dyDescent="0.15">
      <c r="C87" s="162"/>
      <c r="D87" s="227" t="str">
        <f>D86</f>
        <v>Fri</v>
      </c>
      <c r="E87" s="208">
        <f>E86</f>
        <v>44428</v>
      </c>
      <c r="F87" s="209"/>
      <c r="G87" s="210"/>
      <c r="H87" s="211"/>
      <c r="I87" s="210"/>
      <c r="J87" s="228"/>
      <c r="K87" s="105"/>
    </row>
    <row r="88" spans="1:11" ht="22.5" customHeight="1" x14ac:dyDescent="0.15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/>
      <c r="H88" s="211"/>
      <c r="I88" s="210"/>
      <c r="J88" s="228"/>
      <c r="K88" s="105"/>
    </row>
    <row r="89" spans="1:11" ht="22.5" customHeight="1" x14ac:dyDescent="0.15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1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1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8"/>
      <c r="K91" s="102"/>
    </row>
    <row r="92" spans="1:11" s="164" customFormat="1" ht="22.5" customHeight="1" x14ac:dyDescent="0.1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7"/>
      <c r="K93" s="99"/>
    </row>
    <row r="94" spans="1:11" ht="22.5" customHeight="1" x14ac:dyDescent="0.15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7"/>
      <c r="K94" s="99"/>
    </row>
    <row r="95" spans="1:11" ht="22.5" customHeight="1" x14ac:dyDescent="0.1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1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1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8"/>
      <c r="K98" s="102"/>
    </row>
    <row r="99" spans="1:11" ht="22.5" customHeight="1" x14ac:dyDescent="0.1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8"/>
      <c r="K108" s="102"/>
    </row>
    <row r="109" spans="1:11" ht="22.5" customHeight="1" x14ac:dyDescent="0.1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1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1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15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15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7"/>
      <c r="K120" s="99"/>
    </row>
    <row r="121" spans="1:11" ht="22.5" customHeight="1" x14ac:dyDescent="0.15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9"/>
      <c r="K121" s="99"/>
    </row>
    <row r="122" spans="1:11" ht="22.5" customHeight="1" x14ac:dyDescent="0.1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1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1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1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90"/>
      <c r="K125" s="102"/>
    </row>
    <row r="126" spans="1:11" ht="21.75" customHeight="1" x14ac:dyDescent="0.15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90"/>
      <c r="K126" s="102"/>
    </row>
    <row r="127" spans="1:11" ht="21.75" customHeight="1" x14ac:dyDescent="0.1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19">
    <cfRule type="expression" dxfId="308" priority="21" stopIfTrue="1">
      <formula>IF($A11=1,B11,)</formula>
    </cfRule>
    <cfRule type="expression" dxfId="307" priority="22" stopIfTrue="1">
      <formula>IF($A11="",B11,)</formula>
    </cfRule>
  </conditionalFormatting>
  <conditionalFormatting sqref="E11">
    <cfRule type="expression" dxfId="306" priority="23" stopIfTrue="1">
      <formula>IF($A11="",B11,"")</formula>
    </cfRule>
  </conditionalFormatting>
  <conditionalFormatting sqref="E12:E119">
    <cfRule type="expression" dxfId="305" priority="24" stopIfTrue="1">
      <formula>IF($A12&lt;&gt;1,B12,"")</formula>
    </cfRule>
  </conditionalFormatting>
  <conditionalFormatting sqref="D11:D119">
    <cfRule type="expression" dxfId="304" priority="25" stopIfTrue="1">
      <formula>IF($A11="",B11,)</formula>
    </cfRule>
  </conditionalFormatting>
  <conditionalFormatting sqref="G11:G16 G22:G80 G86:G118">
    <cfRule type="expression" dxfId="303" priority="26" stopIfTrue="1">
      <formula>#REF!="Freelancer"</formula>
    </cfRule>
    <cfRule type="expression" dxfId="302" priority="27" stopIfTrue="1">
      <formula>#REF!="DTC Int. Staff"</formula>
    </cfRule>
  </conditionalFormatting>
  <conditionalFormatting sqref="G118 G22:G26 G37:G53 G64:G80 G91:G107">
    <cfRule type="expression" dxfId="301" priority="19" stopIfTrue="1">
      <formula>$F$5="Freelancer"</formula>
    </cfRule>
    <cfRule type="expression" dxfId="300" priority="20" stopIfTrue="1">
      <formula>$F$5="DTC Int. Staff"</formula>
    </cfRule>
  </conditionalFormatting>
  <conditionalFormatting sqref="G12:G16">
    <cfRule type="expression" dxfId="299" priority="17" stopIfTrue="1">
      <formula>#REF!="Freelancer"</formula>
    </cfRule>
    <cfRule type="expression" dxfId="298" priority="18" stopIfTrue="1">
      <formula>#REF!="DTC Int. Staff"</formula>
    </cfRule>
  </conditionalFormatting>
  <conditionalFormatting sqref="G12:G16">
    <cfRule type="expression" dxfId="297" priority="15" stopIfTrue="1">
      <formula>$F$5="Freelancer"</formula>
    </cfRule>
    <cfRule type="expression" dxfId="296" priority="16" stopIfTrue="1">
      <formula>$F$5="DTC Int. Staff"</formula>
    </cfRule>
  </conditionalFormatting>
  <conditionalFormatting sqref="G17:G21">
    <cfRule type="expression" dxfId="295" priority="13" stopIfTrue="1">
      <formula>#REF!="Freelancer"</formula>
    </cfRule>
    <cfRule type="expression" dxfId="294" priority="14" stopIfTrue="1">
      <formula>#REF!="DTC Int. Staff"</formula>
    </cfRule>
  </conditionalFormatting>
  <conditionalFormatting sqref="G17:G21">
    <cfRule type="expression" dxfId="293" priority="11" stopIfTrue="1">
      <formula>$F$5="Freelancer"</formula>
    </cfRule>
    <cfRule type="expression" dxfId="292" priority="12" stopIfTrue="1">
      <formula>$F$5="DTC Int. Staff"</formula>
    </cfRule>
  </conditionalFormatting>
  <conditionalFormatting sqref="C120:C129">
    <cfRule type="expression" dxfId="291" priority="8" stopIfTrue="1">
      <formula>IF($A120=1,B120,)</formula>
    </cfRule>
    <cfRule type="expression" dxfId="290" priority="9" stopIfTrue="1">
      <formula>IF($A120="",B120,)</formula>
    </cfRule>
  </conditionalFormatting>
  <conditionalFormatting sqref="D120:D129">
    <cfRule type="expression" dxfId="289" priority="10" stopIfTrue="1">
      <formula>IF($A120="",B120,)</formula>
    </cfRule>
  </conditionalFormatting>
  <conditionalFormatting sqref="E120:E129">
    <cfRule type="expression" dxfId="288" priority="7" stopIfTrue="1">
      <formula>IF($A120&lt;&gt;1,B120,"")</formula>
    </cfRule>
  </conditionalFormatting>
  <conditionalFormatting sqref="G59:G63">
    <cfRule type="expression" dxfId="287" priority="5" stopIfTrue="1">
      <formula>$F$5="Freelancer"</formula>
    </cfRule>
    <cfRule type="expression" dxfId="286" priority="6" stopIfTrue="1">
      <formula>$F$5="DTC Int. Staff"</formula>
    </cfRule>
  </conditionalFormatting>
  <conditionalFormatting sqref="G81:G85">
    <cfRule type="expression" dxfId="285" priority="3" stopIfTrue="1">
      <formula>#REF!="Freelancer"</formula>
    </cfRule>
    <cfRule type="expression" dxfId="284" priority="4" stopIfTrue="1">
      <formula>#REF!="DTC Int. Staff"</formula>
    </cfRule>
  </conditionalFormatting>
  <conditionalFormatting sqref="G81:G85">
    <cfRule type="expression" dxfId="283" priority="1" stopIfTrue="1">
      <formula>$F$5="Freelancer"</formula>
    </cfRule>
    <cfRule type="expression" dxfId="2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2021-12-14T05:46:43Z</dcterms:modified>
</cp:coreProperties>
</file>