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60204CC7-CEF0-4DB6-9B87-C3350AE5F7B2}" xr6:coauthVersionLast="47" xr6:coauthVersionMax="47" xr10:uidLastSave="{00000000-0000-0000-0000-000000000000}"/>
  <bookViews>
    <workbookView xWindow="-110" yWindow="-110" windowWidth="19420" windowHeight="10420" tabRatio="766" firstSheet="2" activeTab="1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E12" i="53" l="1"/>
  <c r="E13" i="53" s="1"/>
  <c r="E14" i="53" s="1"/>
  <c r="E15" i="53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<sst xmlns="http://schemas.openxmlformats.org/spreadsheetml/2006/main" count="579" uniqueCount="130">
  <si>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</si>
  <si>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</si>
  <si>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</si>
  <si>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</si>
  <si>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</si>
  <si>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</si>
  <si>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</si>
  <si>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</si>
  <si>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</si>
  <si>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</si>
  <si>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</si>
  <si>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</si>
  <si>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</si>
  <si>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</si>
  <si>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</si>
  <si>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</si>
  <si>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</si>
  <si>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</si>
  <si>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</si>
  <si>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</si>
  <si>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</si>
  <si>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</si>
  <si>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</si>
  <si>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</si>
  <si>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</si>
  <si>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</si>
  <si>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</si>
  <si>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</si>
  <si>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</si>
  <si>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</si>
  <si>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</si>
  <si>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</si>
  <si>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</si>
  <si>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</si>
  <si>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</si>
  <si>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</si>
  <si>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</si>
  <si>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</si>
  <si>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</si>
  <si>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</si>
  <si>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</si>
  <si>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</si>
  <si>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</si>
  <si>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</si>
  <si>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</si>
  <si>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</si>
  <si>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</si>
  <si>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</si>
  <si>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</si>
  <si>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</si>
  <si>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</si>
  <si>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</si>
  <si>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</si>
  <si>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TIME-202131</t>
  </si>
  <si>
    <t>Revise Inception</t>
  </si>
  <si>
    <t>Home</t>
  </si>
  <si>
    <t>Weekly Update Meeting</t>
  </si>
  <si>
    <t>Meeting with Cus</t>
  </si>
  <si>
    <t>MediaDonuts_Data Discussion</t>
  </si>
  <si>
    <t>Rvise Inception</t>
  </si>
  <si>
    <t>Meeting With AJ</t>
  </si>
  <si>
    <t>Prepare Presentation for Meeting after dicussion with AJ</t>
  </si>
  <si>
    <t xml:space="preserve">Prepare Presentatin for Meeting </t>
  </si>
  <si>
    <t>Meeting with Customer</t>
  </si>
  <si>
    <t>Wrap up Meeting</t>
  </si>
  <si>
    <t>Write Meeting Minute &amp; Transcrip Meeting Record</t>
  </si>
  <si>
    <t>Revise Question for In-dept Interview</t>
  </si>
  <si>
    <t>Vacation Leave</t>
  </si>
  <si>
    <t>In-dept Interview &amp; Wrap up</t>
  </si>
  <si>
    <t>Prepare for In-dept Interview with NBTC</t>
  </si>
  <si>
    <t>weekly update NBTC Radio in Disruption</t>
  </si>
  <si>
    <t xml:space="preserve">Meeting with AJ </t>
  </si>
  <si>
    <t>Research on NBTC New Annoucement before In-dept Interview</t>
  </si>
  <si>
    <t xml:space="preserve">In-dept Interview with NBTC </t>
  </si>
  <si>
    <t>Prepare &amp; In-dept Interview Entrepreneur</t>
  </si>
  <si>
    <t xml:space="preserve">Revise &amp; Devide In-dept interview questionair for each group of entrepreneur </t>
  </si>
  <si>
    <t>Meeting with AJ</t>
  </si>
  <si>
    <t>Plan &amp; Research to start writing benchmark part</t>
  </si>
  <si>
    <t>Team Meeting</t>
  </si>
  <si>
    <t>Detail project planning and work split</t>
  </si>
  <si>
    <t>Weekly update NBTC Radio in Disruption</t>
  </si>
  <si>
    <t>Research on Benchmark Part</t>
  </si>
  <si>
    <t>Meeting with P'Dome</t>
  </si>
  <si>
    <t>Reserch data for supporting In-depth Interview Namelist</t>
  </si>
  <si>
    <t>Support Ranard for making In-depth Interview Appointment</t>
  </si>
  <si>
    <t>Revise Survey Question</t>
  </si>
  <si>
    <t xml:space="preserve">Wisarut </t>
  </si>
  <si>
    <t>Boom</t>
  </si>
  <si>
    <t>TIME 152</t>
  </si>
  <si>
    <t>Do Benchmarking Part</t>
  </si>
  <si>
    <t>Support in making In-depth Interview Appointment</t>
  </si>
  <si>
    <t>Meeting with AJ. Kwang to revise survey question</t>
  </si>
  <si>
    <t>Revise Report Before Printing</t>
  </si>
  <si>
    <t>Research on supporting information for Benchmarking</t>
  </si>
  <si>
    <t>Support Prepare data for In-depth Interview Letter</t>
  </si>
  <si>
    <t>Research on influence of Radio on society and economics</t>
  </si>
  <si>
    <t>Revise Survey Questions</t>
  </si>
  <si>
    <t>Revised Inception</t>
  </si>
  <si>
    <t xml:space="preserve">Prepare &amp; Recheck Inception before sending </t>
  </si>
  <si>
    <t>Research on Benchmark</t>
  </si>
  <si>
    <t>Coorperate &amp; make schedule for In-depth Interview</t>
  </si>
  <si>
    <t>Make slide on Benchmark part</t>
  </si>
  <si>
    <t>In-depth Interview</t>
  </si>
  <si>
    <t xml:space="preserve">Write summary of In-depth Interview </t>
  </si>
  <si>
    <t>Anniversary of the Death of King Bhumibol</t>
  </si>
  <si>
    <t>Revise Inception Report</t>
  </si>
  <si>
    <t>Schedule In-depth Interview</t>
  </si>
  <si>
    <t>Managed In-depth Interview issue</t>
  </si>
  <si>
    <t>Prepare Benchmark Slide</t>
  </si>
  <si>
    <t>Manage Inception Issue</t>
  </si>
  <si>
    <t>Meeting with Aj</t>
  </si>
  <si>
    <t>Chulalongkorn Day</t>
  </si>
  <si>
    <t>Brief Aj before Meeting with cus</t>
  </si>
  <si>
    <t>Make additional slide</t>
  </si>
  <si>
    <t xml:space="preserve">Meeting with cus </t>
  </si>
  <si>
    <t>Make weekly update</t>
  </si>
  <si>
    <t>Writing Summary of In-depth Interview</t>
  </si>
  <si>
    <t>Working on Benchmark</t>
  </si>
  <si>
    <t>Coordinator with Interviewee</t>
  </si>
  <si>
    <t>TIME</t>
  </si>
  <si>
    <t>Report Update</t>
  </si>
  <si>
    <t xml:space="preserve">Write Report - Benchmark </t>
  </si>
  <si>
    <t xml:space="preserve">Sick Leave </t>
  </si>
  <si>
    <t>Write Benchmark</t>
  </si>
  <si>
    <t>Analyze data from survey questionnaire</t>
  </si>
  <si>
    <t>Vocation Leave</t>
  </si>
  <si>
    <t xml:space="preserve">Meeting with Team </t>
  </si>
  <si>
    <t>Write Surey Report</t>
  </si>
  <si>
    <t>Write Report - Radio Audience survey</t>
  </si>
  <si>
    <t>revise survey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</si>
</sst>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7" formatCode="_(* #,##0.00_);_(* \(#,##0.00\);_(* &quot;-&quot;??_);_(@_)"/>
  </numFmts>
  <fonts count="14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  <font>
      <sz val="8"/>
      <name val="Arial"/>
      <family val="2"/>
    </font>
    <font>
      <sz val="11"/>
      <color rgb="FF3C4043"/>
      <name val="Roboto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87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90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horizontal="left" vertical="center" wrapText="1"/>
      <protection locked="0"/>
    </xf>
    <xf numFmtId="0" fontId="9" fillId="0" borderId="0" xfId="0" applyFont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vertical="center"/>
      <protection locked="0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13" fillId="0" borderId="0" xfId="0" applyFont="1"/>
    <xf numFmtId="0" fontId="7" fillId="8" borderId="20" xfId="0" applyFont="1" applyFill="1" applyBorder="1" applyAlignment="1" applyProtection="1">
      <alignment vertical="center" wrapText="1"/>
      <protection locked="0"/>
    </xf>
  </cellXfs>
  <cellStyles count="3">
    <cellStyle name="Comma" xfId="1" builtinId="3"/>
    <cellStyle name="Comma 2" xfId="2" xr:uid="{0514FCE2-C41B-4B5D-87D1-D5B569D8F96F}"/>
    <cellStyle name="Normal" xfId="0" builtinId="0"/>
  </cellStyles>
  <dxfs count="51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55220</xdr:colOff>
      <xdr:row>0</xdr:row>
      <xdr:rowOff>567029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17" sqref="C17:G17"/>
    </sheetView>
  </sheetViews>
  <sheetFormatPr defaultColWidth="11.42578125" defaultRowHeight="14.25" x14ac:dyDescent="0.2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25">
      <c r="H1" s="2"/>
      <c r="I1" s="2"/>
    </row>
    <row r="2" spans="2:9" ht="35.25" customHeight="1" thickBot="1" x14ac:dyDescent="0.25">
      <c r="B2" s="139" t="s">
        <v>24</v>
      </c>
      <c r="C2" s="140"/>
      <c r="D2" s="140"/>
      <c r="E2" s="140"/>
      <c r="F2" s="140"/>
      <c r="G2" s="141"/>
      <c r="H2" s="2"/>
      <c r="I2" s="2"/>
    </row>
    <row r="3" spans="2:9" x14ac:dyDescent="0.2">
      <c r="B3" s="7" t="s">
        <v>25</v>
      </c>
      <c r="C3" s="157" t="s">
        <v>45</v>
      </c>
      <c r="D3" s="158"/>
      <c r="E3" s="158"/>
      <c r="F3" s="158"/>
      <c r="G3" s="159"/>
      <c r="H3" s="3"/>
      <c r="I3" s="3"/>
    </row>
    <row r="4" spans="2:9" x14ac:dyDescent="0.2">
      <c r="B4" s="6" t="s">
        <v>26</v>
      </c>
      <c r="C4" s="160" t="s">
        <v>46</v>
      </c>
      <c r="D4" s="161"/>
      <c r="E4" s="161"/>
      <c r="F4" s="161"/>
      <c r="G4" s="162"/>
      <c r="H4" s="3"/>
      <c r="I4" s="3"/>
    </row>
    <row r="5" spans="2:9" x14ac:dyDescent="0.2">
      <c r="B5" s="6" t="s">
        <v>27</v>
      </c>
      <c r="C5" s="160" t="s">
        <v>47</v>
      </c>
      <c r="D5" s="161"/>
      <c r="E5" s="161"/>
      <c r="F5" s="161"/>
      <c r="G5" s="162"/>
      <c r="H5" s="3"/>
      <c r="I5" s="3"/>
    </row>
    <row r="7" spans="2:9" ht="32.25" customHeight="1" x14ac:dyDescent="0.2">
      <c r="B7" s="171" t="s">
        <v>31</v>
      </c>
      <c r="C7" s="172"/>
      <c r="D7" s="172"/>
      <c r="E7" s="172"/>
      <c r="F7" s="172"/>
      <c r="G7" s="173"/>
      <c r="H7" s="3"/>
      <c r="I7" s="3"/>
    </row>
    <row r="8" spans="2:9" x14ac:dyDescent="0.2">
      <c r="B8" s="142" t="s">
        <v>28</v>
      </c>
      <c r="C8" s="143"/>
      <c r="D8" s="143"/>
      <c r="E8" s="143"/>
      <c r="F8" s="143"/>
      <c r="G8" s="144"/>
      <c r="H8" s="3"/>
      <c r="I8" s="3"/>
    </row>
    <row r="9" spans="2:9" x14ac:dyDescent="0.2">
      <c r="B9" s="168" t="s">
        <v>29</v>
      </c>
      <c r="C9" s="169"/>
      <c r="D9" s="169"/>
      <c r="E9" s="169"/>
      <c r="F9" s="169"/>
      <c r="G9" s="170"/>
      <c r="H9" s="3"/>
      <c r="I9" s="3"/>
    </row>
    <row r="10" spans="2:9" x14ac:dyDescent="0.2">
      <c r="B10" s="151" t="s">
        <v>30</v>
      </c>
      <c r="C10" s="152"/>
      <c r="D10" s="152"/>
      <c r="E10" s="152"/>
      <c r="F10" s="152"/>
      <c r="G10" s="153"/>
      <c r="H10" s="3"/>
      <c r="I10" s="3"/>
    </row>
    <row r="12" spans="2:9" x14ac:dyDescent="0.2">
      <c r="B12" s="58" t="s">
        <v>49</v>
      </c>
      <c r="C12" s="163" t="s">
        <v>16</v>
      </c>
      <c r="D12" s="164"/>
      <c r="E12" s="164"/>
      <c r="F12" s="164"/>
      <c r="G12" s="164"/>
      <c r="H12" s="4"/>
      <c r="I12" s="4"/>
    </row>
    <row r="13" spans="2:9" ht="19.5" customHeight="1" x14ac:dyDescent="0.2">
      <c r="B13" s="60">
        <v>9001</v>
      </c>
      <c r="C13" s="148" t="s">
        <v>36</v>
      </c>
      <c r="D13" s="149"/>
      <c r="E13" s="149"/>
      <c r="F13" s="149"/>
      <c r="G13" s="150"/>
      <c r="H13" s="4"/>
      <c r="I13" s="4"/>
    </row>
    <row r="14" spans="2:9" ht="19.5" customHeight="1" x14ac:dyDescent="0.2">
      <c r="B14" s="7" t="s">
        <v>23</v>
      </c>
      <c r="C14" s="151"/>
      <c r="D14" s="152"/>
      <c r="E14" s="152"/>
      <c r="F14" s="152"/>
      <c r="G14" s="153"/>
      <c r="H14" s="4"/>
      <c r="I14" s="4"/>
    </row>
    <row r="15" spans="2:9" ht="18.75" customHeight="1" x14ac:dyDescent="0.2">
      <c r="B15" s="60">
        <v>9002</v>
      </c>
      <c r="C15" s="165" t="s">
        <v>48</v>
      </c>
      <c r="D15" s="166"/>
      <c r="E15" s="166"/>
      <c r="F15" s="166"/>
      <c r="G15" s="167"/>
      <c r="H15" s="4"/>
      <c r="I15" s="4"/>
    </row>
    <row r="16" spans="2:9" ht="18.75" customHeight="1" x14ac:dyDescent="0.2">
      <c r="B16" s="61"/>
      <c r="C16" s="174" t="s">
        <v>43</v>
      </c>
      <c r="D16" s="175"/>
      <c r="E16" s="175"/>
      <c r="F16" s="175"/>
      <c r="G16" s="176"/>
      <c r="H16" s="4"/>
      <c r="I16" s="4"/>
    </row>
    <row r="17" spans="2:9" ht="18.75" customHeight="1" x14ac:dyDescent="0.2">
      <c r="B17" s="7" t="s">
        <v>15</v>
      </c>
      <c r="C17" s="177" t="s">
        <v>44</v>
      </c>
      <c r="D17" s="178"/>
      <c r="E17" s="178"/>
      <c r="F17" s="178"/>
      <c r="G17" s="179"/>
      <c r="H17" s="4"/>
      <c r="I17" s="4"/>
    </row>
    <row r="18" spans="2:9" ht="19.5" customHeight="1" x14ac:dyDescent="0.2">
      <c r="B18" s="62">
        <v>9003</v>
      </c>
      <c r="C18" s="154" t="s">
        <v>37</v>
      </c>
      <c r="D18" s="155"/>
      <c r="E18" s="155"/>
      <c r="F18" s="155"/>
      <c r="G18" s="156"/>
      <c r="H18" s="4"/>
      <c r="I18" s="4"/>
    </row>
    <row r="19" spans="2:9" x14ac:dyDescent="0.2">
      <c r="B19" s="63" t="s">
        <v>17</v>
      </c>
      <c r="C19" s="145"/>
      <c r="D19" s="146"/>
      <c r="E19" s="146"/>
      <c r="F19" s="146"/>
      <c r="G19" s="147"/>
      <c r="H19" s="4"/>
      <c r="I19" s="4"/>
    </row>
    <row r="20" spans="2:9" ht="19.5" customHeight="1" x14ac:dyDescent="0.2">
      <c r="B20" s="62">
        <v>9004</v>
      </c>
      <c r="C20" s="154" t="s">
        <v>42</v>
      </c>
      <c r="D20" s="155"/>
      <c r="E20" s="155"/>
      <c r="F20" s="155"/>
      <c r="G20" s="156"/>
      <c r="H20" s="4"/>
      <c r="I20" s="4"/>
    </row>
    <row r="21" spans="2:9" ht="19.5" customHeight="1" x14ac:dyDescent="0.2">
      <c r="B21" s="63" t="s">
        <v>17</v>
      </c>
      <c r="C21" s="145"/>
      <c r="D21" s="146"/>
      <c r="E21" s="146"/>
      <c r="F21" s="146"/>
      <c r="G21" s="147"/>
      <c r="H21" s="4"/>
      <c r="I21" s="4"/>
    </row>
    <row r="22" spans="2:9" ht="19.5" customHeight="1" x14ac:dyDescent="0.2">
      <c r="B22" s="60">
        <v>9005</v>
      </c>
      <c r="C22" s="148" t="s">
        <v>41</v>
      </c>
      <c r="D22" s="149"/>
      <c r="E22" s="149"/>
      <c r="F22" s="149"/>
      <c r="G22" s="150"/>
    </row>
    <row r="23" spans="2:9" ht="19.5" customHeight="1" x14ac:dyDescent="0.2">
      <c r="B23" s="7" t="s">
        <v>32</v>
      </c>
      <c r="C23" s="151"/>
      <c r="D23" s="152"/>
      <c r="E23" s="152"/>
      <c r="F23" s="152"/>
      <c r="G23" s="153"/>
    </row>
    <row r="24" spans="2:9" ht="19.5" customHeight="1" x14ac:dyDescent="0.2">
      <c r="B24" s="60">
        <v>9006</v>
      </c>
      <c r="C24" s="154" t="s">
        <v>40</v>
      </c>
      <c r="D24" s="155"/>
      <c r="E24" s="155"/>
      <c r="F24" s="155"/>
      <c r="G24" s="156"/>
    </row>
    <row r="25" spans="2:9" x14ac:dyDescent="0.2">
      <c r="B25" s="7" t="s">
        <v>22</v>
      </c>
      <c r="C25" s="145"/>
      <c r="D25" s="146"/>
      <c r="E25" s="146"/>
      <c r="F25" s="146"/>
      <c r="G25" s="147"/>
    </row>
    <row r="26" spans="2:9" ht="19.5" customHeight="1" x14ac:dyDescent="0.2">
      <c r="B26" s="60">
        <v>9007</v>
      </c>
      <c r="C26" s="148" t="s">
        <v>39</v>
      </c>
      <c r="D26" s="149"/>
      <c r="E26" s="149"/>
      <c r="F26" s="149"/>
      <c r="G26" s="150"/>
    </row>
    <row r="27" spans="2:9" ht="19.5" customHeight="1" x14ac:dyDescent="0.2">
      <c r="B27" s="7" t="s">
        <v>9</v>
      </c>
      <c r="C27" s="151"/>
      <c r="D27" s="152"/>
      <c r="E27" s="152"/>
      <c r="F27" s="152"/>
      <c r="G27" s="153"/>
    </row>
    <row r="28" spans="2:9" ht="19.5" customHeight="1" x14ac:dyDescent="0.2">
      <c r="B28" s="60">
        <v>9008</v>
      </c>
      <c r="C28" s="148" t="s">
        <v>38</v>
      </c>
      <c r="D28" s="149"/>
      <c r="E28" s="149"/>
      <c r="F28" s="149"/>
      <c r="G28" s="150"/>
    </row>
    <row r="29" spans="2:9" ht="19.5" customHeight="1" x14ac:dyDescent="0.2">
      <c r="B29" s="7" t="s">
        <v>10</v>
      </c>
      <c r="C29" s="151"/>
      <c r="D29" s="152"/>
      <c r="E29" s="152"/>
      <c r="F29" s="152"/>
      <c r="G29" s="153"/>
    </row>
    <row r="30" spans="2:9" ht="15" customHeight="1" x14ac:dyDescent="0.2">
      <c r="B30" s="60">
        <v>9009</v>
      </c>
      <c r="C30" s="154" t="s">
        <v>50</v>
      </c>
      <c r="D30" s="155"/>
      <c r="E30" s="155"/>
      <c r="F30" s="155"/>
      <c r="G30" s="156"/>
    </row>
    <row r="31" spans="2:9" x14ac:dyDescent="0.2">
      <c r="B31" s="61"/>
      <c r="C31" s="180" t="s">
        <v>51</v>
      </c>
      <c r="D31" s="181"/>
      <c r="E31" s="181"/>
      <c r="F31" s="181"/>
      <c r="G31" s="182"/>
    </row>
    <row r="32" spans="2:9" ht="19.5" customHeight="1" x14ac:dyDescent="0.2">
      <c r="B32" s="7" t="s">
        <v>21</v>
      </c>
      <c r="C32" s="145" t="s">
        <v>52</v>
      </c>
      <c r="D32" s="146"/>
      <c r="E32" s="146"/>
      <c r="F32" s="146"/>
      <c r="G32" s="147"/>
    </row>
    <row r="33" spans="2:7" ht="19.5" customHeight="1" x14ac:dyDescent="0.2">
      <c r="B33" s="60">
        <v>9010</v>
      </c>
      <c r="C33" s="148" t="s">
        <v>18</v>
      </c>
      <c r="D33" s="149"/>
      <c r="E33" s="149"/>
      <c r="F33" s="149"/>
      <c r="G33" s="150"/>
    </row>
    <row r="34" spans="2:7" ht="19.5" customHeight="1" x14ac:dyDescent="0.2">
      <c r="B34" s="7" t="s">
        <v>11</v>
      </c>
      <c r="C34" s="151"/>
      <c r="D34" s="152"/>
      <c r="E34" s="152"/>
      <c r="F34" s="152"/>
      <c r="G34" s="153"/>
    </row>
    <row r="35" spans="2:7" ht="19.5" customHeight="1" x14ac:dyDescent="0.2">
      <c r="B35" s="60">
        <v>9013</v>
      </c>
      <c r="C35" s="148" t="s">
        <v>19</v>
      </c>
      <c r="D35" s="149"/>
      <c r="E35" s="149"/>
      <c r="F35" s="149"/>
      <c r="G35" s="150"/>
    </row>
    <row r="36" spans="2:7" ht="19.5" customHeight="1" x14ac:dyDescent="0.2">
      <c r="B36" s="7" t="s">
        <v>12</v>
      </c>
      <c r="C36" s="151"/>
      <c r="D36" s="152"/>
      <c r="E36" s="152"/>
      <c r="F36" s="152"/>
      <c r="G36" s="153"/>
    </row>
    <row r="37" spans="2:7" ht="19.5" customHeight="1" x14ac:dyDescent="0.2">
      <c r="B37" s="60">
        <v>9014</v>
      </c>
      <c r="C37" s="148" t="s">
        <v>13</v>
      </c>
      <c r="D37" s="149"/>
      <c r="E37" s="149"/>
      <c r="F37" s="149"/>
      <c r="G37" s="150"/>
    </row>
    <row r="38" spans="2:7" ht="19.5" customHeight="1" x14ac:dyDescent="0.2">
      <c r="B38" s="64" t="s">
        <v>13</v>
      </c>
      <c r="C38" s="177"/>
      <c r="D38" s="178"/>
      <c r="E38" s="178"/>
      <c r="F38" s="178"/>
      <c r="G38" s="179"/>
    </row>
    <row r="39" spans="2:7" ht="19.5" customHeight="1" x14ac:dyDescent="0.2">
      <c r="B39" s="60">
        <v>9015</v>
      </c>
      <c r="C39" s="148" t="s">
        <v>20</v>
      </c>
      <c r="D39" s="149"/>
      <c r="E39" s="149"/>
      <c r="F39" s="149"/>
      <c r="G39" s="150"/>
    </row>
    <row r="40" spans="2:7" ht="19.5" customHeight="1" x14ac:dyDescent="0.2">
      <c r="B40" s="64" t="s">
        <v>14</v>
      </c>
      <c r="C40" s="151"/>
      <c r="D40" s="152"/>
      <c r="E40" s="152"/>
      <c r="F40" s="152"/>
      <c r="G40" s="153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1" zoomScale="76" zoomScaleNormal="90" workbookViewId="0">
      <selection activeCell="E11" sqref="E11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5" t="s">
        <v>5</v>
      </c>
      <c r="E1" s="186"/>
      <c r="F1" s="186"/>
      <c r="G1" s="186"/>
      <c r="H1" s="186"/>
      <c r="I1" s="186"/>
      <c r="J1" s="18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">
        <v>86</v>
      </c>
      <c r="G3" s="14"/>
      <c r="I3" s="15"/>
      <c r="J3" s="15"/>
    </row>
    <row r="4" spans="1:10" ht="20.25" customHeight="1" x14ac:dyDescent="0.2">
      <c r="D4" s="183" t="s">
        <v>8</v>
      </c>
      <c r="E4" s="184"/>
      <c r="F4" s="13" t="s">
        <v>87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">
        <v>88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165</v>
      </c>
      <c r="J8" s="25">
        <f>I8/8</f>
        <v>20.625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53</v>
      </c>
      <c r="G11" s="36">
        <v>9001</v>
      </c>
      <c r="H11" s="37" t="s">
        <v>54</v>
      </c>
      <c r="I11" s="36" t="s">
        <v>55</v>
      </c>
      <c r="J11" s="85">
        <v>7</v>
      </c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44440</v>
      </c>
      <c r="F12" s="35" t="s">
        <v>53</v>
      </c>
      <c r="G12" s="36">
        <v>9001</v>
      </c>
      <c r="H12" s="37" t="s">
        <v>56</v>
      </c>
      <c r="I12" s="36" t="s">
        <v>55</v>
      </c>
      <c r="J12" s="85">
        <v>1</v>
      </c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 t="s">
        <v>53</v>
      </c>
      <c r="G16" s="47">
        <v>9001</v>
      </c>
      <c r="H16" s="71" t="s">
        <v>54</v>
      </c>
      <c r="I16" s="36" t="s">
        <v>55</v>
      </c>
      <c r="J16" s="86">
        <v>7</v>
      </c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44441</v>
      </c>
      <c r="F17" s="46" t="s">
        <v>53</v>
      </c>
      <c r="G17" s="47">
        <v>9001</v>
      </c>
      <c r="H17" s="71" t="s">
        <v>57</v>
      </c>
      <c r="I17" s="36" t="s">
        <v>55</v>
      </c>
      <c r="J17" s="86">
        <v>1</v>
      </c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53</v>
      </c>
      <c r="G21" s="36">
        <v>9001</v>
      </c>
      <c r="H21" s="37" t="s">
        <v>54</v>
      </c>
      <c r="I21" s="36" t="s">
        <v>55</v>
      </c>
      <c r="J21" s="85">
        <v>8</v>
      </c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53</v>
      </c>
      <c r="G28" s="36">
        <v>9001</v>
      </c>
      <c r="H28" s="121" t="s">
        <v>54</v>
      </c>
      <c r="I28" s="36" t="s">
        <v>55</v>
      </c>
      <c r="J28" s="85">
        <v>7</v>
      </c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44445</v>
      </c>
      <c r="F29" s="35" t="s">
        <v>53</v>
      </c>
      <c r="G29" s="36">
        <v>9001</v>
      </c>
      <c r="H29" s="121" t="s">
        <v>58</v>
      </c>
      <c r="I29" s="36" t="s">
        <v>55</v>
      </c>
      <c r="J29" s="85">
        <v>1</v>
      </c>
    </row>
    <row r="30" spans="1:10" ht="22.5" customHeight="1" x14ac:dyDescent="0.2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 t="s">
        <v>53</v>
      </c>
      <c r="G33" s="47">
        <v>9001</v>
      </c>
      <c r="H33" s="71" t="s">
        <v>59</v>
      </c>
      <c r="I33" s="36" t="s">
        <v>55</v>
      </c>
      <c r="J33" s="86">
        <v>7</v>
      </c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44446</v>
      </c>
      <c r="F34" s="46" t="s">
        <v>53</v>
      </c>
      <c r="G34" s="47">
        <v>9001</v>
      </c>
      <c r="H34" s="71" t="s">
        <v>56</v>
      </c>
      <c r="I34" s="36" t="s">
        <v>55</v>
      </c>
      <c r="J34" s="86">
        <v>1</v>
      </c>
    </row>
    <row r="35" spans="1:10" ht="22.5" customHeight="1" x14ac:dyDescent="0.2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53</v>
      </c>
      <c r="G38" s="36">
        <v>9001</v>
      </c>
      <c r="H38" s="37" t="s">
        <v>60</v>
      </c>
      <c r="I38" s="36" t="s">
        <v>55</v>
      </c>
      <c r="J38" s="85">
        <v>1</v>
      </c>
    </row>
    <row r="39" spans="1:10" ht="22.5" customHeight="1" x14ac:dyDescent="0.2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 t="s">
        <v>53</v>
      </c>
      <c r="G39" s="36">
        <v>9001</v>
      </c>
      <c r="H39" s="37" t="s">
        <v>61</v>
      </c>
      <c r="I39" s="36" t="s">
        <v>55</v>
      </c>
      <c r="J39" s="85">
        <v>3</v>
      </c>
    </row>
    <row r="40" spans="1:10" ht="22.5" customHeight="1" x14ac:dyDescent="0.2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37" t="s">
        <v>54</v>
      </c>
      <c r="I40" s="36" t="s">
        <v>55</v>
      </c>
      <c r="J40" s="85">
        <v>4</v>
      </c>
    </row>
    <row r="41" spans="1:10" ht="22.5" customHeight="1" x14ac:dyDescent="0.2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53</v>
      </c>
      <c r="G43" s="47">
        <v>9001</v>
      </c>
      <c r="H43" s="71" t="s">
        <v>59</v>
      </c>
      <c r="I43" s="36" t="s">
        <v>55</v>
      </c>
      <c r="J43" s="86">
        <v>4</v>
      </c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44448</v>
      </c>
      <c r="F44" s="46" t="s">
        <v>53</v>
      </c>
      <c r="G44" s="47">
        <v>9001</v>
      </c>
      <c r="H44" s="71" t="s">
        <v>62</v>
      </c>
      <c r="I44" s="36" t="s">
        <v>55</v>
      </c>
      <c r="J44" s="86">
        <v>2</v>
      </c>
    </row>
    <row r="45" spans="1:10" ht="22.5" customHeight="1" x14ac:dyDescent="0.2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 t="s">
        <v>53</v>
      </c>
      <c r="G45" s="47">
        <v>9001</v>
      </c>
      <c r="H45" s="71" t="s">
        <v>85</v>
      </c>
      <c r="I45" s="36" t="s">
        <v>55</v>
      </c>
      <c r="J45" s="86">
        <v>3</v>
      </c>
    </row>
    <row r="46" spans="1:10" ht="22.5" customHeight="1" x14ac:dyDescent="0.2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53</v>
      </c>
      <c r="G48" s="36">
        <v>9001</v>
      </c>
      <c r="H48" s="37" t="s">
        <v>63</v>
      </c>
      <c r="I48" s="36" t="s">
        <v>55</v>
      </c>
      <c r="J48" s="85">
        <v>1</v>
      </c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44449</v>
      </c>
      <c r="F49" s="35" t="s">
        <v>53</v>
      </c>
      <c r="G49" s="36">
        <v>9001</v>
      </c>
      <c r="H49" s="37" t="s">
        <v>64</v>
      </c>
      <c r="I49" s="36" t="s">
        <v>55</v>
      </c>
      <c r="J49" s="85">
        <v>1</v>
      </c>
    </row>
    <row r="50" spans="1:10" ht="22.5" customHeight="1" x14ac:dyDescent="0.2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 t="s">
        <v>53</v>
      </c>
      <c r="G50" s="36">
        <v>9001</v>
      </c>
      <c r="H50" s="37" t="s">
        <v>65</v>
      </c>
      <c r="I50" s="36" t="s">
        <v>55</v>
      </c>
      <c r="J50" s="85">
        <v>4</v>
      </c>
    </row>
    <row r="51" spans="1:10" ht="22.5" customHeight="1" x14ac:dyDescent="0.2">
      <c r="A51" s="31"/>
      <c r="C51" s="76"/>
      <c r="D51" s="74" t="str">
        <f t="shared" si="11"/>
        <v>Fri</v>
      </c>
      <c r="E51" s="34">
        <f t="shared" si="11"/>
        <v>44449</v>
      </c>
      <c r="F51" s="35" t="s">
        <v>53</v>
      </c>
      <c r="G51" s="36">
        <v>9001</v>
      </c>
      <c r="H51" s="37" t="s">
        <v>66</v>
      </c>
      <c r="I51" s="36" t="s">
        <v>55</v>
      </c>
      <c r="J51" s="85">
        <v>2</v>
      </c>
    </row>
    <row r="52" spans="1:10" ht="22.5" customHeight="1" x14ac:dyDescent="0.2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>
        <v>9001</v>
      </c>
      <c r="H55" s="37" t="s">
        <v>67</v>
      </c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44452</v>
      </c>
      <c r="F56" s="35" t="s">
        <v>53</v>
      </c>
      <c r="G56" s="36">
        <v>9001</v>
      </c>
      <c r="H56" s="37" t="s">
        <v>68</v>
      </c>
      <c r="I56" s="36" t="s">
        <v>55</v>
      </c>
      <c r="J56" s="85">
        <v>2</v>
      </c>
    </row>
    <row r="57" spans="1:10" ht="22.5" customHeight="1" x14ac:dyDescent="0.2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 t="s">
        <v>53</v>
      </c>
      <c r="G60" s="47">
        <v>9001</v>
      </c>
      <c r="H60" s="71" t="s">
        <v>67</v>
      </c>
      <c r="I60" s="36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53</v>
      </c>
      <c r="G65" s="36">
        <v>9001</v>
      </c>
      <c r="H65" s="37" t="s">
        <v>69</v>
      </c>
      <c r="I65" s="36" t="s">
        <v>55</v>
      </c>
      <c r="J65" s="85">
        <v>6.5</v>
      </c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44454</v>
      </c>
      <c r="F66" s="35" t="s">
        <v>53</v>
      </c>
      <c r="G66" s="36">
        <v>9001</v>
      </c>
      <c r="H66" s="37" t="s">
        <v>70</v>
      </c>
      <c r="I66" s="36" t="s">
        <v>55</v>
      </c>
      <c r="J66" s="85">
        <v>1.5</v>
      </c>
    </row>
    <row r="67" spans="1:10" ht="22.5" customHeight="1" x14ac:dyDescent="0.2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 t="s">
        <v>53</v>
      </c>
      <c r="G70" s="47">
        <v>9001</v>
      </c>
      <c r="H70" s="71" t="s">
        <v>71</v>
      </c>
      <c r="I70" s="36" t="s">
        <v>55</v>
      </c>
      <c r="J70" s="86">
        <v>1</v>
      </c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44455</v>
      </c>
      <c r="F71" s="46" t="s">
        <v>53</v>
      </c>
      <c r="G71" s="47">
        <v>9001</v>
      </c>
      <c r="H71" s="71" t="s">
        <v>92</v>
      </c>
      <c r="I71" s="36" t="s">
        <v>55</v>
      </c>
      <c r="J71" s="86">
        <v>6</v>
      </c>
    </row>
    <row r="72" spans="1:10" ht="22.5" customHeight="1" x14ac:dyDescent="0.2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 t="s">
        <v>53</v>
      </c>
      <c r="G75" s="36">
        <v>9001</v>
      </c>
      <c r="H75" s="122" t="s">
        <v>72</v>
      </c>
      <c r="I75" s="36" t="s">
        <v>55</v>
      </c>
      <c r="J75" s="85">
        <v>4</v>
      </c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44456</v>
      </c>
      <c r="F76" s="35" t="s">
        <v>53</v>
      </c>
      <c r="G76" s="36">
        <v>9001</v>
      </c>
      <c r="H76" s="37" t="s">
        <v>73</v>
      </c>
      <c r="I76" s="36" t="s">
        <v>55</v>
      </c>
      <c r="J76" s="85">
        <v>4</v>
      </c>
    </row>
    <row r="77" spans="1:10" ht="22.5" customHeight="1" x14ac:dyDescent="0.2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71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53</v>
      </c>
      <c r="G82" s="36">
        <v>9001</v>
      </c>
      <c r="H82" s="37" t="s">
        <v>74</v>
      </c>
      <c r="I82" s="36" t="s">
        <v>55</v>
      </c>
      <c r="J82" s="85">
        <v>2</v>
      </c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44459</v>
      </c>
      <c r="F83" s="35" t="s">
        <v>53</v>
      </c>
      <c r="G83" s="36">
        <v>9001</v>
      </c>
      <c r="H83" s="37" t="s">
        <v>75</v>
      </c>
      <c r="I83" s="36" t="s">
        <v>55</v>
      </c>
      <c r="J83" s="85">
        <v>4</v>
      </c>
    </row>
    <row r="84" spans="1:10" ht="22.5" customHeight="1" x14ac:dyDescent="0.2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 t="s">
        <v>53</v>
      </c>
      <c r="G84" s="36">
        <v>9001</v>
      </c>
      <c r="H84" s="37" t="s">
        <v>96</v>
      </c>
      <c r="I84" s="36" t="s">
        <v>55</v>
      </c>
      <c r="J84" s="85">
        <v>2</v>
      </c>
    </row>
    <row r="85" spans="1:10" ht="22.5" customHeight="1" x14ac:dyDescent="0.2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 t="s">
        <v>53</v>
      </c>
      <c r="G87" s="47">
        <v>9001</v>
      </c>
      <c r="H87" s="71" t="s">
        <v>76</v>
      </c>
      <c r="I87" s="36" t="s">
        <v>55</v>
      </c>
      <c r="J87" s="86">
        <v>2</v>
      </c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44460</v>
      </c>
      <c r="F88" s="46" t="s">
        <v>53</v>
      </c>
      <c r="G88" s="47">
        <v>9001</v>
      </c>
      <c r="H88" s="71" t="s">
        <v>77</v>
      </c>
      <c r="I88" s="36" t="s">
        <v>55</v>
      </c>
      <c r="J88" s="86">
        <v>6</v>
      </c>
    </row>
    <row r="89" spans="1:10" ht="22.5" customHeight="1" x14ac:dyDescent="0.2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53</v>
      </c>
      <c r="G92" s="36">
        <v>9001</v>
      </c>
      <c r="H92" s="37" t="s">
        <v>54</v>
      </c>
      <c r="I92" s="36" t="s">
        <v>55</v>
      </c>
      <c r="J92" s="85">
        <v>3</v>
      </c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44461</v>
      </c>
      <c r="F93" s="35" t="s">
        <v>53</v>
      </c>
      <c r="G93" s="36">
        <v>9001</v>
      </c>
      <c r="H93" s="37" t="s">
        <v>78</v>
      </c>
      <c r="I93" s="36" t="s">
        <v>55</v>
      </c>
      <c r="J93" s="85">
        <v>1</v>
      </c>
    </row>
    <row r="94" spans="1:10" ht="22.5" customHeight="1" x14ac:dyDescent="0.2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 t="s">
        <v>53</v>
      </c>
      <c r="G94" s="36">
        <v>9001</v>
      </c>
      <c r="H94" s="37" t="s">
        <v>93</v>
      </c>
      <c r="I94" s="36" t="s">
        <v>55</v>
      </c>
      <c r="J94" s="85">
        <v>4</v>
      </c>
    </row>
    <row r="95" spans="1:10" ht="22.5" customHeight="1" x14ac:dyDescent="0.2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 t="s">
        <v>53</v>
      </c>
      <c r="G98" s="47">
        <v>9001</v>
      </c>
      <c r="H98" s="71" t="s">
        <v>79</v>
      </c>
      <c r="I98" s="36" t="s">
        <v>55</v>
      </c>
      <c r="J98" s="86">
        <v>2</v>
      </c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44462</v>
      </c>
      <c r="F99" s="46" t="s">
        <v>53</v>
      </c>
      <c r="G99" s="47">
        <v>9001</v>
      </c>
      <c r="H99" s="71" t="s">
        <v>54</v>
      </c>
      <c r="I99" s="36" t="s">
        <v>55</v>
      </c>
      <c r="J99" s="86">
        <v>4</v>
      </c>
    </row>
    <row r="100" spans="1:10" ht="22.5" customHeight="1" x14ac:dyDescent="0.2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 t="s">
        <v>53</v>
      </c>
      <c r="G100" s="47">
        <v>9001</v>
      </c>
      <c r="H100" s="71" t="s">
        <v>76</v>
      </c>
      <c r="I100" s="36" t="s">
        <v>55</v>
      </c>
      <c r="J100" s="86">
        <v>1</v>
      </c>
    </row>
    <row r="101" spans="1:10" ht="22.5" customHeight="1" x14ac:dyDescent="0.2">
      <c r="A101" s="31"/>
      <c r="C101" s="76"/>
      <c r="D101" s="77" t="str">
        <f t="shared" si="23"/>
        <v>Thu</v>
      </c>
      <c r="E101" s="45">
        <f t="shared" si="23"/>
        <v>44462</v>
      </c>
      <c r="F101" s="46" t="s">
        <v>53</v>
      </c>
      <c r="G101" s="47">
        <v>9001</v>
      </c>
      <c r="H101" s="71" t="s">
        <v>80</v>
      </c>
      <c r="I101" s="36" t="s">
        <v>55</v>
      </c>
      <c r="J101" s="86">
        <v>2</v>
      </c>
    </row>
    <row r="102" spans="1:10" ht="22.5" customHeight="1" x14ac:dyDescent="0.2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 t="s">
        <v>53</v>
      </c>
      <c r="G103" s="36">
        <v>9001</v>
      </c>
      <c r="H103" s="37" t="s">
        <v>54</v>
      </c>
      <c r="I103" s="36" t="s">
        <v>55</v>
      </c>
      <c r="J103" s="85">
        <v>4</v>
      </c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44463</v>
      </c>
      <c r="F104" s="35" t="s">
        <v>53</v>
      </c>
      <c r="G104" s="36">
        <v>9001</v>
      </c>
      <c r="H104" s="37" t="s">
        <v>81</v>
      </c>
      <c r="I104" s="36" t="s">
        <v>55</v>
      </c>
      <c r="J104" s="85">
        <v>2</v>
      </c>
    </row>
    <row r="105" spans="1:10" ht="22.5" customHeight="1" x14ac:dyDescent="0.2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 t="s">
        <v>53</v>
      </c>
      <c r="G105" s="36">
        <v>9001</v>
      </c>
      <c r="H105" s="37" t="s">
        <v>96</v>
      </c>
      <c r="I105" s="36" t="s">
        <v>55</v>
      </c>
      <c r="J105" s="85">
        <v>2</v>
      </c>
    </row>
    <row r="106" spans="1:10" ht="22.5" customHeight="1" x14ac:dyDescent="0.2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 t="s">
        <v>53</v>
      </c>
      <c r="G109" s="47">
        <v>9001</v>
      </c>
      <c r="H109" s="71" t="s">
        <v>82</v>
      </c>
      <c r="I109" s="36" t="s">
        <v>55</v>
      </c>
      <c r="J109" s="86">
        <v>1</v>
      </c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 t="s">
        <v>53</v>
      </c>
      <c r="G110" s="36">
        <v>9001</v>
      </c>
      <c r="H110" s="37" t="s">
        <v>95</v>
      </c>
      <c r="I110" s="36" t="s">
        <v>55</v>
      </c>
      <c r="J110" s="85">
        <v>3</v>
      </c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44466</v>
      </c>
      <c r="F111" s="35" t="s">
        <v>53</v>
      </c>
      <c r="G111" s="36">
        <v>9001</v>
      </c>
      <c r="H111" s="37" t="s">
        <v>81</v>
      </c>
      <c r="I111" s="36" t="s">
        <v>55</v>
      </c>
      <c r="J111" s="85">
        <v>5</v>
      </c>
    </row>
    <row r="112" spans="1:10" ht="22.5" customHeight="1" x14ac:dyDescent="0.2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 t="s">
        <v>53</v>
      </c>
      <c r="G115" s="47">
        <v>9001</v>
      </c>
      <c r="H115" s="51" t="s">
        <v>83</v>
      </c>
      <c r="I115" s="36" t="s">
        <v>55</v>
      </c>
      <c r="J115" s="86">
        <v>6</v>
      </c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36" t="s">
        <v>55</v>
      </c>
      <c r="J116" s="86">
        <v>1</v>
      </c>
    </row>
    <row r="117" spans="1:10" ht="22.5" customHeight="1" x14ac:dyDescent="0.2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37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53</v>
      </c>
      <c r="G120" s="36">
        <v>9001</v>
      </c>
      <c r="H120" s="37" t="s">
        <v>89</v>
      </c>
      <c r="I120" s="36" t="s">
        <v>55</v>
      </c>
      <c r="J120" s="85">
        <v>5</v>
      </c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44468</v>
      </c>
      <c r="F121" s="35" t="s">
        <v>53</v>
      </c>
      <c r="G121" s="36">
        <v>9001</v>
      </c>
      <c r="H121" s="37" t="s">
        <v>84</v>
      </c>
      <c r="I121" s="36" t="s">
        <v>55</v>
      </c>
      <c r="J121" s="85">
        <v>2</v>
      </c>
    </row>
    <row r="122" spans="1:10" ht="22.5" customHeight="1" x14ac:dyDescent="0.2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 t="s">
        <v>53</v>
      </c>
      <c r="G122" s="36">
        <v>9001</v>
      </c>
      <c r="H122" s="37" t="s">
        <v>94</v>
      </c>
      <c r="I122" s="36" t="s">
        <v>55</v>
      </c>
      <c r="J122" s="85">
        <v>3</v>
      </c>
    </row>
    <row r="123" spans="1:10" ht="22.5" customHeight="1" x14ac:dyDescent="0.2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 t="s">
        <v>53</v>
      </c>
      <c r="G125" s="47">
        <v>9001</v>
      </c>
      <c r="H125" s="71" t="s">
        <v>90</v>
      </c>
      <c r="I125" s="36" t="s">
        <v>55</v>
      </c>
      <c r="J125" s="86">
        <v>2</v>
      </c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44469</v>
      </c>
      <c r="F126" s="97" t="s">
        <v>53</v>
      </c>
      <c r="G126" s="98">
        <v>9001</v>
      </c>
      <c r="H126" s="99" t="s">
        <v>89</v>
      </c>
      <c r="I126" s="98" t="s">
        <v>55</v>
      </c>
      <c r="J126" s="100">
        <v>4</v>
      </c>
    </row>
    <row r="127" spans="1:10" ht="22.5" customHeight="1" x14ac:dyDescent="0.2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 t="s">
        <v>53</v>
      </c>
      <c r="G127" s="98">
        <v>9001</v>
      </c>
      <c r="H127" s="99" t="s">
        <v>91</v>
      </c>
      <c r="I127" s="36" t="s">
        <v>55</v>
      </c>
      <c r="J127" s="100">
        <v>2</v>
      </c>
    </row>
    <row r="128" spans="1:10" ht="21.75" customHeight="1" x14ac:dyDescent="0.2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phoneticPr fontId="12" type="noConversion"/>
  <conditionalFormatting sqref="C11:C124">
    <cfRule type="expression" dxfId="269" priority="39" stopIfTrue="1">
      <formula>IF($A11=1,B11,)</formula>
    </cfRule>
    <cfRule type="expression" dxfId="268" priority="40" stopIfTrue="1">
      <formula>IF($A11="",B11,)</formula>
    </cfRule>
  </conditionalFormatting>
  <conditionalFormatting sqref="E11:E15">
    <cfRule type="expression" dxfId="267" priority="41" stopIfTrue="1">
      <formula>IF($A11="",B11,"")</formula>
    </cfRule>
  </conditionalFormatting>
  <conditionalFormatting sqref="E16:E124">
    <cfRule type="expression" dxfId="266" priority="42" stopIfTrue="1">
      <formula>IF($A16&lt;&gt;1,B16,"")</formula>
    </cfRule>
  </conditionalFormatting>
  <conditionalFormatting sqref="D11:D124">
    <cfRule type="expression" dxfId="265" priority="43" stopIfTrue="1">
      <formula>IF($A11="",B11,)</formula>
    </cfRule>
  </conditionalFormatting>
  <conditionalFormatting sqref="C125:C129">
    <cfRule type="expression" dxfId="264" priority="26" stopIfTrue="1">
      <formula>IF($A125=1,B125,)</formula>
    </cfRule>
    <cfRule type="expression" dxfId="263" priority="27" stopIfTrue="1">
      <formula>IF($A125="",B125,)</formula>
    </cfRule>
  </conditionalFormatting>
  <conditionalFormatting sqref="D125:D129">
    <cfRule type="expression" dxfId="262" priority="28" stopIfTrue="1">
      <formula>IF($A125="",B125,)</formula>
    </cfRule>
  </conditionalFormatting>
  <conditionalFormatting sqref="E125:E129">
    <cfRule type="expression" dxfId="261" priority="25" stopIfTrue="1">
      <formula>IF($A125&lt;&gt;1,B125,"")</formula>
    </cfRule>
  </conditionalFormatting>
  <conditionalFormatting sqref="G82:G119 G11:G20 G26:G80">
    <cfRule type="expression" dxfId="260" priority="17" stopIfTrue="1">
      <formula>#REF!="Freelancer"</formula>
    </cfRule>
    <cfRule type="expression" dxfId="259" priority="18" stopIfTrue="1">
      <formula>#REF!="DTC Int. Staff"</formula>
    </cfRule>
  </conditionalFormatting>
  <conditionalFormatting sqref="G115:G119 G87:G108 G26 G60:G80 G33:G53">
    <cfRule type="expression" dxfId="258" priority="15" stopIfTrue="1">
      <formula>$F$5="Freelancer"</formula>
    </cfRule>
    <cfRule type="expression" dxfId="257" priority="16" stopIfTrue="1">
      <formula>$F$5="DTC Int. Staff"</formula>
    </cfRule>
  </conditionalFormatting>
  <conditionalFormatting sqref="G16:G20">
    <cfRule type="expression" dxfId="256" priority="13" stopIfTrue="1">
      <formula>#REF!="Freelancer"</formula>
    </cfRule>
    <cfRule type="expression" dxfId="255" priority="14" stopIfTrue="1">
      <formula>#REF!="DTC Int. Staff"</formula>
    </cfRule>
  </conditionalFormatting>
  <conditionalFormatting sqref="G16:G20">
    <cfRule type="expression" dxfId="254" priority="11" stopIfTrue="1">
      <formula>$F$5="Freelancer"</formula>
    </cfRule>
    <cfRule type="expression" dxfId="253" priority="12" stopIfTrue="1">
      <formula>$F$5="DTC Int. Staff"</formula>
    </cfRule>
  </conditionalFormatting>
  <conditionalFormatting sqref="G21:G25">
    <cfRule type="expression" dxfId="252" priority="9" stopIfTrue="1">
      <formula>#REF!="Freelancer"</formula>
    </cfRule>
    <cfRule type="expression" dxfId="251" priority="10" stopIfTrue="1">
      <formula>#REF!="DTC Int. Staff"</formula>
    </cfRule>
  </conditionalFormatting>
  <conditionalFormatting sqref="G21:G25">
    <cfRule type="expression" dxfId="250" priority="7" stopIfTrue="1">
      <formula>$F$5="Freelancer"</formula>
    </cfRule>
    <cfRule type="expression" dxfId="249" priority="8" stopIfTrue="1">
      <formula>$F$5="DTC Int. Staff"</formula>
    </cfRule>
  </conditionalFormatting>
  <conditionalFormatting sqref="G55:G59">
    <cfRule type="expression" dxfId="248" priority="5" stopIfTrue="1">
      <formula>$F$5="Freelancer"</formula>
    </cfRule>
    <cfRule type="expression" dxfId="247" priority="6" stopIfTrue="1">
      <formula>$F$5="DTC Int. Staff"</formula>
    </cfRule>
  </conditionalFormatting>
  <conditionalFormatting sqref="G81">
    <cfRule type="expression" dxfId="246" priority="3" stopIfTrue="1">
      <formula>#REF!="Freelancer"</formula>
    </cfRule>
    <cfRule type="expression" dxfId="245" priority="4" stopIfTrue="1">
      <formula>#REF!="DTC Int. Staff"</formula>
    </cfRule>
  </conditionalFormatting>
  <conditionalFormatting sqref="G81">
    <cfRule type="expression" dxfId="244" priority="1" stopIfTrue="1">
      <formula>$F$5="Freelancer"</formula>
    </cfRule>
    <cfRule type="expression" dxfId="24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4" zoomScale="90" zoomScaleNormal="90" workbookViewId="0">
      <selection activeCell="D10" sqref="D10:J126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5" t="s">
        <v>5</v>
      </c>
      <c r="E1" s="186"/>
      <c r="F1" s="186"/>
      <c r="G1" s="186"/>
      <c r="H1" s="186"/>
      <c r="I1" s="186"/>
      <c r="J1" s="18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83" t="s">
        <v>8</v>
      </c>
      <c r="E4" s="18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157</v>
      </c>
      <c r="J8" s="25">
        <f>I8/8</f>
        <v>19.625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123" t="s">
        <v>53</v>
      </c>
      <c r="G11" s="124">
        <v>9001</v>
      </c>
      <c r="H11" s="125" t="s">
        <v>97</v>
      </c>
      <c r="I11" s="124" t="s">
        <v>55</v>
      </c>
      <c r="J11" s="126">
        <v>8</v>
      </c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44470</v>
      </c>
      <c r="F12" s="123"/>
      <c r="G12" s="124"/>
      <c r="H12" s="125"/>
      <c r="I12" s="124"/>
      <c r="J12" s="126"/>
    </row>
    <row r="13" spans="1:10" ht="22.5" customHeight="1" x14ac:dyDescent="0.2">
      <c r="A13" s="31"/>
      <c r="C13" s="39"/>
      <c r="D13" s="33" t="str">
        <f t="shared" ref="D13:E15" si="2">D12</f>
        <v>Fri</v>
      </c>
      <c r="E13" s="34">
        <f t="shared" si="2"/>
        <v>44470</v>
      </c>
      <c r="F13" s="123"/>
      <c r="G13" s="124"/>
      <c r="H13" s="125"/>
      <c r="I13" s="124"/>
      <c r="J13" s="126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2"/>
        <v>44470</v>
      </c>
      <c r="F14" s="123"/>
      <c r="G14" s="124"/>
      <c r="H14" s="125"/>
      <c r="I14" s="124"/>
      <c r="J14" s="126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2"/>
        <v>44470</v>
      </c>
      <c r="F15" s="123"/>
      <c r="G15" s="124"/>
      <c r="H15" s="125"/>
      <c r="I15" s="124"/>
      <c r="J15" s="126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123"/>
      <c r="G16" s="124"/>
      <c r="H16" s="127"/>
      <c r="I16" s="124"/>
      <c r="J16" s="126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123"/>
      <c r="G17" s="124"/>
      <c r="H17" s="125"/>
      <c r="I17" s="124"/>
      <c r="J17" s="126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123" t="s">
        <v>53</v>
      </c>
      <c r="G18" s="124">
        <v>9001</v>
      </c>
      <c r="H18" s="125" t="s">
        <v>98</v>
      </c>
      <c r="I18" s="124" t="s">
        <v>55</v>
      </c>
      <c r="J18" s="126">
        <v>3</v>
      </c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44473</v>
      </c>
      <c r="F19" s="123" t="s">
        <v>53</v>
      </c>
      <c r="G19" s="124">
        <v>9001</v>
      </c>
      <c r="H19" s="125" t="s">
        <v>99</v>
      </c>
      <c r="I19" s="124" t="s">
        <v>55</v>
      </c>
      <c r="J19" s="126">
        <v>4</v>
      </c>
    </row>
    <row r="20" spans="1:10" ht="22.5" customHeight="1" x14ac:dyDescent="0.2">
      <c r="A20" s="31"/>
      <c r="C20" s="40"/>
      <c r="D20" s="33" t="str">
        <f t="shared" ref="D20:E22" si="5">D19</f>
        <v>Mo</v>
      </c>
      <c r="E20" s="34">
        <f t="shared" si="5"/>
        <v>44473</v>
      </c>
      <c r="F20" s="123" t="s">
        <v>53</v>
      </c>
      <c r="G20" s="124">
        <v>9001</v>
      </c>
      <c r="H20" s="125" t="s">
        <v>56</v>
      </c>
      <c r="I20" s="124" t="s">
        <v>55</v>
      </c>
      <c r="J20" s="126">
        <v>1</v>
      </c>
    </row>
    <row r="21" spans="1:10" ht="22.5" customHeight="1" x14ac:dyDescent="0.2">
      <c r="A21" s="31"/>
      <c r="C21" s="40"/>
      <c r="D21" s="33" t="str">
        <f t="shared" si="5"/>
        <v>Mo</v>
      </c>
      <c r="E21" s="34">
        <f t="shared" si="5"/>
        <v>44473</v>
      </c>
      <c r="F21" s="123"/>
      <c r="G21" s="124"/>
      <c r="H21" s="125"/>
      <c r="I21" s="124"/>
      <c r="J21" s="126"/>
    </row>
    <row r="22" spans="1:10" ht="22.5" customHeight="1" x14ac:dyDescent="0.2">
      <c r="A22" s="31"/>
      <c r="C22" s="40"/>
      <c r="D22" s="33" t="str">
        <f t="shared" si="5"/>
        <v>Mo</v>
      </c>
      <c r="E22" s="34">
        <f t="shared" si="5"/>
        <v>44473</v>
      </c>
      <c r="F22" s="123"/>
      <c r="G22" s="124"/>
      <c r="H22" s="125"/>
      <c r="I22" s="124"/>
      <c r="J22" s="126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123" t="s">
        <v>53</v>
      </c>
      <c r="G23" s="124">
        <v>9001</v>
      </c>
      <c r="H23" s="130" t="s">
        <v>100</v>
      </c>
      <c r="I23" s="124" t="s">
        <v>55</v>
      </c>
      <c r="J23" s="131">
        <v>4</v>
      </c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44474</v>
      </c>
      <c r="F24" s="123" t="s">
        <v>53</v>
      </c>
      <c r="G24" s="124">
        <v>9001</v>
      </c>
      <c r="H24" s="130" t="s">
        <v>99</v>
      </c>
      <c r="I24" s="124" t="s">
        <v>55</v>
      </c>
      <c r="J24" s="131">
        <v>4</v>
      </c>
    </row>
    <row r="25" spans="1:10" ht="22.5" customHeight="1" x14ac:dyDescent="0.2">
      <c r="A25" s="31"/>
      <c r="C25" s="40"/>
      <c r="D25" s="44" t="str">
        <f t="shared" ref="D25:E27" si="6">D24</f>
        <v>Tue</v>
      </c>
      <c r="E25" s="45">
        <f t="shared" si="6"/>
        <v>44474</v>
      </c>
      <c r="F25" s="128"/>
      <c r="G25" s="129"/>
      <c r="H25" s="130"/>
      <c r="I25" s="129"/>
      <c r="J25" s="131"/>
    </row>
    <row r="26" spans="1:10" ht="22.5" customHeight="1" x14ac:dyDescent="0.2">
      <c r="A26" s="31"/>
      <c r="C26" s="40"/>
      <c r="D26" s="44" t="str">
        <f t="shared" si="6"/>
        <v>Tue</v>
      </c>
      <c r="E26" s="45">
        <f t="shared" si="6"/>
        <v>44474</v>
      </c>
      <c r="F26" s="128"/>
      <c r="G26" s="129"/>
      <c r="H26" s="130"/>
      <c r="I26" s="129"/>
      <c r="J26" s="131"/>
    </row>
    <row r="27" spans="1:10" ht="22.5" customHeight="1" x14ac:dyDescent="0.2">
      <c r="A27" s="31"/>
      <c r="C27" s="40"/>
      <c r="D27" s="44" t="str">
        <f t="shared" si="6"/>
        <v>Tue</v>
      </c>
      <c r="E27" s="45">
        <f t="shared" si="6"/>
        <v>44474</v>
      </c>
      <c r="F27" s="128"/>
      <c r="G27" s="129"/>
      <c r="H27" s="130"/>
      <c r="I27" s="129"/>
      <c r="J27" s="131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123" t="s">
        <v>53</v>
      </c>
      <c r="G28" s="124">
        <v>9001</v>
      </c>
      <c r="H28" s="127" t="s">
        <v>56</v>
      </c>
      <c r="I28" s="124" t="s">
        <v>55</v>
      </c>
      <c r="J28" s="126">
        <v>1</v>
      </c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44475</v>
      </c>
      <c r="F29" s="123" t="s">
        <v>53</v>
      </c>
      <c r="G29" s="124">
        <v>9001</v>
      </c>
      <c r="H29" s="132" t="s">
        <v>100</v>
      </c>
      <c r="I29" s="124" t="s">
        <v>55</v>
      </c>
      <c r="J29" s="126">
        <v>2</v>
      </c>
    </row>
    <row r="30" spans="1:10" ht="22.5" customHeight="1" x14ac:dyDescent="0.2">
      <c r="A30" s="31"/>
      <c r="C30" s="40"/>
      <c r="D30" s="33" t="str">
        <f t="shared" ref="D30:E32" si="7">D29</f>
        <v>Wed</v>
      </c>
      <c r="E30" s="34">
        <f t="shared" si="7"/>
        <v>44475</v>
      </c>
      <c r="F30" s="123" t="s">
        <v>53</v>
      </c>
      <c r="G30" s="124">
        <v>9001</v>
      </c>
      <c r="H30" s="132" t="s">
        <v>99</v>
      </c>
      <c r="I30" s="124" t="s">
        <v>55</v>
      </c>
      <c r="J30" s="126">
        <v>5</v>
      </c>
    </row>
    <row r="31" spans="1:10" ht="22.5" customHeight="1" x14ac:dyDescent="0.2">
      <c r="A31" s="31"/>
      <c r="C31" s="40"/>
      <c r="D31" s="33" t="str">
        <f t="shared" si="7"/>
        <v>Wed</v>
      </c>
      <c r="E31" s="34">
        <f t="shared" si="7"/>
        <v>44475</v>
      </c>
      <c r="F31" s="123"/>
      <c r="G31" s="124"/>
      <c r="H31" s="132"/>
      <c r="I31" s="124"/>
      <c r="J31" s="126"/>
    </row>
    <row r="32" spans="1:10" ht="22.5" customHeight="1" x14ac:dyDescent="0.2">
      <c r="A32" s="31"/>
      <c r="C32" s="40"/>
      <c r="D32" s="33" t="str">
        <f t="shared" si="7"/>
        <v>Wed</v>
      </c>
      <c r="E32" s="34">
        <f t="shared" si="7"/>
        <v>44475</v>
      </c>
      <c r="F32" s="123"/>
      <c r="G32" s="124"/>
      <c r="H32" s="132"/>
      <c r="I32" s="124"/>
      <c r="J32" s="126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123" t="s">
        <v>53</v>
      </c>
      <c r="G33" s="124">
        <v>9001</v>
      </c>
      <c r="H33" s="130" t="s">
        <v>99</v>
      </c>
      <c r="I33" s="124" t="s">
        <v>55</v>
      </c>
      <c r="J33" s="131">
        <v>6</v>
      </c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44476</v>
      </c>
      <c r="F34" s="123" t="s">
        <v>53</v>
      </c>
      <c r="G34" s="124">
        <v>9001</v>
      </c>
      <c r="H34" s="130" t="s">
        <v>100</v>
      </c>
      <c r="I34" s="124" t="s">
        <v>55</v>
      </c>
      <c r="J34" s="131">
        <v>2</v>
      </c>
    </row>
    <row r="35" spans="1:10" ht="22.5" customHeight="1" x14ac:dyDescent="0.2">
      <c r="A35" s="31"/>
      <c r="C35" s="40"/>
      <c r="D35" s="44" t="str">
        <f t="shared" ref="D35:E37" si="8">D34</f>
        <v>Thu</v>
      </c>
      <c r="E35" s="45">
        <f t="shared" si="8"/>
        <v>44476</v>
      </c>
      <c r="F35" s="128"/>
      <c r="G35" s="129"/>
      <c r="H35" s="130"/>
      <c r="I35" s="129"/>
      <c r="J35" s="131"/>
    </row>
    <row r="36" spans="1:10" ht="22.5" customHeight="1" x14ac:dyDescent="0.2">
      <c r="A36" s="31"/>
      <c r="C36" s="40"/>
      <c r="D36" s="44" t="str">
        <f t="shared" si="8"/>
        <v>Thu</v>
      </c>
      <c r="E36" s="45">
        <f t="shared" si="8"/>
        <v>44476</v>
      </c>
      <c r="F36" s="128"/>
      <c r="G36" s="129"/>
      <c r="H36" s="130"/>
      <c r="I36" s="129"/>
      <c r="J36" s="131"/>
    </row>
    <row r="37" spans="1:10" ht="22.5" customHeight="1" x14ac:dyDescent="0.2">
      <c r="A37" s="31"/>
      <c r="C37" s="40"/>
      <c r="D37" s="44" t="str">
        <f t="shared" si="8"/>
        <v>Thu</v>
      </c>
      <c r="E37" s="45">
        <f t="shared" si="8"/>
        <v>44476</v>
      </c>
      <c r="F37" s="128"/>
      <c r="G37" s="129"/>
      <c r="H37" s="130"/>
      <c r="I37" s="129"/>
      <c r="J37" s="131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123" t="s">
        <v>53</v>
      </c>
      <c r="G38" s="124">
        <v>9001</v>
      </c>
      <c r="H38" s="127" t="s">
        <v>101</v>
      </c>
      <c r="I38" s="124" t="s">
        <v>55</v>
      </c>
      <c r="J38" s="126">
        <v>6</v>
      </c>
    </row>
    <row r="39" spans="1:10" ht="22.5" customHeight="1" x14ac:dyDescent="0.2">
      <c r="A39" s="31"/>
      <c r="C39" s="40"/>
      <c r="D39" s="33" t="str">
        <f t="shared" ref="D39:E42" si="9">D38</f>
        <v>Fri</v>
      </c>
      <c r="E39" s="34">
        <f t="shared" si="9"/>
        <v>44477</v>
      </c>
      <c r="F39" s="123" t="s">
        <v>53</v>
      </c>
      <c r="G39" s="124">
        <v>9001</v>
      </c>
      <c r="H39" s="127" t="s">
        <v>100</v>
      </c>
      <c r="I39" s="124" t="s">
        <v>55</v>
      </c>
      <c r="J39" s="126">
        <v>2</v>
      </c>
    </row>
    <row r="40" spans="1:10" ht="22.5" customHeight="1" x14ac:dyDescent="0.2">
      <c r="A40" s="31"/>
      <c r="C40" s="40"/>
      <c r="D40" s="33" t="str">
        <f t="shared" si="9"/>
        <v>Fri</v>
      </c>
      <c r="E40" s="34">
        <f t="shared" si="9"/>
        <v>44477</v>
      </c>
      <c r="F40" s="123"/>
      <c r="G40" s="124"/>
      <c r="H40" s="127"/>
      <c r="I40" s="124"/>
      <c r="J40" s="126"/>
    </row>
    <row r="41" spans="1:10" ht="22.5" customHeight="1" x14ac:dyDescent="0.2">
      <c r="A41" s="31"/>
      <c r="C41" s="40"/>
      <c r="D41" s="33" t="str">
        <f t="shared" si="9"/>
        <v>Fri</v>
      </c>
      <c r="E41" s="34">
        <f t="shared" si="9"/>
        <v>44477</v>
      </c>
      <c r="F41" s="123"/>
      <c r="G41" s="124"/>
      <c r="H41" s="127"/>
      <c r="I41" s="124"/>
      <c r="J41" s="126"/>
    </row>
    <row r="42" spans="1:10" ht="22.5" customHeight="1" x14ac:dyDescent="0.2">
      <c r="A42" s="31"/>
      <c r="C42" s="40"/>
      <c r="D42" s="33" t="str">
        <f t="shared" si="9"/>
        <v>Fri</v>
      </c>
      <c r="E42" s="34">
        <f t="shared" si="9"/>
        <v>44477</v>
      </c>
      <c r="F42" s="123"/>
      <c r="G42" s="124"/>
      <c r="H42" s="127"/>
      <c r="I42" s="124"/>
      <c r="J42" s="126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123"/>
      <c r="G43" s="124"/>
      <c r="H43" s="127"/>
      <c r="I43" s="124"/>
      <c r="J43" s="126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123"/>
      <c r="G44" s="124"/>
      <c r="H44" s="125"/>
      <c r="I44" s="124"/>
      <c r="J44" s="126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123" t="s">
        <v>53</v>
      </c>
      <c r="G45" s="124">
        <v>9001</v>
      </c>
      <c r="H45" s="130" t="s">
        <v>102</v>
      </c>
      <c r="I45" s="124" t="s">
        <v>55</v>
      </c>
      <c r="J45" s="126">
        <v>1</v>
      </c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44480</v>
      </c>
      <c r="F46" s="123" t="s">
        <v>53</v>
      </c>
      <c r="G46" s="124">
        <v>9001</v>
      </c>
      <c r="H46" s="127" t="s">
        <v>100</v>
      </c>
      <c r="I46" s="124" t="s">
        <v>55</v>
      </c>
      <c r="J46" s="126">
        <v>2</v>
      </c>
    </row>
    <row r="47" spans="1:10" ht="22.5" customHeight="1" x14ac:dyDescent="0.2">
      <c r="A47" s="31"/>
      <c r="C47" s="40"/>
      <c r="D47" s="33" t="str">
        <f t="shared" ref="D47:E49" si="10">D46</f>
        <v>Mo</v>
      </c>
      <c r="E47" s="34">
        <f t="shared" si="10"/>
        <v>44480</v>
      </c>
      <c r="F47" s="123" t="s">
        <v>53</v>
      </c>
      <c r="G47" s="124">
        <v>9001</v>
      </c>
      <c r="H47" s="127" t="s">
        <v>103</v>
      </c>
      <c r="I47" s="124"/>
      <c r="J47" s="126">
        <v>6</v>
      </c>
    </row>
    <row r="48" spans="1:10" ht="22.5" customHeight="1" x14ac:dyDescent="0.2">
      <c r="A48" s="31"/>
      <c r="C48" s="40"/>
      <c r="D48" s="33" t="str">
        <f t="shared" si="10"/>
        <v>Mo</v>
      </c>
      <c r="E48" s="34">
        <f t="shared" si="10"/>
        <v>44480</v>
      </c>
      <c r="F48" s="123"/>
      <c r="G48" s="124"/>
      <c r="H48" s="127"/>
      <c r="I48" s="124"/>
      <c r="J48" s="126"/>
    </row>
    <row r="49" spans="1:10" ht="22.5" customHeight="1" x14ac:dyDescent="0.2">
      <c r="A49" s="31"/>
      <c r="C49" s="40"/>
      <c r="D49" s="33" t="str">
        <f t="shared" si="10"/>
        <v>Mo</v>
      </c>
      <c r="E49" s="34">
        <f t="shared" si="10"/>
        <v>44480</v>
      </c>
      <c r="F49" s="123"/>
      <c r="G49" s="124"/>
      <c r="H49" s="127"/>
      <c r="I49" s="124"/>
      <c r="J49" s="126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123" t="s">
        <v>53</v>
      </c>
      <c r="G50" s="124">
        <v>9001</v>
      </c>
      <c r="H50" s="130" t="s">
        <v>102</v>
      </c>
      <c r="I50" s="124" t="s">
        <v>55</v>
      </c>
      <c r="J50" s="131">
        <v>1</v>
      </c>
    </row>
    <row r="51" spans="1:10" ht="22.5" customHeight="1" x14ac:dyDescent="0.2">
      <c r="A51" s="31"/>
      <c r="C51" s="40"/>
      <c r="D51" s="44" t="str">
        <f t="shared" ref="D51:E54" si="11">D50</f>
        <v>Tue</v>
      </c>
      <c r="E51" s="45">
        <f t="shared" si="11"/>
        <v>44481</v>
      </c>
      <c r="F51" s="123" t="s">
        <v>53</v>
      </c>
      <c r="G51" s="124">
        <v>9001</v>
      </c>
      <c r="H51" s="127" t="s">
        <v>103</v>
      </c>
      <c r="I51" s="129"/>
      <c r="J51" s="131">
        <v>7</v>
      </c>
    </row>
    <row r="52" spans="1:10" ht="22.5" customHeight="1" x14ac:dyDescent="0.2">
      <c r="A52" s="31"/>
      <c r="C52" s="40"/>
      <c r="D52" s="44" t="str">
        <f t="shared" si="11"/>
        <v>Tue</v>
      </c>
      <c r="E52" s="45">
        <f t="shared" si="11"/>
        <v>44481</v>
      </c>
      <c r="F52" s="128"/>
      <c r="G52" s="129"/>
      <c r="H52" s="133"/>
      <c r="I52" s="129"/>
      <c r="J52" s="131"/>
    </row>
    <row r="53" spans="1:10" ht="22.5" customHeight="1" x14ac:dyDescent="0.2">
      <c r="A53" s="31"/>
      <c r="C53" s="40"/>
      <c r="D53" s="44" t="str">
        <f t="shared" si="11"/>
        <v>Tue</v>
      </c>
      <c r="E53" s="45">
        <f t="shared" si="11"/>
        <v>44481</v>
      </c>
      <c r="F53" s="128"/>
      <c r="G53" s="129"/>
      <c r="H53" s="133"/>
      <c r="I53" s="129"/>
      <c r="J53" s="131"/>
    </row>
    <row r="54" spans="1:10" ht="22.5" customHeight="1" x14ac:dyDescent="0.2">
      <c r="A54" s="31"/>
      <c r="C54" s="40"/>
      <c r="D54" s="44" t="str">
        <f t="shared" si="11"/>
        <v>Tue</v>
      </c>
      <c r="E54" s="45">
        <f t="shared" si="11"/>
        <v>44481</v>
      </c>
      <c r="F54" s="128"/>
      <c r="G54" s="129"/>
      <c r="H54" s="133"/>
      <c r="I54" s="129"/>
      <c r="J54" s="131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123"/>
      <c r="G55" s="124"/>
      <c r="H55" s="127" t="s">
        <v>104</v>
      </c>
      <c r="I55" s="124"/>
      <c r="J55" s="126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44482</v>
      </c>
      <c r="F56" s="123"/>
      <c r="G56" s="124"/>
      <c r="H56" s="127"/>
      <c r="I56" s="124"/>
      <c r="J56" s="126"/>
    </row>
    <row r="57" spans="1:10" ht="22.5" customHeight="1" x14ac:dyDescent="0.2">
      <c r="A57" s="31"/>
      <c r="C57" s="40"/>
      <c r="D57" s="33" t="str">
        <f t="shared" ref="D57:E59" si="12">D56</f>
        <v>Wed</v>
      </c>
      <c r="E57" s="34">
        <f t="shared" si="12"/>
        <v>44482</v>
      </c>
      <c r="F57" s="123"/>
      <c r="G57" s="124"/>
      <c r="H57" s="127"/>
      <c r="I57" s="124"/>
      <c r="J57" s="126"/>
    </row>
    <row r="58" spans="1:10" ht="22.5" customHeight="1" x14ac:dyDescent="0.2">
      <c r="A58" s="31"/>
      <c r="C58" s="40"/>
      <c r="D58" s="33" t="str">
        <f t="shared" si="12"/>
        <v>Wed</v>
      </c>
      <c r="E58" s="34">
        <f t="shared" si="12"/>
        <v>44482</v>
      </c>
      <c r="F58" s="123"/>
      <c r="G58" s="124"/>
      <c r="H58" s="127"/>
      <c r="I58" s="124"/>
      <c r="J58" s="126"/>
    </row>
    <row r="59" spans="1:10" ht="22.5" customHeight="1" x14ac:dyDescent="0.2">
      <c r="A59" s="31"/>
      <c r="C59" s="40"/>
      <c r="D59" s="33" t="str">
        <f t="shared" si="12"/>
        <v>Wed</v>
      </c>
      <c r="E59" s="34">
        <f t="shared" si="12"/>
        <v>44482</v>
      </c>
      <c r="F59" s="123"/>
      <c r="G59" s="124"/>
      <c r="H59" s="127"/>
      <c r="I59" s="124"/>
      <c r="J59" s="126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123" t="s">
        <v>53</v>
      </c>
      <c r="G60" s="124">
        <v>9001</v>
      </c>
      <c r="H60" s="130" t="s">
        <v>102</v>
      </c>
      <c r="I60" s="124" t="s">
        <v>55</v>
      </c>
      <c r="J60" s="131">
        <v>3</v>
      </c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44483</v>
      </c>
      <c r="F61" s="123" t="s">
        <v>53</v>
      </c>
      <c r="G61" s="124">
        <v>9001</v>
      </c>
      <c r="H61" s="127" t="s">
        <v>103</v>
      </c>
      <c r="I61" s="124" t="s">
        <v>55</v>
      </c>
      <c r="J61" s="131">
        <v>5</v>
      </c>
    </row>
    <row r="62" spans="1:10" ht="22.5" customHeight="1" x14ac:dyDescent="0.2">
      <c r="A62" s="31"/>
      <c r="C62" s="40"/>
      <c r="D62" s="44" t="str">
        <f t="shared" ref="D62:E64" si="13">D61</f>
        <v>Thu</v>
      </c>
      <c r="E62" s="45">
        <f t="shared" si="13"/>
        <v>44483</v>
      </c>
      <c r="F62" s="128"/>
      <c r="G62" s="129"/>
      <c r="H62" s="130"/>
      <c r="I62" s="129"/>
      <c r="J62" s="131"/>
    </row>
    <row r="63" spans="1:10" ht="22.5" customHeight="1" x14ac:dyDescent="0.2">
      <c r="A63" s="31"/>
      <c r="C63" s="40"/>
      <c r="D63" s="44" t="str">
        <f t="shared" si="13"/>
        <v>Thu</v>
      </c>
      <c r="E63" s="45">
        <f t="shared" si="13"/>
        <v>44483</v>
      </c>
      <c r="F63" s="128"/>
      <c r="G63" s="129"/>
      <c r="H63" s="130"/>
      <c r="I63" s="129"/>
      <c r="J63" s="131"/>
    </row>
    <row r="64" spans="1:10" ht="22.5" customHeight="1" x14ac:dyDescent="0.2">
      <c r="A64" s="31"/>
      <c r="C64" s="40"/>
      <c r="D64" s="44" t="str">
        <f t="shared" si="13"/>
        <v>Thu</v>
      </c>
      <c r="E64" s="45">
        <f t="shared" si="13"/>
        <v>44483</v>
      </c>
      <c r="F64" s="128"/>
      <c r="G64" s="129"/>
      <c r="H64" s="130"/>
      <c r="I64" s="129"/>
      <c r="J64" s="131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123" t="s">
        <v>53</v>
      </c>
      <c r="G65" s="124">
        <v>9001</v>
      </c>
      <c r="H65" s="127" t="s">
        <v>102</v>
      </c>
      <c r="I65" s="124" t="s">
        <v>55</v>
      </c>
      <c r="J65" s="126">
        <v>1</v>
      </c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44484</v>
      </c>
      <c r="F66" s="123" t="s">
        <v>53</v>
      </c>
      <c r="G66" s="124">
        <v>9001</v>
      </c>
      <c r="H66" s="127" t="s">
        <v>56</v>
      </c>
      <c r="I66" s="124" t="s">
        <v>55</v>
      </c>
      <c r="J66" s="126">
        <v>1</v>
      </c>
    </row>
    <row r="67" spans="1:10" ht="22.5" customHeight="1" x14ac:dyDescent="0.2">
      <c r="A67" s="31"/>
      <c r="C67" s="40"/>
      <c r="D67" s="33" t="str">
        <f t="shared" ref="D67:E69" si="14">D66</f>
        <v>Fri</v>
      </c>
      <c r="E67" s="34">
        <f t="shared" si="14"/>
        <v>44484</v>
      </c>
      <c r="F67" s="123"/>
      <c r="G67" s="124"/>
      <c r="H67" s="127"/>
      <c r="I67" s="124"/>
      <c r="J67" s="126"/>
    </row>
    <row r="68" spans="1:10" ht="22.5" customHeight="1" x14ac:dyDescent="0.2">
      <c r="A68" s="31"/>
      <c r="C68" s="40"/>
      <c r="D68" s="33" t="str">
        <f t="shared" si="14"/>
        <v>Fri</v>
      </c>
      <c r="E68" s="34">
        <f t="shared" si="14"/>
        <v>44484</v>
      </c>
      <c r="F68" s="123"/>
      <c r="G68" s="124"/>
      <c r="H68" s="127"/>
      <c r="I68" s="124"/>
      <c r="J68" s="126"/>
    </row>
    <row r="69" spans="1:10" ht="22.5" customHeight="1" x14ac:dyDescent="0.2">
      <c r="A69" s="31"/>
      <c r="C69" s="40"/>
      <c r="D69" s="33" t="str">
        <f t="shared" si="14"/>
        <v>Fri</v>
      </c>
      <c r="E69" s="34">
        <f t="shared" si="14"/>
        <v>44484</v>
      </c>
      <c r="F69" s="123"/>
      <c r="G69" s="124"/>
      <c r="H69" s="127"/>
      <c r="I69" s="124"/>
      <c r="J69" s="126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123" t="s">
        <v>53</v>
      </c>
      <c r="G70" s="124">
        <v>9001</v>
      </c>
      <c r="H70" s="127" t="s">
        <v>105</v>
      </c>
      <c r="I70" s="124" t="s">
        <v>55</v>
      </c>
      <c r="J70" s="126">
        <v>3</v>
      </c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123" t="s">
        <v>53</v>
      </c>
      <c r="G71" s="124">
        <v>9001</v>
      </c>
      <c r="H71" s="127" t="s">
        <v>105</v>
      </c>
      <c r="I71" s="124" t="s">
        <v>55</v>
      </c>
      <c r="J71" s="126">
        <v>2</v>
      </c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123" t="s">
        <v>53</v>
      </c>
      <c r="G72" s="124">
        <v>9001</v>
      </c>
      <c r="H72" s="127" t="s">
        <v>103</v>
      </c>
      <c r="I72" s="124" t="s">
        <v>55</v>
      </c>
      <c r="J72" s="126">
        <v>9</v>
      </c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44487</v>
      </c>
      <c r="F73" s="123" t="s">
        <v>53</v>
      </c>
      <c r="G73" s="124">
        <v>9001</v>
      </c>
      <c r="H73" s="127" t="s">
        <v>106</v>
      </c>
      <c r="I73" s="124" t="s">
        <v>55</v>
      </c>
      <c r="J73" s="126">
        <v>2</v>
      </c>
    </row>
    <row r="74" spans="1:10" ht="22.5" customHeight="1" x14ac:dyDescent="0.2">
      <c r="A74" s="31"/>
      <c r="C74" s="40"/>
      <c r="D74" s="33" t="str">
        <f t="shared" ref="D74:E76" si="15">D73</f>
        <v>Mo</v>
      </c>
      <c r="E74" s="34">
        <f t="shared" si="15"/>
        <v>44487</v>
      </c>
      <c r="F74" s="123"/>
      <c r="G74" s="124"/>
      <c r="H74" s="127"/>
      <c r="I74" s="124"/>
      <c r="J74" s="126"/>
    </row>
    <row r="75" spans="1:10" ht="22.5" customHeight="1" x14ac:dyDescent="0.2">
      <c r="A75" s="31"/>
      <c r="C75" s="40"/>
      <c r="D75" s="33" t="str">
        <f t="shared" si="15"/>
        <v>Mo</v>
      </c>
      <c r="E75" s="34">
        <f t="shared" si="15"/>
        <v>44487</v>
      </c>
      <c r="F75" s="123"/>
      <c r="G75" s="124"/>
      <c r="H75" s="127"/>
      <c r="I75" s="124"/>
      <c r="J75" s="126"/>
    </row>
    <row r="76" spans="1:10" ht="22.5" customHeight="1" x14ac:dyDescent="0.2">
      <c r="A76" s="31"/>
      <c r="C76" s="40"/>
      <c r="D76" s="33" t="str">
        <f t="shared" si="15"/>
        <v>Mo</v>
      </c>
      <c r="E76" s="34">
        <f t="shared" si="15"/>
        <v>44487</v>
      </c>
      <c r="F76" s="123"/>
      <c r="G76" s="124"/>
      <c r="H76" s="127"/>
      <c r="I76" s="124"/>
      <c r="J76" s="126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123" t="s">
        <v>53</v>
      </c>
      <c r="G77" s="124">
        <v>9001</v>
      </c>
      <c r="H77" s="130" t="s">
        <v>97</v>
      </c>
      <c r="I77" s="124" t="s">
        <v>55</v>
      </c>
      <c r="J77" s="131">
        <v>4</v>
      </c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44488</v>
      </c>
      <c r="F78" s="123" t="s">
        <v>53</v>
      </c>
      <c r="G78" s="124">
        <v>9001</v>
      </c>
      <c r="H78" s="130" t="s">
        <v>102</v>
      </c>
      <c r="I78" s="124" t="s">
        <v>55</v>
      </c>
      <c r="J78" s="131">
        <v>3</v>
      </c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44488</v>
      </c>
      <c r="F79" s="123" t="s">
        <v>53</v>
      </c>
      <c r="G79" s="124">
        <v>9001</v>
      </c>
      <c r="H79" s="130" t="s">
        <v>107</v>
      </c>
      <c r="I79" s="124" t="s">
        <v>55</v>
      </c>
      <c r="J79" s="131">
        <v>2</v>
      </c>
    </row>
    <row r="80" spans="1:10" ht="22.5" customHeight="1" x14ac:dyDescent="0.2">
      <c r="A80" s="31"/>
      <c r="C80" s="40"/>
      <c r="D80" s="44" t="str">
        <f t="shared" ref="D80:E81" si="16">D79</f>
        <v>Tue</v>
      </c>
      <c r="E80" s="45">
        <f t="shared" si="16"/>
        <v>44488</v>
      </c>
      <c r="F80" s="128"/>
      <c r="G80" s="129"/>
      <c r="H80" s="130"/>
      <c r="I80" s="129"/>
      <c r="J80" s="131"/>
    </row>
    <row r="81" spans="1:10" ht="22.5" customHeight="1" x14ac:dyDescent="0.2">
      <c r="A81" s="31"/>
      <c r="C81" s="40"/>
      <c r="D81" s="44" t="str">
        <f t="shared" si="16"/>
        <v>Tue</v>
      </c>
      <c r="E81" s="45">
        <f t="shared" si="16"/>
        <v>44488</v>
      </c>
      <c r="F81" s="128"/>
      <c r="G81" s="129"/>
      <c r="H81" s="130"/>
      <c r="I81" s="129"/>
      <c r="J81" s="131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123" t="s">
        <v>53</v>
      </c>
      <c r="G82" s="124">
        <v>9001</v>
      </c>
      <c r="H82" s="127" t="s">
        <v>108</v>
      </c>
      <c r="I82" s="124" t="s">
        <v>55</v>
      </c>
      <c r="J82" s="126">
        <v>2</v>
      </c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44489</v>
      </c>
      <c r="F83" s="123" t="s">
        <v>53</v>
      </c>
      <c r="G83" s="124">
        <v>9001</v>
      </c>
      <c r="H83" s="127" t="s">
        <v>102</v>
      </c>
      <c r="I83" s="124" t="s">
        <v>55</v>
      </c>
      <c r="J83" s="126">
        <v>2</v>
      </c>
    </row>
    <row r="84" spans="1:10" ht="22.5" customHeight="1" x14ac:dyDescent="0.2">
      <c r="A84" s="31"/>
      <c r="C84" s="40"/>
      <c r="D84" s="33" t="str">
        <f t="shared" ref="D84:E86" si="17">D83</f>
        <v>Wed</v>
      </c>
      <c r="E84" s="34">
        <f t="shared" si="17"/>
        <v>44489</v>
      </c>
      <c r="F84" s="123" t="s">
        <v>53</v>
      </c>
      <c r="G84" s="124">
        <v>9001</v>
      </c>
      <c r="H84" s="127" t="s">
        <v>109</v>
      </c>
      <c r="I84" s="124" t="s">
        <v>55</v>
      </c>
      <c r="J84" s="126">
        <v>1</v>
      </c>
    </row>
    <row r="85" spans="1:10" ht="22.5" customHeight="1" x14ac:dyDescent="0.2">
      <c r="A85" s="31"/>
      <c r="C85" s="40"/>
      <c r="D85" s="33" t="str">
        <f t="shared" si="17"/>
        <v>Wed</v>
      </c>
      <c r="E85" s="34">
        <f t="shared" si="17"/>
        <v>44489</v>
      </c>
      <c r="F85" s="123" t="s">
        <v>53</v>
      </c>
      <c r="G85" s="124">
        <v>9001</v>
      </c>
      <c r="H85" s="127" t="s">
        <v>103</v>
      </c>
      <c r="I85" s="124" t="s">
        <v>55</v>
      </c>
      <c r="J85" s="126">
        <v>3</v>
      </c>
    </row>
    <row r="86" spans="1:10" ht="22.5" customHeight="1" x14ac:dyDescent="0.2">
      <c r="A86" s="31"/>
      <c r="C86" s="40"/>
      <c r="D86" s="33" t="str">
        <f t="shared" si="17"/>
        <v>Wed</v>
      </c>
      <c r="E86" s="34">
        <f t="shared" si="17"/>
        <v>44489</v>
      </c>
      <c r="F86" s="123" t="s">
        <v>53</v>
      </c>
      <c r="G86" s="124">
        <v>9001</v>
      </c>
      <c r="H86" s="127" t="s">
        <v>110</v>
      </c>
      <c r="I86" s="124" t="s">
        <v>55</v>
      </c>
      <c r="J86" s="126">
        <v>1</v>
      </c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123" t="s">
        <v>53</v>
      </c>
      <c r="G87" s="124">
        <v>9001</v>
      </c>
      <c r="H87" s="127" t="s">
        <v>102</v>
      </c>
      <c r="I87" s="124" t="s">
        <v>55</v>
      </c>
      <c r="J87" s="131">
        <v>2</v>
      </c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44490</v>
      </c>
      <c r="F88" s="123" t="s">
        <v>53</v>
      </c>
      <c r="G88" s="124">
        <v>9001</v>
      </c>
      <c r="H88" s="127" t="s">
        <v>108</v>
      </c>
      <c r="I88" s="124" t="s">
        <v>55</v>
      </c>
      <c r="J88" s="126">
        <v>6</v>
      </c>
    </row>
    <row r="89" spans="1:10" ht="22.5" customHeight="1" x14ac:dyDescent="0.2">
      <c r="A89" s="31"/>
      <c r="C89" s="40"/>
      <c r="D89" s="44" t="str">
        <f t="shared" ref="D89:E91" si="18">D88</f>
        <v>Thu</v>
      </c>
      <c r="E89" s="45">
        <f t="shared" si="18"/>
        <v>44490</v>
      </c>
      <c r="F89" s="128"/>
      <c r="G89" s="129"/>
      <c r="H89" s="130"/>
      <c r="I89" s="129"/>
      <c r="J89" s="131"/>
    </row>
    <row r="90" spans="1:10" ht="22.5" customHeight="1" x14ac:dyDescent="0.2">
      <c r="A90" s="31"/>
      <c r="C90" s="40"/>
      <c r="D90" s="44" t="str">
        <f t="shared" si="18"/>
        <v>Thu</v>
      </c>
      <c r="E90" s="45">
        <f t="shared" si="18"/>
        <v>44490</v>
      </c>
      <c r="F90" s="128"/>
      <c r="G90" s="129"/>
      <c r="H90" s="130"/>
      <c r="I90" s="129"/>
      <c r="J90" s="131"/>
    </row>
    <row r="91" spans="1:10" ht="22.5" customHeight="1" x14ac:dyDescent="0.2">
      <c r="A91" s="31"/>
      <c r="C91" s="40"/>
      <c r="D91" s="44" t="str">
        <f t="shared" si="18"/>
        <v>Thu</v>
      </c>
      <c r="E91" s="45">
        <f t="shared" si="18"/>
        <v>44490</v>
      </c>
      <c r="F91" s="128"/>
      <c r="G91" s="129"/>
      <c r="H91" s="130"/>
      <c r="I91" s="129"/>
      <c r="J91" s="131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123"/>
      <c r="G92" s="124"/>
      <c r="H92" s="127" t="s">
        <v>111</v>
      </c>
      <c r="I92" s="124"/>
      <c r="J92" s="126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44491</v>
      </c>
      <c r="F93" s="138"/>
      <c r="G93" s="138"/>
      <c r="H93" s="138"/>
      <c r="I93" s="138"/>
      <c r="J93" s="138"/>
    </row>
    <row r="94" spans="1:10" ht="22.5" customHeight="1" x14ac:dyDescent="0.2">
      <c r="A94" s="31"/>
      <c r="C94" s="40"/>
      <c r="D94" s="33" t="str">
        <f t="shared" ref="D94:E97" si="19">D93</f>
        <v>Fri</v>
      </c>
      <c r="E94" s="34">
        <f t="shared" si="19"/>
        <v>44491</v>
      </c>
      <c r="F94" s="123"/>
      <c r="G94" s="124"/>
      <c r="H94" s="127"/>
      <c r="I94" s="124"/>
      <c r="J94" s="126"/>
    </row>
    <row r="95" spans="1:10" ht="22.5" customHeight="1" x14ac:dyDescent="0.2">
      <c r="A95" s="31"/>
      <c r="C95" s="40"/>
      <c r="D95" s="33" t="str">
        <f t="shared" si="19"/>
        <v>Fri</v>
      </c>
      <c r="E95" s="34">
        <f t="shared" si="19"/>
        <v>44491</v>
      </c>
      <c r="F95" s="123"/>
      <c r="G95" s="124"/>
      <c r="H95" s="127"/>
      <c r="I95" s="124"/>
      <c r="J95" s="126"/>
    </row>
    <row r="96" spans="1:10" ht="22.5" customHeight="1" x14ac:dyDescent="0.2">
      <c r="A96" s="31"/>
      <c r="C96" s="40"/>
      <c r="D96" s="33" t="str">
        <f t="shared" si="19"/>
        <v>Fri</v>
      </c>
      <c r="E96" s="34">
        <f t="shared" si="19"/>
        <v>44491</v>
      </c>
      <c r="F96" s="123"/>
      <c r="G96" s="124"/>
      <c r="H96" s="127"/>
      <c r="I96" s="124"/>
      <c r="J96" s="126"/>
    </row>
    <row r="97" spans="1:10" ht="22.5" customHeight="1" x14ac:dyDescent="0.2">
      <c r="A97" s="31"/>
      <c r="C97" s="40"/>
      <c r="D97" s="33" t="str">
        <f t="shared" si="19"/>
        <v>Fri</v>
      </c>
      <c r="E97" s="34">
        <f t="shared" si="19"/>
        <v>44491</v>
      </c>
      <c r="F97" s="123"/>
      <c r="G97" s="124"/>
      <c r="H97" s="127"/>
      <c r="I97" s="124"/>
      <c r="J97" s="126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123"/>
      <c r="G98" s="124"/>
      <c r="H98" s="125"/>
      <c r="I98" s="124"/>
      <c r="J98" s="126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123"/>
      <c r="G99" s="124"/>
      <c r="H99" s="127"/>
      <c r="I99" s="124"/>
      <c r="J99" s="126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123"/>
      <c r="G100" s="124">
        <v>9010</v>
      </c>
      <c r="H100" s="130" t="s">
        <v>116</v>
      </c>
      <c r="I100" s="129" t="s">
        <v>55</v>
      </c>
      <c r="J100" s="131">
        <v>3</v>
      </c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44494</v>
      </c>
      <c r="F101" s="123"/>
      <c r="G101" s="124"/>
      <c r="H101" s="130" t="s">
        <v>117</v>
      </c>
      <c r="I101" s="129" t="s">
        <v>55</v>
      </c>
      <c r="J101" s="131">
        <v>3</v>
      </c>
    </row>
    <row r="102" spans="1:10" ht="22.5" customHeight="1" x14ac:dyDescent="0.2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123"/>
      <c r="G102" s="124"/>
      <c r="H102" s="130" t="s">
        <v>118</v>
      </c>
      <c r="I102" s="129" t="s">
        <v>55</v>
      </c>
      <c r="J102" s="131">
        <v>2</v>
      </c>
    </row>
    <row r="103" spans="1:10" ht="22.5" customHeight="1" x14ac:dyDescent="0.2">
      <c r="A103" s="31"/>
      <c r="C103" s="40"/>
      <c r="D103" s="33" t="str">
        <f t="shared" si="21"/>
        <v>Mo</v>
      </c>
      <c r="E103" s="34">
        <f t="shared" si="21"/>
        <v>44494</v>
      </c>
      <c r="F103" s="123"/>
      <c r="G103" s="124"/>
      <c r="H103" s="130"/>
      <c r="I103" s="129"/>
      <c r="J103" s="131"/>
    </row>
    <row r="104" spans="1:10" ht="22.5" customHeight="1" x14ac:dyDescent="0.2">
      <c r="A104" s="31"/>
      <c r="C104" s="40"/>
      <c r="D104" s="33" t="str">
        <f t="shared" si="21"/>
        <v>Mo</v>
      </c>
      <c r="E104" s="34">
        <f t="shared" si="21"/>
        <v>44494</v>
      </c>
      <c r="F104" s="123"/>
      <c r="G104" s="124"/>
      <c r="H104" s="127"/>
      <c r="I104" s="124"/>
      <c r="J104" s="126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128"/>
      <c r="G105" s="124">
        <v>9010</v>
      </c>
      <c r="H105" s="130" t="s">
        <v>116</v>
      </c>
      <c r="I105" s="129" t="s">
        <v>55</v>
      </c>
      <c r="J105" s="131">
        <v>3</v>
      </c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44495</v>
      </c>
      <c r="F106" s="128"/>
      <c r="G106" s="129"/>
      <c r="H106" s="130" t="s">
        <v>117</v>
      </c>
      <c r="I106" s="129" t="s">
        <v>55</v>
      </c>
      <c r="J106" s="131">
        <v>3</v>
      </c>
    </row>
    <row r="107" spans="1:10" ht="22.5" customHeight="1" x14ac:dyDescent="0.2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128"/>
      <c r="G107" s="129"/>
      <c r="H107" s="130" t="s">
        <v>118</v>
      </c>
      <c r="I107" s="129" t="s">
        <v>55</v>
      </c>
      <c r="J107" s="131">
        <v>2</v>
      </c>
    </row>
    <row r="108" spans="1:10" ht="22.5" customHeight="1" x14ac:dyDescent="0.2">
      <c r="A108" s="31"/>
      <c r="C108" s="40"/>
      <c r="D108" s="44" t="str">
        <f t="shared" si="22"/>
        <v>Tue</v>
      </c>
      <c r="E108" s="45">
        <f t="shared" si="22"/>
        <v>44495</v>
      </c>
      <c r="F108" s="128"/>
      <c r="G108" s="129"/>
      <c r="H108" s="130"/>
      <c r="I108" s="129"/>
      <c r="J108" s="131"/>
    </row>
    <row r="109" spans="1:10" ht="22.5" customHeight="1" x14ac:dyDescent="0.2">
      <c r="A109" s="31"/>
      <c r="C109" s="40"/>
      <c r="D109" s="44" t="str">
        <f t="shared" si="22"/>
        <v>Tue</v>
      </c>
      <c r="E109" s="45">
        <f t="shared" si="22"/>
        <v>44495</v>
      </c>
      <c r="F109" s="128"/>
      <c r="G109" s="129"/>
      <c r="H109" s="130"/>
      <c r="I109" s="129"/>
      <c r="J109" s="131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123" t="s">
        <v>53</v>
      </c>
      <c r="G110" s="124">
        <v>9001</v>
      </c>
      <c r="H110" s="127" t="s">
        <v>56</v>
      </c>
      <c r="I110" s="124" t="s">
        <v>55</v>
      </c>
      <c r="J110" s="126">
        <v>1</v>
      </c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44496</v>
      </c>
      <c r="F111" s="123" t="s">
        <v>53</v>
      </c>
      <c r="G111" s="124">
        <v>9001</v>
      </c>
      <c r="H111" s="127" t="s">
        <v>108</v>
      </c>
      <c r="I111" s="124" t="s">
        <v>55</v>
      </c>
      <c r="J111" s="126">
        <v>7</v>
      </c>
    </row>
    <row r="112" spans="1:10" ht="22.5" customHeight="1" x14ac:dyDescent="0.2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123"/>
      <c r="G112" s="124"/>
      <c r="H112" s="127"/>
      <c r="I112" s="124"/>
      <c r="J112" s="126"/>
    </row>
    <row r="113" spans="1:10" ht="22.5" customHeight="1" x14ac:dyDescent="0.2">
      <c r="A113" s="31"/>
      <c r="C113" s="40"/>
      <c r="D113" s="33" t="str">
        <f t="shared" si="23"/>
        <v>Wed</v>
      </c>
      <c r="E113" s="34">
        <f t="shared" si="23"/>
        <v>44496</v>
      </c>
      <c r="F113" s="123"/>
      <c r="G113" s="124"/>
      <c r="H113" s="127"/>
      <c r="I113" s="124"/>
      <c r="J113" s="126"/>
    </row>
    <row r="114" spans="1:10" ht="22.5" customHeight="1" x14ac:dyDescent="0.2">
      <c r="A114" s="31"/>
      <c r="C114" s="40"/>
      <c r="D114" s="33" t="str">
        <f t="shared" si="23"/>
        <v>Wed</v>
      </c>
      <c r="E114" s="34">
        <f t="shared" si="23"/>
        <v>44496</v>
      </c>
      <c r="F114" s="123"/>
      <c r="G114" s="124"/>
      <c r="H114" s="127"/>
      <c r="I114" s="124"/>
      <c r="J114" s="126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123" t="s">
        <v>53</v>
      </c>
      <c r="G115" s="124">
        <v>9001</v>
      </c>
      <c r="H115" s="127" t="s">
        <v>108</v>
      </c>
      <c r="I115" s="124" t="s">
        <v>55</v>
      </c>
      <c r="J115" s="131">
        <v>8</v>
      </c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44497</v>
      </c>
      <c r="F116" s="128"/>
      <c r="G116" s="129"/>
      <c r="H116" s="133"/>
      <c r="I116" s="129"/>
      <c r="J116" s="131"/>
    </row>
    <row r="117" spans="1:10" ht="22.5" customHeight="1" x14ac:dyDescent="0.2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128"/>
      <c r="G117" s="129"/>
      <c r="H117" s="133"/>
      <c r="I117" s="129"/>
      <c r="J117" s="131"/>
    </row>
    <row r="118" spans="1:10" ht="22.5" customHeight="1" x14ac:dyDescent="0.2">
      <c r="A118" s="31"/>
      <c r="C118" s="40"/>
      <c r="D118" s="44" t="str">
        <f t="shared" si="24"/>
        <v>Thu</v>
      </c>
      <c r="E118" s="45">
        <f t="shared" si="24"/>
        <v>44497</v>
      </c>
      <c r="F118" s="128"/>
      <c r="G118" s="129"/>
      <c r="H118" s="133"/>
      <c r="I118" s="129"/>
      <c r="J118" s="131"/>
    </row>
    <row r="119" spans="1:10" ht="22.5" customHeight="1" x14ac:dyDescent="0.2">
      <c r="A119" s="31"/>
      <c r="C119" s="40"/>
      <c r="D119" s="44" t="str">
        <f t="shared" si="24"/>
        <v>Thu</v>
      </c>
      <c r="E119" s="45">
        <f t="shared" si="24"/>
        <v>44497</v>
      </c>
      <c r="F119" s="128"/>
      <c r="G119" s="129"/>
      <c r="H119" s="133"/>
      <c r="I119" s="129"/>
      <c r="J119" s="131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123" t="s">
        <v>53</v>
      </c>
      <c r="G120" s="124">
        <v>9001</v>
      </c>
      <c r="H120" s="127" t="s">
        <v>112</v>
      </c>
      <c r="I120" s="124" t="s">
        <v>55</v>
      </c>
      <c r="J120" s="126">
        <v>1</v>
      </c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44498</v>
      </c>
      <c r="F121" s="123" t="s">
        <v>53</v>
      </c>
      <c r="G121" s="124">
        <v>9001</v>
      </c>
      <c r="H121" s="127" t="s">
        <v>113</v>
      </c>
      <c r="I121" s="124" t="s">
        <v>55</v>
      </c>
      <c r="J121" s="126">
        <v>3</v>
      </c>
    </row>
    <row r="122" spans="1:10" ht="22.5" customHeight="1" x14ac:dyDescent="0.2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123" t="s">
        <v>53</v>
      </c>
      <c r="G122" s="124">
        <v>9001</v>
      </c>
      <c r="H122" s="127" t="s">
        <v>114</v>
      </c>
      <c r="I122" s="124" t="s">
        <v>55</v>
      </c>
      <c r="J122" s="126">
        <v>3</v>
      </c>
    </row>
    <row r="123" spans="1:10" ht="22.5" customHeight="1" x14ac:dyDescent="0.2">
      <c r="A123" s="31"/>
      <c r="C123" s="40"/>
      <c r="D123" s="33" t="str">
        <f t="shared" si="25"/>
        <v>Fri</v>
      </c>
      <c r="E123" s="34">
        <f t="shared" si="25"/>
        <v>44498</v>
      </c>
      <c r="F123" s="123" t="s">
        <v>53</v>
      </c>
      <c r="G123" s="124">
        <v>9001</v>
      </c>
      <c r="H123" s="127" t="s">
        <v>115</v>
      </c>
      <c r="I123" s="124" t="s">
        <v>55</v>
      </c>
      <c r="J123" s="126">
        <v>1</v>
      </c>
    </row>
    <row r="124" spans="1:10" ht="22.5" customHeight="1" x14ac:dyDescent="0.2">
      <c r="A124" s="31"/>
      <c r="C124" s="40"/>
      <c r="D124" s="33" t="str">
        <f t="shared" si="25"/>
        <v>Fri</v>
      </c>
      <c r="E124" s="34">
        <f t="shared" si="25"/>
        <v>44498</v>
      </c>
      <c r="F124" s="123"/>
      <c r="G124" s="124"/>
      <c r="H124" s="127"/>
      <c r="I124" s="124"/>
      <c r="J124" s="126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123"/>
      <c r="G125" s="124"/>
      <c r="H125" s="125"/>
      <c r="I125" s="124"/>
      <c r="J125" s="126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134"/>
      <c r="G126" s="135"/>
      <c r="H126" s="136"/>
      <c r="I126" s="135"/>
      <c r="J126" s="13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124">
    <cfRule type="expression" dxfId="242" priority="25" stopIfTrue="1">
      <formula>IF($A11=1,B11,)</formula>
    </cfRule>
    <cfRule type="expression" dxfId="241" priority="26" stopIfTrue="1">
      <formula>IF($A11="",B11,)</formula>
    </cfRule>
  </conditionalFormatting>
  <conditionalFormatting sqref="E11:E15">
    <cfRule type="expression" dxfId="240" priority="27" stopIfTrue="1">
      <formula>IF($A11="",B11,"")</formula>
    </cfRule>
  </conditionalFormatting>
  <conditionalFormatting sqref="E16:E124">
    <cfRule type="expression" dxfId="239" priority="28" stopIfTrue="1">
      <formula>IF($A16&lt;&gt;1,B16,"")</formula>
    </cfRule>
  </conditionalFormatting>
  <conditionalFormatting sqref="D11:D124">
    <cfRule type="expression" dxfId="238" priority="29" stopIfTrue="1">
      <formula>IF($A11="",B11,)</formula>
    </cfRule>
  </conditionalFormatting>
  <conditionalFormatting sqref="G11:G16 G82:G119 G18:G76">
    <cfRule type="expression" dxfId="237" priority="30" stopIfTrue="1">
      <formula>#REF!="Freelancer"</formula>
    </cfRule>
    <cfRule type="expression" dxfId="236" priority="31" stopIfTrue="1">
      <formula>#REF!="DTC Int. Staff"</formula>
    </cfRule>
  </conditionalFormatting>
  <conditionalFormatting sqref="G115:G119 G87:G104 G18:G22 G33:G49 G60:G76">
    <cfRule type="expression" dxfId="235" priority="23" stopIfTrue="1">
      <formula>$F$5="Freelancer"</formula>
    </cfRule>
    <cfRule type="expression" dxfId="234" priority="24" stopIfTrue="1">
      <formula>$F$5="DTC Int. Staff"</formula>
    </cfRule>
  </conditionalFormatting>
  <conditionalFormatting sqref="G16">
    <cfRule type="expression" dxfId="233" priority="21" stopIfTrue="1">
      <formula>#REF!="Freelancer"</formula>
    </cfRule>
    <cfRule type="expression" dxfId="232" priority="22" stopIfTrue="1">
      <formula>#REF!="DTC Int. Staff"</formula>
    </cfRule>
  </conditionalFormatting>
  <conditionalFormatting sqref="G16">
    <cfRule type="expression" dxfId="231" priority="19" stopIfTrue="1">
      <formula>$F$5="Freelancer"</formula>
    </cfRule>
    <cfRule type="expression" dxfId="230" priority="20" stopIfTrue="1">
      <formula>$F$5="DTC Int. Staff"</formula>
    </cfRule>
  </conditionalFormatting>
  <conditionalFormatting sqref="G17">
    <cfRule type="expression" dxfId="229" priority="17" stopIfTrue="1">
      <formula>#REF!="Freelancer"</formula>
    </cfRule>
    <cfRule type="expression" dxfId="228" priority="18" stopIfTrue="1">
      <formula>#REF!="DTC Int. Staff"</formula>
    </cfRule>
  </conditionalFormatting>
  <conditionalFormatting sqref="G17">
    <cfRule type="expression" dxfId="227" priority="15" stopIfTrue="1">
      <formula>$F$5="Freelancer"</formula>
    </cfRule>
    <cfRule type="expression" dxfId="226" priority="16" stopIfTrue="1">
      <formula>$F$5="DTC Int. Staff"</formula>
    </cfRule>
  </conditionalFormatting>
  <conditionalFormatting sqref="C126">
    <cfRule type="expression" dxfId="225" priority="12" stopIfTrue="1">
      <formula>IF($A126=1,B126,)</formula>
    </cfRule>
    <cfRule type="expression" dxfId="224" priority="13" stopIfTrue="1">
      <formula>IF($A126="",B126,)</formula>
    </cfRule>
  </conditionalFormatting>
  <conditionalFormatting sqref="D126">
    <cfRule type="expression" dxfId="223" priority="14" stopIfTrue="1">
      <formula>IF($A126="",B126,)</formula>
    </cfRule>
  </conditionalFormatting>
  <conditionalFormatting sqref="C125">
    <cfRule type="expression" dxfId="222" priority="9" stopIfTrue="1">
      <formula>IF($A125=1,B125,)</formula>
    </cfRule>
    <cfRule type="expression" dxfId="221" priority="10" stopIfTrue="1">
      <formula>IF($A125="",B125,)</formula>
    </cfRule>
  </conditionalFormatting>
  <conditionalFormatting sqref="D125">
    <cfRule type="expression" dxfId="220" priority="11" stopIfTrue="1">
      <formula>IF($A125="",B125,)</formula>
    </cfRule>
  </conditionalFormatting>
  <conditionalFormatting sqref="E125">
    <cfRule type="expression" dxfId="219" priority="8" stopIfTrue="1">
      <formula>IF($A125&lt;&gt;1,B125,"")</formula>
    </cfRule>
  </conditionalFormatting>
  <conditionalFormatting sqref="E126">
    <cfRule type="expression" dxfId="218" priority="7" stopIfTrue="1">
      <formula>IF($A126&lt;&gt;1,B126,"")</formula>
    </cfRule>
  </conditionalFormatting>
  <conditionalFormatting sqref="G55:G59">
    <cfRule type="expression" dxfId="217" priority="5" stopIfTrue="1">
      <formula>$F$5="Freelancer"</formula>
    </cfRule>
    <cfRule type="expression" dxfId="216" priority="6" stopIfTrue="1">
      <formula>$F$5="DTC Int. Staff"</formula>
    </cfRule>
  </conditionalFormatting>
  <conditionalFormatting sqref="G77:G81">
    <cfRule type="expression" dxfId="215" priority="3" stopIfTrue="1">
      <formula>#REF!="Freelancer"</formula>
    </cfRule>
    <cfRule type="expression" dxfId="214" priority="4" stopIfTrue="1">
      <formula>#REF!="DTC Int. Staff"</formula>
    </cfRule>
  </conditionalFormatting>
  <conditionalFormatting sqref="G77:G81">
    <cfRule type="expression" dxfId="213" priority="1" stopIfTrue="1">
      <formula>$F$5="Freelancer"</formula>
    </cfRule>
    <cfRule type="expression" dxfId="21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abSelected="1" topLeftCell="D115" zoomScale="85" zoomScaleNormal="85" workbookViewId="0">
      <selection activeCell="D10" sqref="D10:J129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2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5" t="s">
        <v>5</v>
      </c>
      <c r="E1" s="186"/>
      <c r="F1" s="186"/>
      <c r="G1" s="186"/>
      <c r="H1" s="186"/>
      <c r="I1" s="186"/>
      <c r="J1" s="18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83" t="s">
        <v>8</v>
      </c>
      <c r="E4" s="18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SUM(J10:J193)</f>
        <v>147.5</v>
      </c>
      <c r="J8" s="25">
        <f>I8/8</f>
        <v>18.4375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123" t="s">
        <v>53</v>
      </c>
      <c r="G11" s="124">
        <v>9001</v>
      </c>
      <c r="H11" s="130" t="s">
        <v>103</v>
      </c>
      <c r="I11" s="129" t="s">
        <v>55</v>
      </c>
      <c r="J11" s="86">
        <v>8</v>
      </c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128"/>
      <c r="G12" s="129"/>
      <c r="H12" s="71"/>
      <c r="I12" s="129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44501</v>
      </c>
      <c r="F13" s="128"/>
      <c r="G13" s="129"/>
      <c r="H13" s="71"/>
      <c r="I13" s="129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44501</v>
      </c>
      <c r="F14" s="128"/>
      <c r="G14" s="129"/>
      <c r="H14" s="71"/>
      <c r="I14" s="129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44501</v>
      </c>
      <c r="F15" s="128"/>
      <c r="G15" s="129"/>
      <c r="H15" s="71"/>
      <c r="I15" s="129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123" t="s">
        <v>53</v>
      </c>
      <c r="G16" s="124">
        <v>9001</v>
      </c>
      <c r="H16" s="188" t="s">
        <v>102</v>
      </c>
      <c r="I16" s="124" t="s">
        <v>55</v>
      </c>
      <c r="J16" s="85">
        <v>1</v>
      </c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44502</v>
      </c>
      <c r="F17" s="123" t="s">
        <v>53</v>
      </c>
      <c r="G17" s="124">
        <v>9001</v>
      </c>
      <c r="H17" s="130" t="s">
        <v>103</v>
      </c>
      <c r="I17" s="124"/>
      <c r="J17" s="85">
        <v>7</v>
      </c>
    </row>
    <row r="18" spans="1:10" ht="22.5" customHeight="1" x14ac:dyDescent="0.2">
      <c r="A18" s="31"/>
      <c r="C18" s="76"/>
      <c r="D18" s="74" t="str">
        <f t="shared" ref="D18:E20" si="3">D17</f>
        <v>Tue</v>
      </c>
      <c r="E18" s="34">
        <f t="shared" si="3"/>
        <v>44502</v>
      </c>
      <c r="F18" s="123"/>
      <c r="G18" s="124"/>
      <c r="H18" s="127"/>
      <c r="I18" s="124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3"/>
        <v>44502</v>
      </c>
      <c r="F19" s="123"/>
      <c r="G19" s="124"/>
      <c r="H19" s="127"/>
      <c r="I19" s="124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3"/>
        <v>44502</v>
      </c>
      <c r="F20" s="123"/>
      <c r="G20" s="124"/>
      <c r="H20" s="127"/>
      <c r="I20" s="124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123" t="s">
        <v>53</v>
      </c>
      <c r="G21" s="124">
        <v>9001</v>
      </c>
      <c r="H21" s="130" t="s">
        <v>103</v>
      </c>
      <c r="I21" s="129" t="s">
        <v>119</v>
      </c>
      <c r="J21" s="86">
        <v>8</v>
      </c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44503</v>
      </c>
      <c r="F22" s="128"/>
      <c r="G22" s="129"/>
      <c r="H22" s="71"/>
      <c r="I22" s="129"/>
      <c r="J22" s="86"/>
    </row>
    <row r="23" spans="1:10" ht="22.5" customHeight="1" x14ac:dyDescent="0.2">
      <c r="A23" s="31"/>
      <c r="C23" s="76"/>
      <c r="D23" s="77" t="str">
        <f t="shared" ref="D23:E25" si="4">D22</f>
        <v>Wed</v>
      </c>
      <c r="E23" s="45">
        <f t="shared" si="4"/>
        <v>44503</v>
      </c>
      <c r="F23" s="128"/>
      <c r="G23" s="129"/>
      <c r="H23" s="71"/>
      <c r="I23" s="129"/>
      <c r="J23" s="86"/>
    </row>
    <row r="24" spans="1:10" ht="22.5" customHeight="1" x14ac:dyDescent="0.2">
      <c r="A24" s="31"/>
      <c r="C24" s="76"/>
      <c r="D24" s="77" t="str">
        <f t="shared" si="4"/>
        <v>Wed</v>
      </c>
      <c r="E24" s="45">
        <f t="shared" si="4"/>
        <v>44503</v>
      </c>
      <c r="F24" s="128"/>
      <c r="G24" s="129"/>
      <c r="H24" s="71"/>
      <c r="I24" s="129"/>
      <c r="J24" s="86"/>
    </row>
    <row r="25" spans="1:10" ht="22.5" customHeight="1" x14ac:dyDescent="0.2">
      <c r="A25" s="31"/>
      <c r="C25" s="76"/>
      <c r="D25" s="77" t="str">
        <f t="shared" si="4"/>
        <v>Wed</v>
      </c>
      <c r="E25" s="45">
        <f t="shared" si="4"/>
        <v>44503</v>
      </c>
      <c r="F25" s="128"/>
      <c r="G25" s="129"/>
      <c r="H25" s="71"/>
      <c r="I25" s="129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123" t="s">
        <v>53</v>
      </c>
      <c r="G26" s="124">
        <v>9001</v>
      </c>
      <c r="H26" s="188" t="s">
        <v>102</v>
      </c>
      <c r="I26" s="124" t="s">
        <v>119</v>
      </c>
      <c r="J26" s="85">
        <v>1</v>
      </c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44504</v>
      </c>
      <c r="F27" s="123" t="s">
        <v>53</v>
      </c>
      <c r="G27" s="124">
        <v>9001</v>
      </c>
      <c r="H27" s="130" t="s">
        <v>103</v>
      </c>
      <c r="I27" s="124"/>
      <c r="J27" s="85">
        <v>7</v>
      </c>
    </row>
    <row r="28" spans="1:10" ht="22.5" customHeight="1" x14ac:dyDescent="0.2">
      <c r="A28" s="31"/>
      <c r="C28" s="76"/>
      <c r="D28" s="74" t="str">
        <f t="shared" ref="D28:E30" si="7">D27</f>
        <v>Thu</v>
      </c>
      <c r="E28" s="34">
        <f t="shared" si="7"/>
        <v>44504</v>
      </c>
      <c r="F28" s="123"/>
      <c r="G28" s="124"/>
      <c r="H28" s="125"/>
      <c r="I28" s="124"/>
      <c r="J28" s="85"/>
    </row>
    <row r="29" spans="1:10" ht="22.5" customHeight="1" x14ac:dyDescent="0.2">
      <c r="A29" s="31"/>
      <c r="C29" s="76"/>
      <c r="D29" s="74" t="str">
        <f t="shared" si="7"/>
        <v>Thu</v>
      </c>
      <c r="E29" s="34">
        <f t="shared" si="7"/>
        <v>44504</v>
      </c>
      <c r="F29" s="123"/>
      <c r="G29" s="124"/>
      <c r="H29" s="125"/>
      <c r="I29" s="124"/>
      <c r="J29" s="85"/>
    </row>
    <row r="30" spans="1:10" ht="22.5" customHeight="1" x14ac:dyDescent="0.2">
      <c r="A30" s="31"/>
      <c r="C30" s="76"/>
      <c r="D30" s="74" t="str">
        <f t="shared" si="7"/>
        <v>Thu</v>
      </c>
      <c r="E30" s="34">
        <f t="shared" si="7"/>
        <v>44504</v>
      </c>
      <c r="F30" s="123"/>
      <c r="G30" s="124"/>
      <c r="H30" s="125"/>
      <c r="I30" s="124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123" t="s">
        <v>53</v>
      </c>
      <c r="G31" s="124">
        <v>9001</v>
      </c>
      <c r="H31" s="188" t="s">
        <v>102</v>
      </c>
      <c r="I31" s="129" t="s">
        <v>119</v>
      </c>
      <c r="J31" s="86">
        <v>1</v>
      </c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44505</v>
      </c>
      <c r="F32" s="123" t="s">
        <v>53</v>
      </c>
      <c r="G32" s="124">
        <v>9001</v>
      </c>
      <c r="H32" s="130" t="s">
        <v>103</v>
      </c>
      <c r="I32" s="129"/>
      <c r="J32" s="86">
        <v>7</v>
      </c>
    </row>
    <row r="33" spans="1:10" ht="22.5" customHeight="1" x14ac:dyDescent="0.2">
      <c r="A33" s="31"/>
      <c r="C33" s="76"/>
      <c r="D33" s="77" t="str">
        <f t="shared" ref="D33:E35" si="8">D32</f>
        <v>Fri</v>
      </c>
      <c r="E33" s="45">
        <f t="shared" si="8"/>
        <v>44505</v>
      </c>
      <c r="F33" s="128"/>
      <c r="G33" s="129"/>
      <c r="H33" s="130"/>
      <c r="I33" s="129"/>
      <c r="J33" s="86"/>
    </row>
    <row r="34" spans="1:10" ht="22.5" customHeight="1" x14ac:dyDescent="0.2">
      <c r="A34" s="31"/>
      <c r="C34" s="76"/>
      <c r="D34" s="77" t="str">
        <f t="shared" si="8"/>
        <v>Fri</v>
      </c>
      <c r="E34" s="45">
        <f t="shared" si="8"/>
        <v>44505</v>
      </c>
      <c r="F34" s="128"/>
      <c r="G34" s="129"/>
      <c r="H34" s="130"/>
      <c r="I34" s="129"/>
      <c r="J34" s="86"/>
    </row>
    <row r="35" spans="1:10" ht="22.5" customHeight="1" x14ac:dyDescent="0.2">
      <c r="A35" s="31"/>
      <c r="C35" s="76"/>
      <c r="D35" s="77" t="str">
        <f t="shared" si="8"/>
        <v>Fri</v>
      </c>
      <c r="E35" s="45">
        <f t="shared" si="8"/>
        <v>44505</v>
      </c>
      <c r="F35" s="128"/>
      <c r="G35" s="129"/>
      <c r="H35" s="130"/>
      <c r="I35" s="129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123"/>
      <c r="G36" s="124"/>
      <c r="H36" s="132"/>
      <c r="I36" s="124"/>
      <c r="J36" s="85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123"/>
      <c r="G37" s="124"/>
      <c r="H37" s="127"/>
      <c r="I37" s="124"/>
      <c r="J37" s="85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123" t="s">
        <v>53</v>
      </c>
      <c r="G38" s="124">
        <v>9001</v>
      </c>
      <c r="H38" s="188" t="s">
        <v>120</v>
      </c>
      <c r="I38" s="124" t="s">
        <v>119</v>
      </c>
      <c r="J38" s="85">
        <v>1</v>
      </c>
    </row>
    <row r="39" spans="1:10" ht="22.5" customHeight="1" x14ac:dyDescent="0.2">
      <c r="A39" s="31"/>
      <c r="C39" s="76"/>
      <c r="D39" s="74" t="str">
        <f t="shared" ref="D39:E42" si="9">D38</f>
        <v>Mo</v>
      </c>
      <c r="E39" s="34">
        <f t="shared" si="9"/>
        <v>44508</v>
      </c>
      <c r="F39" s="123" t="s">
        <v>53</v>
      </c>
      <c r="G39" s="124">
        <v>9001</v>
      </c>
      <c r="H39" s="127" t="s">
        <v>121</v>
      </c>
      <c r="I39" s="124" t="s">
        <v>119</v>
      </c>
      <c r="J39" s="85">
        <v>7</v>
      </c>
    </row>
    <row r="40" spans="1:10" ht="22.5" customHeight="1" x14ac:dyDescent="0.2">
      <c r="A40" s="31"/>
      <c r="C40" s="76"/>
      <c r="D40" s="74" t="str">
        <f t="shared" si="9"/>
        <v>Mo</v>
      </c>
      <c r="E40" s="34">
        <f t="shared" si="9"/>
        <v>44508</v>
      </c>
      <c r="F40" s="123"/>
      <c r="G40" s="124"/>
      <c r="H40" s="127"/>
      <c r="I40" s="124"/>
      <c r="J40" s="85"/>
    </row>
    <row r="41" spans="1:10" ht="22.5" customHeight="1" x14ac:dyDescent="0.2">
      <c r="A41" s="31"/>
      <c r="C41" s="76"/>
      <c r="D41" s="74" t="str">
        <f t="shared" si="9"/>
        <v>Mo</v>
      </c>
      <c r="E41" s="34">
        <f t="shared" si="9"/>
        <v>44508</v>
      </c>
      <c r="F41" s="123"/>
      <c r="G41" s="124"/>
      <c r="H41" s="127"/>
      <c r="I41" s="124"/>
      <c r="J41" s="85"/>
    </row>
    <row r="42" spans="1:10" ht="22.5" customHeight="1" x14ac:dyDescent="0.2">
      <c r="A42" s="31"/>
      <c r="C42" s="76"/>
      <c r="D42" s="74" t="str">
        <f t="shared" si="9"/>
        <v>Mo</v>
      </c>
      <c r="E42" s="34">
        <f t="shared" si="9"/>
        <v>44508</v>
      </c>
      <c r="F42" s="123"/>
      <c r="G42" s="124"/>
      <c r="H42" s="127"/>
      <c r="I42" s="124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123" t="s">
        <v>53</v>
      </c>
      <c r="G43" s="124">
        <v>9001</v>
      </c>
      <c r="H43" s="127" t="s">
        <v>121</v>
      </c>
      <c r="I43" s="129" t="s">
        <v>55</v>
      </c>
      <c r="J43" s="86">
        <v>8</v>
      </c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44509</v>
      </c>
      <c r="F44" s="128"/>
      <c r="G44" s="129"/>
      <c r="H44" s="130"/>
      <c r="I44" s="129"/>
      <c r="J44" s="86"/>
    </row>
    <row r="45" spans="1:10" ht="22.5" customHeight="1" x14ac:dyDescent="0.2">
      <c r="A45" s="31"/>
      <c r="C45" s="76"/>
      <c r="D45" s="77" t="str">
        <f t="shared" ref="D45:E48" si="10">D44</f>
        <v>Tue</v>
      </c>
      <c r="E45" s="45">
        <f t="shared" si="10"/>
        <v>44509</v>
      </c>
      <c r="F45" s="128"/>
      <c r="G45" s="129"/>
      <c r="H45" s="130"/>
      <c r="I45" s="129"/>
      <c r="J45" s="86"/>
    </row>
    <row r="46" spans="1:10" ht="22.5" customHeight="1" x14ac:dyDescent="0.2">
      <c r="A46" s="31"/>
      <c r="C46" s="76"/>
      <c r="D46" s="77" t="str">
        <f t="shared" si="10"/>
        <v>Tue</v>
      </c>
      <c r="E46" s="45">
        <f t="shared" si="10"/>
        <v>44509</v>
      </c>
      <c r="F46" s="128"/>
      <c r="G46" s="129"/>
      <c r="H46" s="130"/>
      <c r="I46" s="129"/>
      <c r="J46" s="86"/>
    </row>
    <row r="47" spans="1:10" ht="22.5" customHeight="1" x14ac:dyDescent="0.2">
      <c r="A47" s="31"/>
      <c r="C47" s="76"/>
      <c r="D47" s="77" t="str">
        <f t="shared" si="10"/>
        <v>Tue</v>
      </c>
      <c r="E47" s="45">
        <f t="shared" si="10"/>
        <v>44509</v>
      </c>
      <c r="F47" s="128"/>
      <c r="G47" s="129"/>
      <c r="H47" s="130"/>
      <c r="I47" s="129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v>44510</v>
      </c>
      <c r="F48" s="123"/>
      <c r="G48" s="124">
        <v>9010</v>
      </c>
      <c r="H48" s="127" t="s">
        <v>125</v>
      </c>
      <c r="I48" s="124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44510</v>
      </c>
      <c r="F49" s="123"/>
      <c r="G49" s="124"/>
      <c r="H49" s="125"/>
      <c r="I49" s="124"/>
      <c r="J49" s="85"/>
    </row>
    <row r="50" spans="1:10" ht="22.5" customHeight="1" x14ac:dyDescent="0.2">
      <c r="A50" s="31"/>
      <c r="C50" s="76"/>
      <c r="D50" s="74" t="str">
        <f t="shared" ref="D50:E52" si="11">D49</f>
        <v>Wed</v>
      </c>
      <c r="E50" s="34">
        <f t="shared" si="11"/>
        <v>44510</v>
      </c>
      <c r="F50" s="123"/>
      <c r="G50" s="124"/>
      <c r="H50" s="125"/>
      <c r="I50" s="124"/>
      <c r="J50" s="85"/>
    </row>
    <row r="51" spans="1:10" ht="22.5" customHeight="1" x14ac:dyDescent="0.2">
      <c r="A51" s="31"/>
      <c r="C51" s="76"/>
      <c r="D51" s="74" t="str">
        <f t="shared" si="11"/>
        <v>Wed</v>
      </c>
      <c r="E51" s="34">
        <f t="shared" si="11"/>
        <v>44510</v>
      </c>
      <c r="F51" s="123"/>
      <c r="G51" s="124"/>
      <c r="H51" s="125"/>
      <c r="I51" s="124"/>
      <c r="J51" s="85"/>
    </row>
    <row r="52" spans="1:10" ht="22.5" customHeight="1" x14ac:dyDescent="0.2">
      <c r="A52" s="31"/>
      <c r="C52" s="76"/>
      <c r="D52" s="74" t="str">
        <f t="shared" si="11"/>
        <v>Wed</v>
      </c>
      <c r="E52" s="34">
        <f t="shared" si="11"/>
        <v>44510</v>
      </c>
      <c r="F52" s="123"/>
      <c r="G52" s="124"/>
      <c r="H52" s="125"/>
      <c r="I52" s="124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123"/>
      <c r="G53" s="124">
        <v>9010</v>
      </c>
      <c r="H53" s="127" t="s">
        <v>67</v>
      </c>
      <c r="I53" s="129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44511</v>
      </c>
      <c r="F54" s="128"/>
      <c r="G54" s="129"/>
      <c r="H54" s="130"/>
      <c r="I54" s="129"/>
      <c r="J54" s="86"/>
    </row>
    <row r="55" spans="1:10" s="69" customFormat="1" ht="22.5" customHeight="1" x14ac:dyDescent="0.2">
      <c r="A55" s="31"/>
      <c r="C55" s="78"/>
      <c r="D55" s="77" t="str">
        <f t="shared" ref="D55:E57" si="12">D54</f>
        <v>Thu</v>
      </c>
      <c r="E55" s="45">
        <f t="shared" si="12"/>
        <v>44511</v>
      </c>
      <c r="F55" s="128"/>
      <c r="G55" s="129"/>
      <c r="H55" s="130"/>
      <c r="I55" s="129"/>
      <c r="J55" s="86"/>
    </row>
    <row r="56" spans="1:10" s="69" customFormat="1" ht="22.5" customHeight="1" x14ac:dyDescent="0.2">
      <c r="A56" s="31"/>
      <c r="C56" s="78"/>
      <c r="D56" s="77" t="str">
        <f t="shared" si="12"/>
        <v>Thu</v>
      </c>
      <c r="E56" s="45">
        <f t="shared" si="12"/>
        <v>44511</v>
      </c>
      <c r="F56" s="128"/>
      <c r="G56" s="129"/>
      <c r="H56" s="130"/>
      <c r="I56" s="129"/>
      <c r="J56" s="86"/>
    </row>
    <row r="57" spans="1:10" s="69" customFormat="1" ht="22.5" customHeight="1" x14ac:dyDescent="0.2">
      <c r="A57" s="31"/>
      <c r="C57" s="78"/>
      <c r="D57" s="77" t="str">
        <f t="shared" si="12"/>
        <v>Thu</v>
      </c>
      <c r="E57" s="45">
        <f t="shared" si="12"/>
        <v>44511</v>
      </c>
      <c r="F57" s="128"/>
      <c r="G57" s="129"/>
      <c r="H57" s="130"/>
      <c r="I57" s="129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123"/>
      <c r="G58" s="124">
        <v>9010</v>
      </c>
      <c r="H58" s="130" t="s">
        <v>125</v>
      </c>
      <c r="I58" s="124"/>
      <c r="J58" s="85"/>
    </row>
    <row r="59" spans="1:10" s="69" customFormat="1" ht="22.5" customHeight="1" x14ac:dyDescent="0.2">
      <c r="A59" s="31"/>
      <c r="C59" s="78"/>
      <c r="D59" s="74" t="str">
        <f t="shared" ref="D59:E62" si="13">D58</f>
        <v>Fri</v>
      </c>
      <c r="E59" s="34">
        <f t="shared" si="13"/>
        <v>44512</v>
      </c>
      <c r="F59" s="123" t="s">
        <v>53</v>
      </c>
      <c r="G59" s="124">
        <v>9001</v>
      </c>
      <c r="H59" s="132" t="s">
        <v>126</v>
      </c>
      <c r="I59" s="124" t="s">
        <v>55</v>
      </c>
      <c r="J59" s="85">
        <v>1</v>
      </c>
    </row>
    <row r="60" spans="1:10" s="69" customFormat="1" ht="22.5" customHeight="1" x14ac:dyDescent="0.2">
      <c r="A60" s="31"/>
      <c r="C60" s="78"/>
      <c r="D60" s="74" t="str">
        <f t="shared" si="13"/>
        <v>Fri</v>
      </c>
      <c r="E60" s="34">
        <f t="shared" si="13"/>
        <v>44512</v>
      </c>
      <c r="F60" s="123"/>
      <c r="G60" s="124">
        <v>9001</v>
      </c>
      <c r="H60" s="132" t="s">
        <v>127</v>
      </c>
      <c r="I60" s="124" t="s">
        <v>55</v>
      </c>
      <c r="J60" s="85">
        <v>2</v>
      </c>
    </row>
    <row r="61" spans="1:10" s="69" customFormat="1" ht="22.5" customHeight="1" x14ac:dyDescent="0.2">
      <c r="A61" s="31"/>
      <c r="C61" s="78"/>
      <c r="D61" s="74" t="str">
        <f t="shared" si="13"/>
        <v>Fri</v>
      </c>
      <c r="E61" s="34">
        <f t="shared" si="13"/>
        <v>44512</v>
      </c>
      <c r="F61" s="123"/>
      <c r="G61" s="124"/>
      <c r="H61" s="121"/>
      <c r="I61" s="124"/>
      <c r="J61" s="85"/>
    </row>
    <row r="62" spans="1:10" s="69" customFormat="1" ht="22.5" customHeight="1" x14ac:dyDescent="0.2">
      <c r="A62" s="31"/>
      <c r="C62" s="78"/>
      <c r="D62" s="74" t="str">
        <f t="shared" si="13"/>
        <v>Fri</v>
      </c>
      <c r="E62" s="34">
        <f t="shared" si="13"/>
        <v>44512</v>
      </c>
      <c r="F62" s="123"/>
      <c r="G62" s="124"/>
      <c r="H62" s="121"/>
      <c r="I62" s="124"/>
      <c r="J62" s="85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128"/>
      <c r="G63" s="129"/>
      <c r="H63" s="130"/>
      <c r="I63" s="129"/>
      <c r="J63" s="86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128"/>
      <c r="G64" s="129"/>
      <c r="H64" s="130"/>
      <c r="I64" s="129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123" t="s">
        <v>53</v>
      </c>
      <c r="G65" s="124">
        <v>9001</v>
      </c>
      <c r="H65" s="188" t="s">
        <v>102</v>
      </c>
      <c r="I65" s="124" t="s">
        <v>55</v>
      </c>
      <c r="J65" s="85">
        <v>1</v>
      </c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44515</v>
      </c>
      <c r="F66" s="123" t="s">
        <v>53</v>
      </c>
      <c r="G66" s="124">
        <v>9001</v>
      </c>
      <c r="H66" s="130" t="s">
        <v>124</v>
      </c>
      <c r="I66" s="124" t="s">
        <v>55</v>
      </c>
      <c r="J66" s="85">
        <v>4</v>
      </c>
    </row>
    <row r="67" spans="1:10" ht="22.5" customHeight="1" x14ac:dyDescent="0.2">
      <c r="A67" s="31"/>
      <c r="C67" s="76"/>
      <c r="D67" s="74" t="str">
        <f t="shared" ref="D67:E69" si="14">D66</f>
        <v>Mo</v>
      </c>
      <c r="E67" s="34">
        <f t="shared" si="14"/>
        <v>44515</v>
      </c>
      <c r="F67" s="123"/>
      <c r="G67" s="124"/>
      <c r="H67" s="127" t="s">
        <v>123</v>
      </c>
      <c r="I67" s="124" t="s">
        <v>55</v>
      </c>
      <c r="J67" s="85">
        <v>3</v>
      </c>
    </row>
    <row r="68" spans="1:10" ht="22.5" customHeight="1" x14ac:dyDescent="0.2">
      <c r="A68" s="31"/>
      <c r="C68" s="76"/>
      <c r="D68" s="74" t="str">
        <f t="shared" si="14"/>
        <v>Mo</v>
      </c>
      <c r="E68" s="34">
        <f t="shared" si="14"/>
        <v>44515</v>
      </c>
      <c r="F68" s="123"/>
      <c r="G68" s="124"/>
      <c r="H68" s="127"/>
      <c r="I68" s="124"/>
      <c r="J68" s="85"/>
    </row>
    <row r="69" spans="1:10" ht="22.5" customHeight="1" x14ac:dyDescent="0.2">
      <c r="A69" s="31"/>
      <c r="C69" s="76"/>
      <c r="D69" s="74" t="str">
        <f t="shared" si="14"/>
        <v>Mo</v>
      </c>
      <c r="E69" s="34">
        <f t="shared" si="14"/>
        <v>44515</v>
      </c>
      <c r="F69" s="123"/>
      <c r="G69" s="124"/>
      <c r="H69" s="127"/>
      <c r="I69" s="124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123" t="s">
        <v>53</v>
      </c>
      <c r="G70" s="124">
        <v>9001</v>
      </c>
      <c r="H70" s="127" t="s">
        <v>128</v>
      </c>
      <c r="I70" s="129" t="s">
        <v>55</v>
      </c>
      <c r="J70" s="86">
        <v>8</v>
      </c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44516</v>
      </c>
      <c r="F71" s="128"/>
      <c r="G71" s="129"/>
      <c r="H71" s="130"/>
      <c r="I71" s="129"/>
      <c r="J71" s="86"/>
    </row>
    <row r="72" spans="1:10" ht="22.5" customHeight="1" x14ac:dyDescent="0.2">
      <c r="A72" s="31"/>
      <c r="C72" s="76"/>
      <c r="D72" s="77" t="str">
        <f t="shared" ref="D72:E74" si="15">D71</f>
        <v>Tue</v>
      </c>
      <c r="E72" s="45">
        <f t="shared" si="15"/>
        <v>44516</v>
      </c>
      <c r="F72" s="128"/>
      <c r="G72" s="129"/>
      <c r="H72" s="130"/>
      <c r="I72" s="129"/>
      <c r="J72" s="86"/>
    </row>
    <row r="73" spans="1:10" ht="22.5" customHeight="1" x14ac:dyDescent="0.2">
      <c r="A73" s="31"/>
      <c r="C73" s="76"/>
      <c r="D73" s="77" t="str">
        <f t="shared" si="15"/>
        <v>Tue</v>
      </c>
      <c r="E73" s="45">
        <f t="shared" si="15"/>
        <v>44516</v>
      </c>
      <c r="F73" s="128"/>
      <c r="G73" s="129"/>
      <c r="H73" s="130"/>
      <c r="I73" s="129"/>
      <c r="J73" s="86"/>
    </row>
    <row r="74" spans="1:10" ht="22.5" customHeight="1" x14ac:dyDescent="0.2">
      <c r="A74" s="31"/>
      <c r="C74" s="76"/>
      <c r="D74" s="77" t="str">
        <f t="shared" si="15"/>
        <v>Tue</v>
      </c>
      <c r="E74" s="45">
        <f t="shared" si="15"/>
        <v>44516</v>
      </c>
      <c r="F74" s="128"/>
      <c r="G74" s="129"/>
      <c r="H74" s="130"/>
      <c r="I74" s="129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123" t="s">
        <v>53</v>
      </c>
      <c r="G75" s="124">
        <v>9001</v>
      </c>
      <c r="H75" s="127" t="s">
        <v>128</v>
      </c>
      <c r="I75" s="124" t="s">
        <v>55</v>
      </c>
      <c r="J75" s="85">
        <v>8</v>
      </c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44517</v>
      </c>
      <c r="F76" s="123"/>
      <c r="G76" s="124"/>
      <c r="H76" s="127"/>
      <c r="I76" s="124"/>
      <c r="J76" s="85"/>
    </row>
    <row r="77" spans="1:10" ht="22.5" customHeight="1" x14ac:dyDescent="0.2">
      <c r="A77" s="31"/>
      <c r="C77" s="76"/>
      <c r="D77" s="74" t="str">
        <f t="shared" ref="D77:E79" si="16">D76</f>
        <v>Wed</v>
      </c>
      <c r="E77" s="34">
        <f t="shared" si="16"/>
        <v>44517</v>
      </c>
      <c r="F77" s="123"/>
      <c r="G77" s="124"/>
      <c r="H77" s="127"/>
      <c r="I77" s="124"/>
      <c r="J77" s="85"/>
    </row>
    <row r="78" spans="1:10" ht="22.5" customHeight="1" x14ac:dyDescent="0.2">
      <c r="A78" s="31"/>
      <c r="C78" s="76"/>
      <c r="D78" s="74" t="str">
        <f t="shared" si="16"/>
        <v>Wed</v>
      </c>
      <c r="E78" s="34">
        <f t="shared" si="16"/>
        <v>44517</v>
      </c>
      <c r="F78" s="123"/>
      <c r="G78" s="124"/>
      <c r="H78" s="127"/>
      <c r="I78" s="124"/>
      <c r="J78" s="85"/>
    </row>
    <row r="79" spans="1:10" ht="22.5" customHeight="1" x14ac:dyDescent="0.2">
      <c r="A79" s="31"/>
      <c r="C79" s="76"/>
      <c r="D79" s="74" t="str">
        <f t="shared" si="16"/>
        <v>Wed</v>
      </c>
      <c r="E79" s="34">
        <f t="shared" si="16"/>
        <v>44517</v>
      </c>
      <c r="F79" s="123"/>
      <c r="G79" s="124"/>
      <c r="H79" s="127"/>
      <c r="I79" s="124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123" t="s">
        <v>53</v>
      </c>
      <c r="G80" s="124">
        <v>9001</v>
      </c>
      <c r="H80" s="127" t="s">
        <v>128</v>
      </c>
      <c r="I80" s="129" t="s">
        <v>55</v>
      </c>
      <c r="J80" s="86">
        <v>8</v>
      </c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44518</v>
      </c>
      <c r="F81" s="128"/>
      <c r="G81" s="129"/>
      <c r="H81" s="130"/>
      <c r="I81" s="129"/>
      <c r="J81" s="86"/>
    </row>
    <row r="82" spans="1:10" ht="22.5" customHeight="1" x14ac:dyDescent="0.2">
      <c r="A82" s="31"/>
      <c r="C82" s="76"/>
      <c r="D82" s="77" t="str">
        <f t="shared" ref="D82:E84" si="17">D81</f>
        <v>Thu</v>
      </c>
      <c r="E82" s="45">
        <f t="shared" si="17"/>
        <v>44518</v>
      </c>
      <c r="F82" s="128"/>
      <c r="G82" s="129"/>
      <c r="H82" s="130"/>
      <c r="I82" s="129"/>
      <c r="J82" s="86"/>
    </row>
    <row r="83" spans="1:10" ht="22.5" customHeight="1" x14ac:dyDescent="0.2">
      <c r="A83" s="31"/>
      <c r="C83" s="76"/>
      <c r="D83" s="77" t="str">
        <f t="shared" si="17"/>
        <v>Thu</v>
      </c>
      <c r="E83" s="45">
        <f t="shared" si="17"/>
        <v>44518</v>
      </c>
      <c r="F83" s="128"/>
      <c r="G83" s="129"/>
      <c r="H83" s="130"/>
      <c r="I83" s="129"/>
      <c r="J83" s="86"/>
    </row>
    <row r="84" spans="1:10" ht="22.5" customHeight="1" x14ac:dyDescent="0.2">
      <c r="A84" s="31"/>
      <c r="C84" s="76"/>
      <c r="D84" s="77" t="str">
        <f t="shared" si="17"/>
        <v>Thu</v>
      </c>
      <c r="E84" s="45">
        <f t="shared" si="17"/>
        <v>44518</v>
      </c>
      <c r="F84" s="128"/>
      <c r="G84" s="129"/>
      <c r="H84" s="130"/>
      <c r="I84" s="129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123" t="s">
        <v>53</v>
      </c>
      <c r="G85" s="124">
        <v>9001</v>
      </c>
      <c r="H85" s="130" t="s">
        <v>121</v>
      </c>
      <c r="I85" s="124" t="s">
        <v>55</v>
      </c>
      <c r="J85" s="85">
        <v>8</v>
      </c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44519</v>
      </c>
      <c r="F86" s="123"/>
      <c r="G86" s="124"/>
      <c r="H86" s="127"/>
      <c r="I86" s="124"/>
      <c r="J86" s="85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44519</v>
      </c>
      <c r="F87" s="123"/>
      <c r="G87" s="124"/>
      <c r="H87" s="127"/>
      <c r="I87" s="124"/>
      <c r="J87" s="85"/>
    </row>
    <row r="88" spans="1:10" ht="22.5" customHeight="1" x14ac:dyDescent="0.2">
      <c r="A88" s="31"/>
      <c r="C88" s="76"/>
      <c r="D88" s="74" t="str">
        <f t="shared" ref="D88:E89" si="18">D87</f>
        <v>Fri</v>
      </c>
      <c r="E88" s="34">
        <f t="shared" si="18"/>
        <v>44519</v>
      </c>
      <c r="F88" s="123"/>
      <c r="G88" s="124"/>
      <c r="H88" s="127"/>
      <c r="I88" s="124"/>
      <c r="J88" s="85"/>
    </row>
    <row r="89" spans="1:10" ht="22.5" customHeight="1" x14ac:dyDescent="0.2">
      <c r="A89" s="31"/>
      <c r="C89" s="76"/>
      <c r="D89" s="74" t="str">
        <f t="shared" si="18"/>
        <v>Fri</v>
      </c>
      <c r="E89" s="34">
        <f t="shared" si="18"/>
        <v>44519</v>
      </c>
      <c r="F89" s="123"/>
      <c r="G89" s="124"/>
      <c r="H89" s="127"/>
      <c r="I89" s="124"/>
      <c r="J89" s="85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123"/>
      <c r="G90" s="124"/>
      <c r="H90" s="127"/>
      <c r="I90" s="124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128"/>
      <c r="G91" s="129"/>
      <c r="H91" s="130"/>
      <c r="I91" s="129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123" t="s">
        <v>53</v>
      </c>
      <c r="G92" s="124">
        <v>9013</v>
      </c>
      <c r="H92" s="127" t="s">
        <v>122</v>
      </c>
      <c r="I92" s="124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44522</v>
      </c>
      <c r="F93" s="123"/>
      <c r="G93" s="124"/>
      <c r="H93" s="127"/>
      <c r="I93" s="124"/>
      <c r="J93" s="85"/>
    </row>
    <row r="94" spans="1:10" ht="22.5" customHeight="1" x14ac:dyDescent="0.2">
      <c r="A94" s="31"/>
      <c r="C94" s="76"/>
      <c r="D94" s="74" t="str">
        <f t="shared" ref="D94:E97" si="19">D93</f>
        <v>Mo</v>
      </c>
      <c r="E94" s="34">
        <f t="shared" si="19"/>
        <v>44522</v>
      </c>
      <c r="F94" s="123"/>
      <c r="G94" s="124"/>
      <c r="H94" s="127"/>
      <c r="I94" s="124"/>
      <c r="J94" s="85"/>
    </row>
    <row r="95" spans="1:10" ht="22.5" customHeight="1" x14ac:dyDescent="0.2">
      <c r="A95" s="31"/>
      <c r="C95" s="76"/>
      <c r="D95" s="74" t="str">
        <f t="shared" si="19"/>
        <v>Mo</v>
      </c>
      <c r="E95" s="34">
        <f t="shared" si="19"/>
        <v>44522</v>
      </c>
      <c r="F95" s="123"/>
      <c r="G95" s="124"/>
      <c r="H95" s="127"/>
      <c r="I95" s="124"/>
      <c r="J95" s="85"/>
    </row>
    <row r="96" spans="1:10" ht="22.5" customHeight="1" x14ac:dyDescent="0.2">
      <c r="A96" s="31"/>
      <c r="C96" s="76"/>
      <c r="D96" s="74" t="str">
        <f t="shared" si="19"/>
        <v>Mo</v>
      </c>
      <c r="E96" s="34">
        <f t="shared" si="19"/>
        <v>44522</v>
      </c>
      <c r="F96" s="123"/>
      <c r="G96" s="124"/>
      <c r="H96" s="127"/>
      <c r="I96" s="124"/>
      <c r="J96" s="85"/>
    </row>
    <row r="97" spans="1:10" ht="22.5" customHeight="1" x14ac:dyDescent="0.2">
      <c r="A97" s="31"/>
      <c r="C97" s="76"/>
      <c r="D97" s="74" t="str">
        <f t="shared" si="19"/>
        <v>Mo</v>
      </c>
      <c r="E97" s="34">
        <f t="shared" si="19"/>
        <v>44522</v>
      </c>
      <c r="F97" s="123"/>
      <c r="G97" s="124"/>
      <c r="H97" s="127"/>
      <c r="I97" s="124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123" t="s">
        <v>53</v>
      </c>
      <c r="G98" s="124">
        <v>9001</v>
      </c>
      <c r="H98" s="127" t="s">
        <v>121</v>
      </c>
      <c r="I98" s="129" t="s">
        <v>119</v>
      </c>
      <c r="J98" s="86">
        <v>8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44523</v>
      </c>
      <c r="F99" s="128"/>
      <c r="G99" s="129"/>
      <c r="H99" s="71"/>
      <c r="I99" s="129"/>
      <c r="J99" s="86"/>
    </row>
    <row r="100" spans="1:10" ht="22.5" customHeight="1" x14ac:dyDescent="0.2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128"/>
      <c r="G100" s="129"/>
      <c r="H100" s="71"/>
      <c r="I100" s="129"/>
      <c r="J100" s="86"/>
    </row>
    <row r="101" spans="1:10" ht="22.5" customHeight="1" x14ac:dyDescent="0.2">
      <c r="A101" s="31"/>
      <c r="C101" s="76"/>
      <c r="D101" s="77" t="str">
        <f t="shared" si="20"/>
        <v>Tue</v>
      </c>
      <c r="E101" s="45">
        <f t="shared" si="20"/>
        <v>44523</v>
      </c>
      <c r="F101" s="128"/>
      <c r="G101" s="129"/>
      <c r="H101" s="71"/>
      <c r="I101" s="129"/>
      <c r="J101" s="86"/>
    </row>
    <row r="102" spans="1:10" ht="22.5" customHeight="1" x14ac:dyDescent="0.2">
      <c r="A102" s="31"/>
      <c r="C102" s="76"/>
      <c r="D102" s="77" t="str">
        <f t="shared" si="20"/>
        <v>Tue</v>
      </c>
      <c r="E102" s="45">
        <f t="shared" si="20"/>
        <v>44523</v>
      </c>
      <c r="F102" s="128"/>
      <c r="G102" s="129"/>
      <c r="H102" s="71"/>
      <c r="I102" s="129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123" t="s">
        <v>53</v>
      </c>
      <c r="G103" s="124">
        <v>9001</v>
      </c>
      <c r="H103" s="188" t="s">
        <v>102</v>
      </c>
      <c r="I103" s="124" t="s">
        <v>119</v>
      </c>
      <c r="J103" s="85">
        <v>1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44524</v>
      </c>
      <c r="F104" s="123"/>
      <c r="G104" s="124">
        <v>9001</v>
      </c>
      <c r="H104" s="127" t="s">
        <v>121</v>
      </c>
      <c r="I104" s="124" t="s">
        <v>119</v>
      </c>
      <c r="J104" s="85">
        <v>7</v>
      </c>
    </row>
    <row r="105" spans="1:10" ht="22.5" customHeight="1" x14ac:dyDescent="0.2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123"/>
      <c r="G105" s="124"/>
      <c r="H105" s="127"/>
      <c r="I105" s="124"/>
      <c r="J105" s="85"/>
    </row>
    <row r="106" spans="1:10" ht="22.5" customHeight="1" x14ac:dyDescent="0.2">
      <c r="A106" s="31"/>
      <c r="C106" s="76"/>
      <c r="D106" s="74" t="str">
        <f t="shared" si="21"/>
        <v>Wed</v>
      </c>
      <c r="E106" s="34">
        <f t="shared" si="21"/>
        <v>44524</v>
      </c>
      <c r="F106" s="123"/>
      <c r="G106" s="124"/>
      <c r="H106" s="127"/>
      <c r="I106" s="124"/>
      <c r="J106" s="85"/>
    </row>
    <row r="107" spans="1:10" ht="22.5" customHeight="1" x14ac:dyDescent="0.2">
      <c r="A107" s="31"/>
      <c r="C107" s="76"/>
      <c r="D107" s="74" t="str">
        <f t="shared" si="21"/>
        <v>Wed</v>
      </c>
      <c r="E107" s="34">
        <f t="shared" si="21"/>
        <v>44524</v>
      </c>
      <c r="F107" s="123"/>
      <c r="G107" s="124"/>
      <c r="H107" s="127"/>
      <c r="I107" s="124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123" t="s">
        <v>53</v>
      </c>
      <c r="G108" s="124">
        <v>9001</v>
      </c>
      <c r="H108" s="130" t="s">
        <v>76</v>
      </c>
      <c r="I108" s="129" t="s">
        <v>55</v>
      </c>
      <c r="J108" s="86">
        <v>1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44525</v>
      </c>
      <c r="F109" s="123" t="s">
        <v>53</v>
      </c>
      <c r="G109" s="124">
        <v>9001</v>
      </c>
      <c r="H109" s="127" t="s">
        <v>121</v>
      </c>
      <c r="I109" s="129" t="s">
        <v>55</v>
      </c>
      <c r="J109" s="86">
        <v>7</v>
      </c>
    </row>
    <row r="110" spans="1:10" ht="22.5" customHeight="1" x14ac:dyDescent="0.2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128"/>
      <c r="G110" s="129"/>
      <c r="H110" s="130"/>
      <c r="I110" s="129"/>
      <c r="J110" s="86"/>
    </row>
    <row r="111" spans="1:10" ht="22.5" customHeight="1" x14ac:dyDescent="0.2">
      <c r="A111" s="31"/>
      <c r="C111" s="76"/>
      <c r="D111" s="77" t="str">
        <f t="shared" si="22"/>
        <v>Thu</v>
      </c>
      <c r="E111" s="45">
        <f t="shared" si="22"/>
        <v>44525</v>
      </c>
      <c r="F111" s="128"/>
      <c r="G111" s="129"/>
      <c r="H111" s="130"/>
      <c r="I111" s="129"/>
      <c r="J111" s="86"/>
    </row>
    <row r="112" spans="1:10" ht="22.5" customHeight="1" x14ac:dyDescent="0.2">
      <c r="A112" s="31"/>
      <c r="C112" s="76"/>
      <c r="D112" s="77" t="str">
        <f t="shared" si="22"/>
        <v>Thu</v>
      </c>
      <c r="E112" s="45">
        <f t="shared" si="22"/>
        <v>44525</v>
      </c>
      <c r="F112" s="128"/>
      <c r="G112" s="129"/>
      <c r="H112" s="130"/>
      <c r="I112" s="129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123" t="s">
        <v>53</v>
      </c>
      <c r="G113" s="124">
        <v>9001</v>
      </c>
      <c r="H113" s="188" t="s">
        <v>102</v>
      </c>
      <c r="I113" s="124" t="s">
        <v>119</v>
      </c>
      <c r="J113" s="85">
        <v>1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44526</v>
      </c>
      <c r="F114" s="123" t="s">
        <v>53</v>
      </c>
      <c r="G114" s="124">
        <v>9001</v>
      </c>
      <c r="H114" s="127" t="s">
        <v>121</v>
      </c>
      <c r="I114" s="124" t="s">
        <v>119</v>
      </c>
      <c r="J114" s="85">
        <v>7</v>
      </c>
    </row>
    <row r="115" spans="1:10" ht="22.5" customHeight="1" x14ac:dyDescent="0.2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123"/>
      <c r="G115" s="124"/>
      <c r="H115" s="127"/>
      <c r="I115" s="124"/>
      <c r="J115" s="85"/>
    </row>
    <row r="116" spans="1:10" ht="22.5" customHeight="1" x14ac:dyDescent="0.2">
      <c r="A116" s="31"/>
      <c r="C116" s="76"/>
      <c r="D116" s="74" t="str">
        <f t="shared" si="23"/>
        <v>Fri</v>
      </c>
      <c r="E116" s="34">
        <f t="shared" si="23"/>
        <v>44526</v>
      </c>
      <c r="F116" s="123"/>
      <c r="G116" s="124"/>
      <c r="H116" s="127"/>
      <c r="I116" s="124"/>
      <c r="J116" s="85"/>
    </row>
    <row r="117" spans="1:10" ht="22.5" customHeight="1" x14ac:dyDescent="0.2">
      <c r="A117" s="31"/>
      <c r="C117" s="76"/>
      <c r="D117" s="74" t="str">
        <f t="shared" si="23"/>
        <v>Fri</v>
      </c>
      <c r="E117" s="34">
        <f t="shared" si="23"/>
        <v>44526</v>
      </c>
      <c r="F117" s="123"/>
      <c r="G117" s="124"/>
      <c r="H117" s="127"/>
      <c r="I117" s="124"/>
      <c r="J117" s="85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123"/>
      <c r="G118" s="124"/>
      <c r="H118" s="127"/>
      <c r="I118" s="124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123"/>
      <c r="G119" s="124"/>
      <c r="H119" s="121"/>
      <c r="I119" s="124"/>
      <c r="J119" s="85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123" t="s">
        <v>53</v>
      </c>
      <c r="G120" s="124">
        <v>9001</v>
      </c>
      <c r="H120" s="188" t="s">
        <v>102</v>
      </c>
      <c r="I120" s="124" t="s">
        <v>119</v>
      </c>
      <c r="J120" s="85">
        <v>2.5</v>
      </c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44529</v>
      </c>
      <c r="F121" s="123" t="s">
        <v>53</v>
      </c>
      <c r="G121" s="124">
        <v>9001</v>
      </c>
      <c r="H121" s="127" t="s">
        <v>121</v>
      </c>
      <c r="I121" s="124" t="s">
        <v>119</v>
      </c>
      <c r="J121" s="85">
        <v>6</v>
      </c>
    </row>
    <row r="122" spans="1:10" ht="22.5" customHeight="1" x14ac:dyDescent="0.2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123"/>
      <c r="G122" s="124"/>
      <c r="H122" s="127"/>
      <c r="I122" s="124"/>
      <c r="J122" s="85"/>
    </row>
    <row r="123" spans="1:10" ht="22.5" customHeight="1" x14ac:dyDescent="0.2">
      <c r="A123" s="31"/>
      <c r="C123" s="76"/>
      <c r="D123" s="74" t="str">
        <f t="shared" si="24"/>
        <v>Mo</v>
      </c>
      <c r="E123" s="34">
        <f t="shared" si="24"/>
        <v>44529</v>
      </c>
      <c r="F123" s="123"/>
      <c r="G123" s="124"/>
      <c r="H123" s="127"/>
      <c r="I123" s="124"/>
      <c r="J123" s="85"/>
    </row>
    <row r="124" spans="1:10" ht="22.5" customHeight="1" x14ac:dyDescent="0.2">
      <c r="A124" s="31"/>
      <c r="C124" s="76"/>
      <c r="D124" s="74" t="str">
        <f t="shared" si="24"/>
        <v>Mo</v>
      </c>
      <c r="E124" s="34">
        <f t="shared" si="24"/>
        <v>44529</v>
      </c>
      <c r="F124" s="123"/>
      <c r="G124" s="124"/>
      <c r="H124" s="127"/>
      <c r="I124" s="124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123" t="s">
        <v>53</v>
      </c>
      <c r="G125" s="124">
        <v>9001</v>
      </c>
      <c r="H125" s="127" t="s">
        <v>121</v>
      </c>
      <c r="I125" s="129" t="s">
        <v>119</v>
      </c>
      <c r="J125" s="86">
        <v>4</v>
      </c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44530</v>
      </c>
      <c r="F126" s="123" t="s">
        <v>53</v>
      </c>
      <c r="G126" s="124">
        <v>9001</v>
      </c>
      <c r="H126" s="189" t="s">
        <v>129</v>
      </c>
      <c r="I126" s="98" t="s">
        <v>119</v>
      </c>
      <c r="J126" s="100">
        <v>4</v>
      </c>
    </row>
    <row r="127" spans="1:10" ht="22.5" customHeight="1" x14ac:dyDescent="0.2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25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">
      <c r="A130" s="31">
        <f t="shared" si="0"/>
        <v>1</v>
      </c>
      <c r="B130" s="8">
        <v>3</v>
      </c>
      <c r="C130" s="76"/>
    </row>
    <row r="131" spans="1:10" ht="22.5" customHeight="1" x14ac:dyDescent="0.2">
      <c r="A131" s="31"/>
      <c r="C131" s="76"/>
    </row>
    <row r="132" spans="1:10" ht="22.5" customHeight="1" x14ac:dyDescent="0.2">
      <c r="A132" s="31"/>
      <c r="C132" s="76"/>
    </row>
    <row r="133" spans="1:10" ht="22.5" customHeight="1" x14ac:dyDescent="0.2">
      <c r="A133" s="31"/>
      <c r="C133" s="76"/>
    </row>
    <row r="134" spans="1:10" ht="22.5" customHeight="1" thickBot="1" x14ac:dyDescent="0.25">
      <c r="A134" s="31"/>
      <c r="C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211" priority="179" stopIfTrue="1">
      <formula>IF($A11=1,B11,)</formula>
    </cfRule>
    <cfRule type="expression" dxfId="210" priority="180" stopIfTrue="1">
      <formula>IF($A11="",B11,)</formula>
    </cfRule>
  </conditionalFormatting>
  <conditionalFormatting sqref="E11:E15">
    <cfRule type="expression" dxfId="209" priority="181" stopIfTrue="1">
      <formula>IF($A11="",B11,"")</formula>
    </cfRule>
  </conditionalFormatting>
  <conditionalFormatting sqref="E26:E124">
    <cfRule type="expression" dxfId="8" priority="182" stopIfTrue="1">
      <formula>IF($A26&lt;&gt;1,B26,"")</formula>
    </cfRule>
  </conditionalFormatting>
  <conditionalFormatting sqref="D11:D15 D26:D124">
    <cfRule type="expression" dxfId="208" priority="183" stopIfTrue="1">
      <formula>IF($A11="",B11,)</formula>
    </cfRule>
  </conditionalFormatting>
  <conditionalFormatting sqref="C125:C129">
    <cfRule type="expression" dxfId="195" priority="166" stopIfTrue="1">
      <formula>IF($A125=1,B125,)</formula>
    </cfRule>
    <cfRule type="expression" dxfId="194" priority="167" stopIfTrue="1">
      <formula>IF($A125="",B125,)</formula>
    </cfRule>
  </conditionalFormatting>
  <conditionalFormatting sqref="D125:D129">
    <cfRule type="expression" dxfId="193" priority="168" stopIfTrue="1">
      <formula>IF($A125="",B125,)</formula>
    </cfRule>
  </conditionalFormatting>
  <conditionalFormatting sqref="E125:E129">
    <cfRule type="expression" dxfId="192" priority="165" stopIfTrue="1">
      <formula>IF($A125&lt;&gt;1,B125,"")</formula>
    </cfRule>
  </conditionalFormatting>
  <conditionalFormatting sqref="E17:E20">
    <cfRule type="expression" dxfId="185" priority="157" stopIfTrue="1">
      <formula>IF($A17="",B17,"")</formula>
    </cfRule>
  </conditionalFormatting>
  <conditionalFormatting sqref="D17:D20">
    <cfRule type="expression" dxfId="184" priority="158" stopIfTrue="1">
      <formula>IF($A17="",B17,)</formula>
    </cfRule>
  </conditionalFormatting>
  <conditionalFormatting sqref="E22:E25">
    <cfRule type="expression" dxfId="183" priority="155" stopIfTrue="1">
      <formula>IF($A22="",B22,"")</formula>
    </cfRule>
  </conditionalFormatting>
  <conditionalFormatting sqref="D22:D25">
    <cfRule type="expression" dxfId="182" priority="156" stopIfTrue="1">
      <formula>IF($A22="",B22,)</formula>
    </cfRule>
  </conditionalFormatting>
  <conditionalFormatting sqref="G12:G15 G28:G30 G90:G91 G18:G20 G33:G37 G40:G42 G44:G47 G49:G52 G54:G57 G61:G64 G67:G69 G71:G74 G76:G79 G81:G84 G93:G97 G99:G102 G105:G107 G110:G112 G115:G119">
    <cfRule type="expression" dxfId="154" priority="153" stopIfTrue="1">
      <formula>#REF!="Freelancer"</formula>
    </cfRule>
    <cfRule type="expression" dxfId="153" priority="154" stopIfTrue="1">
      <formula>#REF!="DTC Int. Staff"</formula>
    </cfRule>
  </conditionalFormatting>
  <conditionalFormatting sqref="G119 G28:G30 G37 G64 G91 G40:G42 G44:G47 G49:G52 G54:G57 G67:G69 G71:G74 G76:G79 G81:G84 G93:G97 G99:G102 G105:G107 G110:G112">
    <cfRule type="expression" dxfId="152" priority="151" stopIfTrue="1">
      <formula>$F$5="Freelancer"</formula>
    </cfRule>
    <cfRule type="expression" dxfId="151" priority="152" stopIfTrue="1">
      <formula>$F$5="DTC Int. Staff"</formula>
    </cfRule>
  </conditionalFormatting>
  <conditionalFormatting sqref="G18:G20">
    <cfRule type="expression" dxfId="150" priority="149" stopIfTrue="1">
      <formula>#REF!="Freelancer"</formula>
    </cfRule>
    <cfRule type="expression" dxfId="149" priority="150" stopIfTrue="1">
      <formula>#REF!="DTC Int. Staff"</formula>
    </cfRule>
  </conditionalFormatting>
  <conditionalFormatting sqref="G18:G20">
    <cfRule type="expression" dxfId="148" priority="147" stopIfTrue="1">
      <formula>$F$5="Freelancer"</formula>
    </cfRule>
    <cfRule type="expression" dxfId="147" priority="148" stopIfTrue="1">
      <formula>$F$5="DTC Int. Staff"</formula>
    </cfRule>
  </conditionalFormatting>
  <conditionalFormatting sqref="G22:G25">
    <cfRule type="expression" dxfId="146" priority="145" stopIfTrue="1">
      <formula>#REF!="Freelancer"</formula>
    </cfRule>
    <cfRule type="expression" dxfId="145" priority="146" stopIfTrue="1">
      <formula>#REF!="DTC Int. Staff"</formula>
    </cfRule>
  </conditionalFormatting>
  <conditionalFormatting sqref="G22:G25">
    <cfRule type="expression" dxfId="144" priority="143" stopIfTrue="1">
      <formula>$F$5="Freelancer"</formula>
    </cfRule>
    <cfRule type="expression" dxfId="143" priority="144" stopIfTrue="1">
      <formula>$F$5="DTC Int. Staff"</formula>
    </cfRule>
  </conditionalFormatting>
  <conditionalFormatting sqref="G63">
    <cfRule type="expression" dxfId="142" priority="141" stopIfTrue="1">
      <formula>$F$5="Freelancer"</formula>
    </cfRule>
    <cfRule type="expression" dxfId="141" priority="142" stopIfTrue="1">
      <formula>$F$5="DTC Int. Staff"</formula>
    </cfRule>
  </conditionalFormatting>
  <conditionalFormatting sqref="G86:G89">
    <cfRule type="expression" dxfId="140" priority="139" stopIfTrue="1">
      <formula>#REF!="Freelancer"</formula>
    </cfRule>
    <cfRule type="expression" dxfId="139" priority="140" stopIfTrue="1">
      <formula>#REF!="DTC Int. Staff"</formula>
    </cfRule>
  </conditionalFormatting>
  <conditionalFormatting sqref="G86:G89">
    <cfRule type="expression" dxfId="138" priority="137" stopIfTrue="1">
      <formula>$F$5="Freelancer"</formula>
    </cfRule>
    <cfRule type="expression" dxfId="137" priority="138" stopIfTrue="1">
      <formula>$F$5="DTC Int. Staff"</formula>
    </cfRule>
  </conditionalFormatting>
  <conditionalFormatting sqref="G11">
    <cfRule type="expression" dxfId="136" priority="135" stopIfTrue="1">
      <formula>#REF!="Freelancer"</formula>
    </cfRule>
    <cfRule type="expression" dxfId="135" priority="136" stopIfTrue="1">
      <formula>#REF!="DTC Int. Staff"</formula>
    </cfRule>
  </conditionalFormatting>
  <conditionalFormatting sqref="G11">
    <cfRule type="expression" dxfId="134" priority="133" stopIfTrue="1">
      <formula>$F$5="Freelancer"</formula>
    </cfRule>
    <cfRule type="expression" dxfId="133" priority="134" stopIfTrue="1">
      <formula>$F$5="DTC Int. Staff"</formula>
    </cfRule>
  </conditionalFormatting>
  <conditionalFormatting sqref="G16">
    <cfRule type="expression" dxfId="132" priority="131" stopIfTrue="1">
      <formula>#REF!="Freelancer"</formula>
    </cfRule>
    <cfRule type="expression" dxfId="131" priority="132" stopIfTrue="1">
      <formula>#REF!="DTC Int. Staff"</formula>
    </cfRule>
  </conditionalFormatting>
  <conditionalFormatting sqref="G16">
    <cfRule type="expression" dxfId="130" priority="129" stopIfTrue="1">
      <formula>$F$5="Freelancer"</formula>
    </cfRule>
    <cfRule type="expression" dxfId="129" priority="130" stopIfTrue="1">
      <formula>$F$5="DTC Int. Staff"</formula>
    </cfRule>
  </conditionalFormatting>
  <conditionalFormatting sqref="G17">
    <cfRule type="expression" dxfId="128" priority="127" stopIfTrue="1">
      <formula>#REF!="Freelancer"</formula>
    </cfRule>
    <cfRule type="expression" dxfId="127" priority="128" stopIfTrue="1">
      <formula>#REF!="DTC Int. Staff"</formula>
    </cfRule>
  </conditionalFormatting>
  <conditionalFormatting sqref="G17">
    <cfRule type="expression" dxfId="126" priority="125" stopIfTrue="1">
      <formula>$F$5="Freelancer"</formula>
    </cfRule>
    <cfRule type="expression" dxfId="125" priority="126" stopIfTrue="1">
      <formula>$F$5="DTC Int. Staff"</formula>
    </cfRule>
  </conditionalFormatting>
  <conditionalFormatting sqref="G21">
    <cfRule type="expression" dxfId="124" priority="123" stopIfTrue="1">
      <formula>#REF!="Freelancer"</formula>
    </cfRule>
    <cfRule type="expression" dxfId="123" priority="124" stopIfTrue="1">
      <formula>#REF!="DTC Int. Staff"</formula>
    </cfRule>
  </conditionalFormatting>
  <conditionalFormatting sqref="G21">
    <cfRule type="expression" dxfId="122" priority="121" stopIfTrue="1">
      <formula>$F$5="Freelancer"</formula>
    </cfRule>
    <cfRule type="expression" dxfId="121" priority="122" stopIfTrue="1">
      <formula>$F$5="DTC Int. Staff"</formula>
    </cfRule>
  </conditionalFormatting>
  <conditionalFormatting sqref="G26">
    <cfRule type="expression" dxfId="120" priority="119" stopIfTrue="1">
      <formula>#REF!="Freelancer"</formula>
    </cfRule>
    <cfRule type="expression" dxfId="119" priority="120" stopIfTrue="1">
      <formula>#REF!="DTC Int. Staff"</formula>
    </cfRule>
  </conditionalFormatting>
  <conditionalFormatting sqref="G26">
    <cfRule type="expression" dxfId="118" priority="117" stopIfTrue="1">
      <formula>$F$5="Freelancer"</formula>
    </cfRule>
    <cfRule type="expression" dxfId="117" priority="118" stopIfTrue="1">
      <formula>$F$5="DTC Int. Staff"</formula>
    </cfRule>
  </conditionalFormatting>
  <conditionalFormatting sqref="G27">
    <cfRule type="expression" dxfId="116" priority="115" stopIfTrue="1">
      <formula>#REF!="Freelancer"</formula>
    </cfRule>
    <cfRule type="expression" dxfId="115" priority="116" stopIfTrue="1">
      <formula>#REF!="DTC Int. Staff"</formula>
    </cfRule>
  </conditionalFormatting>
  <conditionalFormatting sqref="G27">
    <cfRule type="expression" dxfId="114" priority="113" stopIfTrue="1">
      <formula>$F$5="Freelancer"</formula>
    </cfRule>
    <cfRule type="expression" dxfId="113" priority="114" stopIfTrue="1">
      <formula>$F$5="DTC Int. Staff"</formula>
    </cfRule>
  </conditionalFormatting>
  <conditionalFormatting sqref="G31">
    <cfRule type="expression" dxfId="112" priority="111" stopIfTrue="1">
      <formula>#REF!="Freelancer"</formula>
    </cfRule>
    <cfRule type="expression" dxfId="111" priority="112" stopIfTrue="1">
      <formula>#REF!="DTC Int. Staff"</formula>
    </cfRule>
  </conditionalFormatting>
  <conditionalFormatting sqref="G31">
    <cfRule type="expression" dxfId="110" priority="109" stopIfTrue="1">
      <formula>$F$5="Freelancer"</formula>
    </cfRule>
    <cfRule type="expression" dxfId="109" priority="110" stopIfTrue="1">
      <formula>$F$5="DTC Int. Staff"</formula>
    </cfRule>
  </conditionalFormatting>
  <conditionalFormatting sqref="G32">
    <cfRule type="expression" dxfId="108" priority="107" stopIfTrue="1">
      <formula>#REF!="Freelancer"</formula>
    </cfRule>
    <cfRule type="expression" dxfId="107" priority="108" stopIfTrue="1">
      <formula>#REF!="DTC Int. Staff"</formula>
    </cfRule>
  </conditionalFormatting>
  <conditionalFormatting sqref="G32">
    <cfRule type="expression" dxfId="106" priority="105" stopIfTrue="1">
      <formula>$F$5="Freelancer"</formula>
    </cfRule>
    <cfRule type="expression" dxfId="105" priority="106" stopIfTrue="1">
      <formula>$F$5="DTC Int. Staff"</formula>
    </cfRule>
  </conditionalFormatting>
  <conditionalFormatting sqref="G38">
    <cfRule type="expression" dxfId="104" priority="103" stopIfTrue="1">
      <formula>#REF!="Freelancer"</formula>
    </cfRule>
    <cfRule type="expression" dxfId="103" priority="104" stopIfTrue="1">
      <formula>#REF!="DTC Int. Staff"</formula>
    </cfRule>
  </conditionalFormatting>
  <conditionalFormatting sqref="G38">
    <cfRule type="expression" dxfId="102" priority="101" stopIfTrue="1">
      <formula>$F$5="Freelancer"</formula>
    </cfRule>
    <cfRule type="expression" dxfId="101" priority="102" stopIfTrue="1">
      <formula>$F$5="DTC Int. Staff"</formula>
    </cfRule>
  </conditionalFormatting>
  <conditionalFormatting sqref="G39">
    <cfRule type="expression" dxfId="100" priority="99" stopIfTrue="1">
      <formula>#REF!="Freelancer"</formula>
    </cfRule>
    <cfRule type="expression" dxfId="99" priority="100" stopIfTrue="1">
      <formula>#REF!="DTC Int. Staff"</formula>
    </cfRule>
  </conditionalFormatting>
  <conditionalFormatting sqref="G39">
    <cfRule type="expression" dxfId="98" priority="97" stopIfTrue="1">
      <formula>$F$5="Freelancer"</formula>
    </cfRule>
    <cfRule type="expression" dxfId="97" priority="98" stopIfTrue="1">
      <formula>$F$5="DTC Int. Staff"</formula>
    </cfRule>
  </conditionalFormatting>
  <conditionalFormatting sqref="G43">
    <cfRule type="expression" dxfId="96" priority="95" stopIfTrue="1">
      <formula>#REF!="Freelancer"</formula>
    </cfRule>
    <cfRule type="expression" dxfId="95" priority="96" stopIfTrue="1">
      <formula>#REF!="DTC Int. Staff"</formula>
    </cfRule>
  </conditionalFormatting>
  <conditionalFormatting sqref="G43">
    <cfRule type="expression" dxfId="94" priority="93" stopIfTrue="1">
      <formula>$F$5="Freelancer"</formula>
    </cfRule>
    <cfRule type="expression" dxfId="93" priority="94" stopIfTrue="1">
      <formula>$F$5="DTC Int. Staff"</formula>
    </cfRule>
  </conditionalFormatting>
  <conditionalFormatting sqref="G48">
    <cfRule type="expression" dxfId="92" priority="91" stopIfTrue="1">
      <formula>#REF!="Freelancer"</formula>
    </cfRule>
    <cfRule type="expression" dxfId="91" priority="92" stopIfTrue="1">
      <formula>#REF!="DTC Int. Staff"</formula>
    </cfRule>
  </conditionalFormatting>
  <conditionalFormatting sqref="G48">
    <cfRule type="expression" dxfId="90" priority="89" stopIfTrue="1">
      <formula>$F$5="Freelancer"</formula>
    </cfRule>
    <cfRule type="expression" dxfId="89" priority="90" stopIfTrue="1">
      <formula>$F$5="DTC Int. Staff"</formula>
    </cfRule>
  </conditionalFormatting>
  <conditionalFormatting sqref="G53">
    <cfRule type="expression" dxfId="88" priority="87" stopIfTrue="1">
      <formula>#REF!="Freelancer"</formula>
    </cfRule>
    <cfRule type="expression" dxfId="87" priority="88" stopIfTrue="1">
      <formula>#REF!="DTC Int. Staff"</formula>
    </cfRule>
  </conditionalFormatting>
  <conditionalFormatting sqref="G53">
    <cfRule type="expression" dxfId="86" priority="85" stopIfTrue="1">
      <formula>$F$5="Freelancer"</formula>
    </cfRule>
    <cfRule type="expression" dxfId="85" priority="86" stopIfTrue="1">
      <formula>$F$5="DTC Int. Staff"</formula>
    </cfRule>
  </conditionalFormatting>
  <conditionalFormatting sqref="G58">
    <cfRule type="expression" dxfId="84" priority="83" stopIfTrue="1">
      <formula>#REF!="Freelancer"</formula>
    </cfRule>
    <cfRule type="expression" dxfId="83" priority="84" stopIfTrue="1">
      <formula>#REF!="DTC Int. Staff"</formula>
    </cfRule>
  </conditionalFormatting>
  <conditionalFormatting sqref="G58">
    <cfRule type="expression" dxfId="82" priority="81" stopIfTrue="1">
      <formula>$F$5="Freelancer"</formula>
    </cfRule>
    <cfRule type="expression" dxfId="81" priority="82" stopIfTrue="1">
      <formula>$F$5="DTC Int. Staff"</formula>
    </cfRule>
  </conditionalFormatting>
  <conditionalFormatting sqref="G65">
    <cfRule type="expression" dxfId="80" priority="79" stopIfTrue="1">
      <formula>#REF!="Freelancer"</formula>
    </cfRule>
    <cfRule type="expression" dxfId="79" priority="80" stopIfTrue="1">
      <formula>#REF!="DTC Int. Staff"</formula>
    </cfRule>
  </conditionalFormatting>
  <conditionalFormatting sqref="G65">
    <cfRule type="expression" dxfId="78" priority="77" stopIfTrue="1">
      <formula>$F$5="Freelancer"</formula>
    </cfRule>
    <cfRule type="expression" dxfId="77" priority="78" stopIfTrue="1">
      <formula>$F$5="DTC Int. Staff"</formula>
    </cfRule>
  </conditionalFormatting>
  <conditionalFormatting sqref="G66">
    <cfRule type="expression" dxfId="76" priority="75" stopIfTrue="1">
      <formula>#REF!="Freelancer"</formula>
    </cfRule>
    <cfRule type="expression" dxfId="75" priority="76" stopIfTrue="1">
      <formula>#REF!="DTC Int. Staff"</formula>
    </cfRule>
  </conditionalFormatting>
  <conditionalFormatting sqref="G66">
    <cfRule type="expression" dxfId="74" priority="73" stopIfTrue="1">
      <formula>$F$5="Freelancer"</formula>
    </cfRule>
    <cfRule type="expression" dxfId="73" priority="74" stopIfTrue="1">
      <formula>$F$5="DTC Int. Staff"</formula>
    </cfRule>
  </conditionalFormatting>
  <conditionalFormatting sqref="G70">
    <cfRule type="expression" dxfId="72" priority="71" stopIfTrue="1">
      <formula>#REF!="Freelancer"</formula>
    </cfRule>
    <cfRule type="expression" dxfId="71" priority="72" stopIfTrue="1">
      <formula>#REF!="DTC Int. Staff"</formula>
    </cfRule>
  </conditionalFormatting>
  <conditionalFormatting sqref="G70">
    <cfRule type="expression" dxfId="70" priority="69" stopIfTrue="1">
      <formula>$F$5="Freelancer"</formula>
    </cfRule>
    <cfRule type="expression" dxfId="69" priority="70" stopIfTrue="1">
      <formula>$F$5="DTC Int. Staff"</formula>
    </cfRule>
  </conditionalFormatting>
  <conditionalFormatting sqref="G75">
    <cfRule type="expression" dxfId="68" priority="67" stopIfTrue="1">
      <formula>#REF!="Freelancer"</formula>
    </cfRule>
    <cfRule type="expression" dxfId="67" priority="68" stopIfTrue="1">
      <formula>#REF!="DTC Int. Staff"</formula>
    </cfRule>
  </conditionalFormatting>
  <conditionalFormatting sqref="G75">
    <cfRule type="expression" dxfId="66" priority="65" stopIfTrue="1">
      <formula>$F$5="Freelancer"</formula>
    </cfRule>
    <cfRule type="expression" dxfId="65" priority="66" stopIfTrue="1">
      <formula>$F$5="DTC Int. Staff"</formula>
    </cfRule>
  </conditionalFormatting>
  <conditionalFormatting sqref="G80">
    <cfRule type="expression" dxfId="64" priority="63" stopIfTrue="1">
      <formula>#REF!="Freelancer"</formula>
    </cfRule>
    <cfRule type="expression" dxfId="63" priority="64" stopIfTrue="1">
      <formula>#REF!="DTC Int. Staff"</formula>
    </cfRule>
  </conditionalFormatting>
  <conditionalFormatting sqref="G80">
    <cfRule type="expression" dxfId="62" priority="61" stopIfTrue="1">
      <formula>$F$5="Freelancer"</formula>
    </cfRule>
    <cfRule type="expression" dxfId="61" priority="62" stopIfTrue="1">
      <formula>$F$5="DTC Int. Staff"</formula>
    </cfRule>
  </conditionalFormatting>
  <conditionalFormatting sqref="G85">
    <cfRule type="expression" dxfId="60" priority="59" stopIfTrue="1">
      <formula>#REF!="Freelancer"</formula>
    </cfRule>
    <cfRule type="expression" dxfId="59" priority="60" stopIfTrue="1">
      <formula>#REF!="DTC Int. Staff"</formula>
    </cfRule>
  </conditionalFormatting>
  <conditionalFormatting sqref="G85">
    <cfRule type="expression" dxfId="58" priority="57" stopIfTrue="1">
      <formula>$F$5="Freelancer"</formula>
    </cfRule>
    <cfRule type="expression" dxfId="57" priority="58" stopIfTrue="1">
      <formula>$F$5="DTC Int. Staff"</formula>
    </cfRule>
  </conditionalFormatting>
  <conditionalFormatting sqref="G92">
    <cfRule type="expression" dxfId="56" priority="55" stopIfTrue="1">
      <formula>#REF!="Freelancer"</formula>
    </cfRule>
    <cfRule type="expression" dxfId="55" priority="56" stopIfTrue="1">
      <formula>#REF!="DTC Int. Staff"</formula>
    </cfRule>
  </conditionalFormatting>
  <conditionalFormatting sqref="G92">
    <cfRule type="expression" dxfId="54" priority="53" stopIfTrue="1">
      <formula>$F$5="Freelancer"</formula>
    </cfRule>
    <cfRule type="expression" dxfId="53" priority="54" stopIfTrue="1">
      <formula>$F$5="DTC Int. Staff"</formula>
    </cfRule>
  </conditionalFormatting>
  <conditionalFormatting sqref="G98">
    <cfRule type="expression" dxfId="52" priority="51" stopIfTrue="1">
      <formula>#REF!="Freelancer"</formula>
    </cfRule>
    <cfRule type="expression" dxfId="51" priority="52" stopIfTrue="1">
      <formula>#REF!="DTC Int. Staff"</formula>
    </cfRule>
  </conditionalFormatting>
  <conditionalFormatting sqref="G98">
    <cfRule type="expression" dxfId="50" priority="49" stopIfTrue="1">
      <formula>$F$5="Freelancer"</formula>
    </cfRule>
    <cfRule type="expression" dxfId="49" priority="50" stopIfTrue="1">
      <formula>$F$5="DTC Int. Staff"</formula>
    </cfRule>
  </conditionalFormatting>
  <conditionalFormatting sqref="G103">
    <cfRule type="expression" dxfId="48" priority="47" stopIfTrue="1">
      <formula>#REF!="Freelancer"</formula>
    </cfRule>
    <cfRule type="expression" dxfId="47" priority="48" stopIfTrue="1">
      <formula>#REF!="DTC Int. Staff"</formula>
    </cfRule>
  </conditionalFormatting>
  <conditionalFormatting sqref="G103">
    <cfRule type="expression" dxfId="46" priority="45" stopIfTrue="1">
      <formula>$F$5="Freelancer"</formula>
    </cfRule>
    <cfRule type="expression" dxfId="45" priority="46" stopIfTrue="1">
      <formula>$F$5="DTC Int. Staff"</formula>
    </cfRule>
  </conditionalFormatting>
  <conditionalFormatting sqref="G104">
    <cfRule type="expression" dxfId="44" priority="43" stopIfTrue="1">
      <formula>#REF!="Freelancer"</formula>
    </cfRule>
    <cfRule type="expression" dxfId="43" priority="44" stopIfTrue="1">
      <formula>#REF!="DTC Int. Staff"</formula>
    </cfRule>
  </conditionalFormatting>
  <conditionalFormatting sqref="G104">
    <cfRule type="expression" dxfId="42" priority="41" stopIfTrue="1">
      <formula>$F$5="Freelancer"</formula>
    </cfRule>
    <cfRule type="expression" dxfId="41" priority="42" stopIfTrue="1">
      <formula>$F$5="DTC Int. Staff"</formula>
    </cfRule>
  </conditionalFormatting>
  <conditionalFormatting sqref="G108">
    <cfRule type="expression" dxfId="40" priority="39" stopIfTrue="1">
      <formula>#REF!="Freelancer"</formula>
    </cfRule>
    <cfRule type="expression" dxfId="39" priority="40" stopIfTrue="1">
      <formula>#REF!="DTC Int. Staff"</formula>
    </cfRule>
  </conditionalFormatting>
  <conditionalFormatting sqref="G108">
    <cfRule type="expression" dxfId="38" priority="37" stopIfTrue="1">
      <formula>$F$5="Freelancer"</formula>
    </cfRule>
    <cfRule type="expression" dxfId="37" priority="38" stopIfTrue="1">
      <formula>$F$5="DTC Int. Staff"</formula>
    </cfRule>
  </conditionalFormatting>
  <conditionalFormatting sqref="G109">
    <cfRule type="expression" dxfId="36" priority="35" stopIfTrue="1">
      <formula>#REF!="Freelancer"</formula>
    </cfRule>
    <cfRule type="expression" dxfId="35" priority="36" stopIfTrue="1">
      <formula>#REF!="DTC Int. Staff"</formula>
    </cfRule>
  </conditionalFormatting>
  <conditionalFormatting sqref="G109">
    <cfRule type="expression" dxfId="34" priority="33" stopIfTrue="1">
      <formula>$F$5="Freelancer"</formula>
    </cfRule>
    <cfRule type="expression" dxfId="33" priority="34" stopIfTrue="1">
      <formula>$F$5="DTC Int. Staff"</formula>
    </cfRule>
  </conditionalFormatting>
  <conditionalFormatting sqref="G113">
    <cfRule type="expression" dxfId="32" priority="31" stopIfTrue="1">
      <formula>#REF!="Freelancer"</formula>
    </cfRule>
    <cfRule type="expression" dxfId="31" priority="32" stopIfTrue="1">
      <formula>#REF!="DTC Int. Staff"</formula>
    </cfRule>
  </conditionalFormatting>
  <conditionalFormatting sqref="G113">
    <cfRule type="expression" dxfId="30" priority="29" stopIfTrue="1">
      <formula>$F$5="Freelancer"</formula>
    </cfRule>
    <cfRule type="expression" dxfId="29" priority="30" stopIfTrue="1">
      <formula>$F$5="DTC Int. Staff"</formula>
    </cfRule>
  </conditionalFormatting>
  <conditionalFormatting sqref="G114">
    <cfRule type="expression" dxfId="28" priority="27" stopIfTrue="1">
      <formula>#REF!="Freelancer"</formula>
    </cfRule>
    <cfRule type="expression" dxfId="27" priority="28" stopIfTrue="1">
      <formula>#REF!="DTC Int. Staff"</formula>
    </cfRule>
  </conditionalFormatting>
  <conditionalFormatting sqref="G114">
    <cfRule type="expression" dxfId="26" priority="25" stopIfTrue="1">
      <formula>$F$5="Freelancer"</formula>
    </cfRule>
    <cfRule type="expression" dxfId="25" priority="26" stopIfTrue="1">
      <formula>$F$5="DTC Int. Staff"</formula>
    </cfRule>
  </conditionalFormatting>
  <conditionalFormatting sqref="G120">
    <cfRule type="expression" dxfId="24" priority="23" stopIfTrue="1">
      <formula>#REF!="Freelancer"</formula>
    </cfRule>
    <cfRule type="expression" dxfId="23" priority="24" stopIfTrue="1">
      <formula>#REF!="DTC Int. Staff"</formula>
    </cfRule>
  </conditionalFormatting>
  <conditionalFormatting sqref="G120">
    <cfRule type="expression" dxfId="22" priority="21" stopIfTrue="1">
      <formula>$F$5="Freelancer"</formula>
    </cfRule>
    <cfRule type="expression" dxfId="21" priority="22" stopIfTrue="1">
      <formula>$F$5="DTC Int. Staff"</formula>
    </cfRule>
  </conditionalFormatting>
  <conditionalFormatting sqref="G121">
    <cfRule type="expression" dxfId="20" priority="19" stopIfTrue="1">
      <formula>#REF!="Freelancer"</formula>
    </cfRule>
    <cfRule type="expression" dxfId="19" priority="20" stopIfTrue="1">
      <formula>#REF!="DTC Int. Staff"</formula>
    </cfRule>
  </conditionalFormatting>
  <conditionalFormatting sqref="G121">
    <cfRule type="expression" dxfId="18" priority="17" stopIfTrue="1">
      <formula>$F$5="Freelancer"</formula>
    </cfRule>
    <cfRule type="expression" dxfId="17" priority="18" stopIfTrue="1">
      <formula>$F$5="DTC Int. Staff"</formula>
    </cfRule>
  </conditionalFormatting>
  <conditionalFormatting sqref="G125">
    <cfRule type="expression" dxfId="16" priority="15" stopIfTrue="1">
      <formula>#REF!="Freelancer"</formula>
    </cfRule>
    <cfRule type="expression" dxfId="15" priority="16" stopIfTrue="1">
      <formula>#REF!="DTC Int. Staff"</formula>
    </cfRule>
  </conditionalFormatting>
  <conditionalFormatting sqref="G125">
    <cfRule type="expression" dxfId="14" priority="13" stopIfTrue="1">
      <formula>$F$5="Freelancer"</formula>
    </cfRule>
    <cfRule type="expression" dxfId="13" priority="14" stopIfTrue="1">
      <formula>$F$5="DTC Int. Staff"</formula>
    </cfRule>
  </conditionalFormatting>
  <conditionalFormatting sqref="G126">
    <cfRule type="expression" dxfId="12" priority="11" stopIfTrue="1">
      <formula>#REF!="Freelancer"</formula>
    </cfRule>
    <cfRule type="expression" dxfId="11" priority="12" stopIfTrue="1">
      <formula>#REF!="DTC Int. Staff"</formula>
    </cfRule>
  </conditionalFormatting>
  <conditionalFormatting sqref="G126">
    <cfRule type="expression" dxfId="10" priority="9" stopIfTrue="1">
      <formula>$F$5="Freelancer"</formula>
    </cfRule>
    <cfRule type="expression" dxfId="9" priority="10" stopIfTrue="1">
      <formula>$F$5="DTC Int. Staff"</formula>
    </cfRule>
  </conditionalFormatting>
  <conditionalFormatting sqref="G59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60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60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5" t="s">
        <v>5</v>
      </c>
      <c r="E1" s="186"/>
      <c r="F1" s="186"/>
      <c r="G1" s="186"/>
      <c r="H1" s="186"/>
      <c r="I1" s="186"/>
      <c r="J1" s="18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83" t="s">
        <v>8</v>
      </c>
      <c r="E4" s="18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25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24">
    <cfRule type="expression" dxfId="181" priority="21" stopIfTrue="1">
      <formula>IF($A11=1,B11,)</formula>
    </cfRule>
    <cfRule type="expression" dxfId="180" priority="22" stopIfTrue="1">
      <formula>IF($A11="",B11,)</formula>
    </cfRule>
  </conditionalFormatting>
  <conditionalFormatting sqref="E11:E15">
    <cfRule type="expression" dxfId="179" priority="23" stopIfTrue="1">
      <formula>IF($A11="",B11,"")</formula>
    </cfRule>
  </conditionalFormatting>
  <conditionalFormatting sqref="E16:E124">
    <cfRule type="expression" dxfId="178" priority="24" stopIfTrue="1">
      <formula>IF($A16&lt;&gt;1,B16,"")</formula>
    </cfRule>
  </conditionalFormatting>
  <conditionalFormatting sqref="D11:D124">
    <cfRule type="expression" dxfId="177" priority="25" stopIfTrue="1">
      <formula>IF($A11="",B11,)</formula>
    </cfRule>
  </conditionalFormatting>
  <conditionalFormatting sqref="G11:G20 G26:G80 G82:G119">
    <cfRule type="expression" dxfId="176" priority="26" stopIfTrue="1">
      <formula>#REF!="Freelancer"</formula>
    </cfRule>
    <cfRule type="expression" dxfId="175" priority="27" stopIfTrue="1">
      <formula>#REF!="DTC Int. Staff"</formula>
    </cfRule>
  </conditionalFormatting>
  <conditionalFormatting sqref="G115:G119 G87:G108 G26 G33:G53 G60:G80">
    <cfRule type="expression" dxfId="174" priority="19" stopIfTrue="1">
      <formula>$F$5="Freelancer"</formula>
    </cfRule>
    <cfRule type="expression" dxfId="173" priority="20" stopIfTrue="1">
      <formula>$F$5="DTC Int. Staff"</formula>
    </cfRule>
  </conditionalFormatting>
  <conditionalFormatting sqref="G16:G20">
    <cfRule type="expression" dxfId="172" priority="17" stopIfTrue="1">
      <formula>#REF!="Freelancer"</formula>
    </cfRule>
    <cfRule type="expression" dxfId="171" priority="18" stopIfTrue="1">
      <formula>#REF!="DTC Int. Staff"</formula>
    </cfRule>
  </conditionalFormatting>
  <conditionalFormatting sqref="G16:G20">
    <cfRule type="expression" dxfId="170" priority="15" stopIfTrue="1">
      <formula>$F$5="Freelancer"</formula>
    </cfRule>
    <cfRule type="expression" dxfId="169" priority="16" stopIfTrue="1">
      <formula>$F$5="DTC Int. Staff"</formula>
    </cfRule>
  </conditionalFormatting>
  <conditionalFormatting sqref="G21:G25">
    <cfRule type="expression" dxfId="168" priority="13" stopIfTrue="1">
      <formula>#REF!="Freelancer"</formula>
    </cfRule>
    <cfRule type="expression" dxfId="167" priority="14" stopIfTrue="1">
      <formula>#REF!="DTC Int. Staff"</formula>
    </cfRule>
  </conditionalFormatting>
  <conditionalFormatting sqref="G21:G25">
    <cfRule type="expression" dxfId="166" priority="11" stopIfTrue="1">
      <formula>$F$5="Freelancer"</formula>
    </cfRule>
    <cfRule type="expression" dxfId="165" priority="12" stopIfTrue="1">
      <formula>$F$5="DTC Int. Staff"</formula>
    </cfRule>
  </conditionalFormatting>
  <conditionalFormatting sqref="C125:C134">
    <cfRule type="expression" dxfId="164" priority="8" stopIfTrue="1">
      <formula>IF($A125=1,B125,)</formula>
    </cfRule>
    <cfRule type="expression" dxfId="163" priority="9" stopIfTrue="1">
      <formula>IF($A125="",B125,)</formula>
    </cfRule>
  </conditionalFormatting>
  <conditionalFormatting sqref="D125:D134">
    <cfRule type="expression" dxfId="162" priority="10" stopIfTrue="1">
      <formula>IF($A125="",B125,)</formula>
    </cfRule>
  </conditionalFormatting>
  <conditionalFormatting sqref="E125:E134">
    <cfRule type="expression" dxfId="161" priority="7" stopIfTrue="1">
      <formula>IF($A125&lt;&gt;1,B125,"")</formula>
    </cfRule>
  </conditionalFormatting>
  <conditionalFormatting sqref="G55:G59">
    <cfRule type="expression" dxfId="160" priority="5" stopIfTrue="1">
      <formula>$F$5="Freelancer"</formula>
    </cfRule>
    <cfRule type="expression" dxfId="159" priority="6" stopIfTrue="1">
      <formula>$F$5="DTC Int. Staff"</formula>
    </cfRule>
  </conditionalFormatting>
  <conditionalFormatting sqref="G81">
    <cfRule type="expression" dxfId="158" priority="3" stopIfTrue="1">
      <formula>#REF!="Freelancer"</formula>
    </cfRule>
    <cfRule type="expression" dxfId="157" priority="4" stopIfTrue="1">
      <formula>#REF!="DTC Int. Staff"</formula>
    </cfRule>
  </conditionalFormatting>
  <conditionalFormatting sqref="G81">
    <cfRule type="expression" dxfId="156" priority="1" stopIfTrue="1">
      <formula>$F$5="Freelancer"</formula>
    </cfRule>
    <cfRule type="expression" dxfId="15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5" t="s">
        <v>5</v>
      </c>
      <c r="E1" s="186"/>
      <c r="F1" s="186"/>
      <c r="G1" s="186"/>
      <c r="H1" s="186"/>
      <c r="I1" s="186"/>
      <c r="J1" s="18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83" t="s">
        <v>8</v>
      </c>
      <c r="E4" s="18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518" priority="29" stopIfTrue="1">
      <formula>IF($A11=1,B11,)</formula>
    </cfRule>
    <cfRule type="expression" dxfId="517" priority="30" stopIfTrue="1">
      <formula>IF($A11="",B11,)</formula>
    </cfRule>
  </conditionalFormatting>
  <conditionalFormatting sqref="E11:E15">
    <cfRule type="expression" dxfId="516" priority="31" stopIfTrue="1">
      <formula>IF($A11="",B11,"")</formula>
    </cfRule>
  </conditionalFormatting>
  <conditionalFormatting sqref="E16:E124">
    <cfRule type="expression" dxfId="515" priority="32" stopIfTrue="1">
      <formula>IF($A16&lt;&gt;1,B16,"")</formula>
    </cfRule>
  </conditionalFormatting>
  <conditionalFormatting sqref="D11:D124">
    <cfRule type="expression" dxfId="514" priority="33" stopIfTrue="1">
      <formula>IF($A11="",B11,)</formula>
    </cfRule>
  </conditionalFormatting>
  <conditionalFormatting sqref="G11:G16 G82:G119 G18:G76">
    <cfRule type="expression" dxfId="513" priority="34" stopIfTrue="1">
      <formula>#REF!="Freelancer"</formula>
    </cfRule>
    <cfRule type="expression" dxfId="512" priority="35" stopIfTrue="1">
      <formula>#REF!="DTC Int. Staff"</formula>
    </cfRule>
  </conditionalFormatting>
  <conditionalFormatting sqref="G115:G119 G87:G104 G18:G22 G33:G49 G60:G76">
    <cfRule type="expression" dxfId="511" priority="27" stopIfTrue="1">
      <formula>$F$5="Freelancer"</formula>
    </cfRule>
    <cfRule type="expression" dxfId="510" priority="28" stopIfTrue="1">
      <formula>$F$5="DTC Int. Staff"</formula>
    </cfRule>
  </conditionalFormatting>
  <conditionalFormatting sqref="G16">
    <cfRule type="expression" dxfId="509" priority="25" stopIfTrue="1">
      <formula>#REF!="Freelancer"</formula>
    </cfRule>
    <cfRule type="expression" dxfId="508" priority="26" stopIfTrue="1">
      <formula>#REF!="DTC Int. Staff"</formula>
    </cfRule>
  </conditionalFormatting>
  <conditionalFormatting sqref="G16">
    <cfRule type="expression" dxfId="507" priority="23" stopIfTrue="1">
      <formula>$F$5="Freelancer"</formula>
    </cfRule>
    <cfRule type="expression" dxfId="506" priority="24" stopIfTrue="1">
      <formula>$F$5="DTC Int. Staff"</formula>
    </cfRule>
  </conditionalFormatting>
  <conditionalFormatting sqref="G17">
    <cfRule type="expression" dxfId="505" priority="21" stopIfTrue="1">
      <formula>#REF!="Freelancer"</formula>
    </cfRule>
    <cfRule type="expression" dxfId="504" priority="22" stopIfTrue="1">
      <formula>#REF!="DTC Int. Staff"</formula>
    </cfRule>
  </conditionalFormatting>
  <conditionalFormatting sqref="G17">
    <cfRule type="expression" dxfId="503" priority="19" stopIfTrue="1">
      <formula>$F$5="Freelancer"</formula>
    </cfRule>
    <cfRule type="expression" dxfId="502" priority="20" stopIfTrue="1">
      <formula>$F$5="DTC Int. Staff"</formula>
    </cfRule>
  </conditionalFormatting>
  <conditionalFormatting sqref="C126">
    <cfRule type="expression" dxfId="501" priority="16" stopIfTrue="1">
      <formula>IF($A126=1,B126,)</formula>
    </cfRule>
    <cfRule type="expression" dxfId="500" priority="17" stopIfTrue="1">
      <formula>IF($A126="",B126,)</formula>
    </cfRule>
  </conditionalFormatting>
  <conditionalFormatting sqref="D126">
    <cfRule type="expression" dxfId="499" priority="18" stopIfTrue="1">
      <formula>IF($A126="",B126,)</formula>
    </cfRule>
  </conditionalFormatting>
  <conditionalFormatting sqref="C125">
    <cfRule type="expression" dxfId="498" priority="13" stopIfTrue="1">
      <formula>IF($A125=1,B125,)</formula>
    </cfRule>
    <cfRule type="expression" dxfId="497" priority="14" stopIfTrue="1">
      <formula>IF($A125="",B125,)</formula>
    </cfRule>
  </conditionalFormatting>
  <conditionalFormatting sqref="D125">
    <cfRule type="expression" dxfId="496" priority="15" stopIfTrue="1">
      <formula>IF($A125="",B125,)</formula>
    </cfRule>
  </conditionalFormatting>
  <conditionalFormatting sqref="E125">
    <cfRule type="expression" dxfId="495" priority="12" stopIfTrue="1">
      <formula>IF($A125&lt;&gt;1,B125,"")</formula>
    </cfRule>
  </conditionalFormatting>
  <conditionalFormatting sqref="E126">
    <cfRule type="expression" dxfId="494" priority="11" stopIfTrue="1">
      <formula>IF($A126&lt;&gt;1,B126,"")</formula>
    </cfRule>
  </conditionalFormatting>
  <conditionalFormatting sqref="G55:G59">
    <cfRule type="expression" dxfId="493" priority="9" stopIfTrue="1">
      <formula>$F$5="Freelancer"</formula>
    </cfRule>
    <cfRule type="expression" dxfId="492" priority="10" stopIfTrue="1">
      <formula>$F$5="DTC Int. Staff"</formula>
    </cfRule>
  </conditionalFormatting>
  <conditionalFormatting sqref="G77:G81">
    <cfRule type="expression" dxfId="491" priority="7" stopIfTrue="1">
      <formula>#REF!="Freelancer"</formula>
    </cfRule>
    <cfRule type="expression" dxfId="490" priority="8" stopIfTrue="1">
      <formula>#REF!="DTC Int. Staff"</formula>
    </cfRule>
  </conditionalFormatting>
  <conditionalFormatting sqref="G77:G81">
    <cfRule type="expression" dxfId="489" priority="5" stopIfTrue="1">
      <formula>$F$5="Freelancer"</formula>
    </cfRule>
    <cfRule type="expression" dxfId="48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5" t="s">
        <v>5</v>
      </c>
      <c r="E1" s="186"/>
      <c r="F1" s="186"/>
      <c r="G1" s="186"/>
      <c r="H1" s="186"/>
      <c r="I1" s="186"/>
      <c r="J1" s="18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83" t="s">
        <v>8</v>
      </c>
      <c r="E4" s="18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487" priority="42" stopIfTrue="1">
      <formula>IF($A11=1,B11,)</formula>
    </cfRule>
    <cfRule type="expression" dxfId="486" priority="43" stopIfTrue="1">
      <formula>IF($A11="",B11,)</formula>
    </cfRule>
  </conditionalFormatting>
  <conditionalFormatting sqref="E11:E15">
    <cfRule type="expression" dxfId="485" priority="44" stopIfTrue="1">
      <formula>IF($A11="",B11,"")</formula>
    </cfRule>
  </conditionalFormatting>
  <conditionalFormatting sqref="E17:E20 E26:E43 E48 E53:E70 E75 E80:E98 E103 E108:E119">
    <cfRule type="expression" dxfId="484" priority="45" stopIfTrue="1">
      <formula>IF($A17&lt;&gt;1,B17,"")</formula>
    </cfRule>
  </conditionalFormatting>
  <conditionalFormatting sqref="D11:D15 D26:D43 D48 D53:D70 D75 D80:D98 D103 D108:D119 D17:D20">
    <cfRule type="expression" dxfId="483" priority="46" stopIfTrue="1">
      <formula>IF($A11="",B11,)</formula>
    </cfRule>
  </conditionalFormatting>
  <conditionalFormatting sqref="G11:G20 G26:G84 G90:G119">
    <cfRule type="expression" dxfId="482" priority="47" stopIfTrue="1">
      <formula>#REF!="Freelancer"</formula>
    </cfRule>
    <cfRule type="expression" dxfId="481" priority="48" stopIfTrue="1">
      <formula>#REF!="DTC Int. Staff"</formula>
    </cfRule>
  </conditionalFormatting>
  <conditionalFormatting sqref="G119 G26:G30 G37:G57 G64:G84 G91:G112">
    <cfRule type="expression" dxfId="480" priority="40" stopIfTrue="1">
      <formula>$F$5="Freelancer"</formula>
    </cfRule>
    <cfRule type="expression" dxfId="479" priority="41" stopIfTrue="1">
      <formula>$F$5="DTC Int. Staff"</formula>
    </cfRule>
  </conditionalFormatting>
  <conditionalFormatting sqref="G16:G20">
    <cfRule type="expression" dxfId="478" priority="38" stopIfTrue="1">
      <formula>#REF!="Freelancer"</formula>
    </cfRule>
    <cfRule type="expression" dxfId="477" priority="39" stopIfTrue="1">
      <formula>#REF!="DTC Int. Staff"</formula>
    </cfRule>
  </conditionalFormatting>
  <conditionalFormatting sqref="G16:G20">
    <cfRule type="expression" dxfId="476" priority="36" stopIfTrue="1">
      <formula>$F$5="Freelancer"</formula>
    </cfRule>
    <cfRule type="expression" dxfId="475" priority="37" stopIfTrue="1">
      <formula>$F$5="DTC Int. Staff"</formula>
    </cfRule>
  </conditionalFormatting>
  <conditionalFormatting sqref="G21:G25">
    <cfRule type="expression" dxfId="474" priority="34" stopIfTrue="1">
      <formula>#REF!="Freelancer"</formula>
    </cfRule>
    <cfRule type="expression" dxfId="473" priority="35" stopIfTrue="1">
      <formula>#REF!="DTC Int. Staff"</formula>
    </cfRule>
  </conditionalFormatting>
  <conditionalFormatting sqref="G21:G25">
    <cfRule type="expression" dxfId="472" priority="32" stopIfTrue="1">
      <formula>$F$5="Freelancer"</formula>
    </cfRule>
    <cfRule type="expression" dxfId="471" priority="33" stopIfTrue="1">
      <formula>$F$5="DTC Int. Staff"</formula>
    </cfRule>
  </conditionalFormatting>
  <conditionalFormatting sqref="G63">
    <cfRule type="expression" dxfId="470" priority="22" stopIfTrue="1">
      <formula>$F$5="Freelancer"</formula>
    </cfRule>
    <cfRule type="expression" dxfId="469" priority="23" stopIfTrue="1">
      <formula>$F$5="DTC Int. Staff"</formula>
    </cfRule>
  </conditionalFormatting>
  <conditionalFormatting sqref="G85:G89">
    <cfRule type="expression" dxfId="468" priority="20" stopIfTrue="1">
      <formula>#REF!="Freelancer"</formula>
    </cfRule>
    <cfRule type="expression" dxfId="467" priority="21" stopIfTrue="1">
      <formula>#REF!="DTC Int. Staff"</formula>
    </cfRule>
  </conditionalFormatting>
  <conditionalFormatting sqref="G85:G89">
    <cfRule type="expression" dxfId="466" priority="18" stopIfTrue="1">
      <formula>$F$5="Freelancer"</formula>
    </cfRule>
    <cfRule type="expression" dxfId="465" priority="19" stopIfTrue="1">
      <formula>$F$5="DTC Int. Staff"</formula>
    </cfRule>
  </conditionalFormatting>
  <conditionalFormatting sqref="E22:E25">
    <cfRule type="expression" dxfId="464" priority="16" stopIfTrue="1">
      <formula>IF($A22&lt;&gt;1,B22,"")</formula>
    </cfRule>
  </conditionalFormatting>
  <conditionalFormatting sqref="D22:D25">
    <cfRule type="expression" dxfId="463" priority="17" stopIfTrue="1">
      <formula>IF($A22="",B22,)</formula>
    </cfRule>
  </conditionalFormatting>
  <conditionalFormatting sqref="E44:E47">
    <cfRule type="expression" dxfId="462" priority="14" stopIfTrue="1">
      <formula>IF($A44&lt;&gt;1,B44,"")</formula>
    </cfRule>
  </conditionalFormatting>
  <conditionalFormatting sqref="D44:D47">
    <cfRule type="expression" dxfId="461" priority="15" stopIfTrue="1">
      <formula>IF($A44="",B44,)</formula>
    </cfRule>
  </conditionalFormatting>
  <conditionalFormatting sqref="E49:E52">
    <cfRule type="expression" dxfId="460" priority="12" stopIfTrue="1">
      <formula>IF($A49&lt;&gt;1,B49,"")</formula>
    </cfRule>
  </conditionalFormatting>
  <conditionalFormatting sqref="D49:D52">
    <cfRule type="expression" dxfId="459" priority="13" stopIfTrue="1">
      <formula>IF($A49="",B49,)</formula>
    </cfRule>
  </conditionalFormatting>
  <conditionalFormatting sqref="E71:E74">
    <cfRule type="expression" dxfId="458" priority="10" stopIfTrue="1">
      <formula>IF($A71&lt;&gt;1,B71,"")</formula>
    </cfRule>
  </conditionalFormatting>
  <conditionalFormatting sqref="D71:D74">
    <cfRule type="expression" dxfId="457" priority="11" stopIfTrue="1">
      <formula>IF($A71="",B71,)</formula>
    </cfRule>
  </conditionalFormatting>
  <conditionalFormatting sqref="E76:E79">
    <cfRule type="expression" dxfId="456" priority="8" stopIfTrue="1">
      <formula>IF($A76&lt;&gt;1,B76,"")</formula>
    </cfRule>
  </conditionalFormatting>
  <conditionalFormatting sqref="D76:D79">
    <cfRule type="expression" dxfId="455" priority="9" stopIfTrue="1">
      <formula>IF($A76="",B76,)</formula>
    </cfRule>
  </conditionalFormatting>
  <conditionalFormatting sqref="E93">
    <cfRule type="timePeriod" dxfId="454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453" priority="5" stopIfTrue="1">
      <formula>IF($A99&lt;&gt;1,B99,"")</formula>
    </cfRule>
  </conditionalFormatting>
  <conditionalFormatting sqref="D99:D102">
    <cfRule type="expression" dxfId="452" priority="6" stopIfTrue="1">
      <formula>IF($A99="",B99,)</formula>
    </cfRule>
  </conditionalFormatting>
  <conditionalFormatting sqref="E99:E102">
    <cfRule type="timePeriod" dxfId="451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450" priority="2" stopIfTrue="1">
      <formula>IF($A104&lt;&gt;1,B104,"")</formula>
    </cfRule>
  </conditionalFormatting>
  <conditionalFormatting sqref="D104:D107">
    <cfRule type="expression" dxfId="449" priority="3" stopIfTrue="1">
      <formula>IF($A104="",B104,)</formula>
    </cfRule>
  </conditionalFormatting>
  <conditionalFormatting sqref="E104:E107">
    <cfRule type="timePeriod" dxfId="448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5" t="s">
        <v>5</v>
      </c>
      <c r="E1" s="186"/>
      <c r="F1" s="186"/>
      <c r="G1" s="186"/>
      <c r="H1" s="186"/>
      <c r="I1" s="186"/>
      <c r="J1" s="18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83" t="s">
        <v>8</v>
      </c>
      <c r="E4" s="18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447" priority="29" stopIfTrue="1">
      <formula>IF($A11=1,B11,)</formula>
    </cfRule>
    <cfRule type="expression" dxfId="446" priority="30" stopIfTrue="1">
      <formula>IF($A11="",B11,)</formula>
    </cfRule>
  </conditionalFormatting>
  <conditionalFormatting sqref="E11:E15">
    <cfRule type="expression" dxfId="445" priority="31" stopIfTrue="1">
      <formula>IF($A11="",B11,"")</formula>
    </cfRule>
  </conditionalFormatting>
  <conditionalFormatting sqref="E130:E134 E26:E124">
    <cfRule type="expression" dxfId="444" priority="32" stopIfTrue="1">
      <formula>IF($A26&lt;&gt;1,B26,"")</formula>
    </cfRule>
  </conditionalFormatting>
  <conditionalFormatting sqref="D130:D134 D11:D15 D26:D124">
    <cfRule type="expression" dxfId="443" priority="33" stopIfTrue="1">
      <formula>IF($A11="",B11,)</formula>
    </cfRule>
  </conditionalFormatting>
  <conditionalFormatting sqref="G11:G20 G26:G84 G90:G119">
    <cfRule type="expression" dxfId="442" priority="34" stopIfTrue="1">
      <formula>#REF!="Freelancer"</formula>
    </cfRule>
    <cfRule type="expression" dxfId="441" priority="35" stopIfTrue="1">
      <formula>#REF!="DTC Int. Staff"</formula>
    </cfRule>
  </conditionalFormatting>
  <conditionalFormatting sqref="G119 G26:G30 G37:G57 G64:G84 G91:G112">
    <cfRule type="expression" dxfId="440" priority="27" stopIfTrue="1">
      <formula>$F$5="Freelancer"</formula>
    </cfRule>
    <cfRule type="expression" dxfId="439" priority="28" stopIfTrue="1">
      <formula>$F$5="DTC Int. Staff"</formula>
    </cfRule>
  </conditionalFormatting>
  <conditionalFormatting sqref="G16:G20">
    <cfRule type="expression" dxfId="438" priority="25" stopIfTrue="1">
      <formula>#REF!="Freelancer"</formula>
    </cfRule>
    <cfRule type="expression" dxfId="437" priority="26" stopIfTrue="1">
      <formula>#REF!="DTC Int. Staff"</formula>
    </cfRule>
  </conditionalFormatting>
  <conditionalFormatting sqref="G16:G20">
    <cfRule type="expression" dxfId="436" priority="23" stopIfTrue="1">
      <formula>$F$5="Freelancer"</formula>
    </cfRule>
    <cfRule type="expression" dxfId="435" priority="24" stopIfTrue="1">
      <formula>$F$5="DTC Int. Staff"</formula>
    </cfRule>
  </conditionalFormatting>
  <conditionalFormatting sqref="G21:G25">
    <cfRule type="expression" dxfId="434" priority="21" stopIfTrue="1">
      <formula>#REF!="Freelancer"</formula>
    </cfRule>
    <cfRule type="expression" dxfId="433" priority="22" stopIfTrue="1">
      <formula>#REF!="DTC Int. Staff"</formula>
    </cfRule>
  </conditionalFormatting>
  <conditionalFormatting sqref="G21:G25">
    <cfRule type="expression" dxfId="432" priority="19" stopIfTrue="1">
      <formula>$F$5="Freelancer"</formula>
    </cfRule>
    <cfRule type="expression" dxfId="431" priority="20" stopIfTrue="1">
      <formula>$F$5="DTC Int. Staff"</formula>
    </cfRule>
  </conditionalFormatting>
  <conditionalFormatting sqref="C125:C129">
    <cfRule type="expression" dxfId="430" priority="13" stopIfTrue="1">
      <formula>IF($A125=1,B125,)</formula>
    </cfRule>
    <cfRule type="expression" dxfId="429" priority="14" stopIfTrue="1">
      <formula>IF($A125="",B125,)</formula>
    </cfRule>
  </conditionalFormatting>
  <conditionalFormatting sqref="D125:D129">
    <cfRule type="expression" dxfId="428" priority="15" stopIfTrue="1">
      <formula>IF($A125="",B125,)</formula>
    </cfRule>
  </conditionalFormatting>
  <conditionalFormatting sqref="E125:E129">
    <cfRule type="expression" dxfId="427" priority="12" stopIfTrue="1">
      <formula>IF($A125&lt;&gt;1,B125,"")</formula>
    </cfRule>
  </conditionalFormatting>
  <conditionalFormatting sqref="G63">
    <cfRule type="expression" dxfId="426" priority="9" stopIfTrue="1">
      <formula>$F$5="Freelancer"</formula>
    </cfRule>
    <cfRule type="expression" dxfId="425" priority="10" stopIfTrue="1">
      <formula>$F$5="DTC Int. Staff"</formula>
    </cfRule>
  </conditionalFormatting>
  <conditionalFormatting sqref="G85:G89">
    <cfRule type="expression" dxfId="424" priority="7" stopIfTrue="1">
      <formula>#REF!="Freelancer"</formula>
    </cfRule>
    <cfRule type="expression" dxfId="423" priority="8" stopIfTrue="1">
      <formula>#REF!="DTC Int. Staff"</formula>
    </cfRule>
  </conditionalFormatting>
  <conditionalFormatting sqref="G85:G89">
    <cfRule type="expression" dxfId="422" priority="5" stopIfTrue="1">
      <formula>$F$5="Freelancer"</formula>
    </cfRule>
    <cfRule type="expression" dxfId="421" priority="6" stopIfTrue="1">
      <formula>$F$5="DTC Int. Staff"</formula>
    </cfRule>
  </conditionalFormatting>
  <conditionalFormatting sqref="E17:E20">
    <cfRule type="expression" dxfId="420" priority="3" stopIfTrue="1">
      <formula>IF($A17="",B17,"")</formula>
    </cfRule>
  </conditionalFormatting>
  <conditionalFormatting sqref="D17:D20">
    <cfRule type="expression" dxfId="419" priority="4" stopIfTrue="1">
      <formula>IF($A17="",B17,)</formula>
    </cfRule>
  </conditionalFormatting>
  <conditionalFormatting sqref="E22:E25">
    <cfRule type="expression" dxfId="418" priority="1" stopIfTrue="1">
      <formula>IF($A22="",B22,"")</formula>
    </cfRule>
  </conditionalFormatting>
  <conditionalFormatting sqref="D22:D25">
    <cfRule type="expression" dxfId="41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5" t="s">
        <v>5</v>
      </c>
      <c r="E1" s="186"/>
      <c r="F1" s="186"/>
      <c r="G1" s="186"/>
      <c r="H1" s="186"/>
      <c r="I1" s="186"/>
      <c r="J1" s="18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83" t="s">
        <v>8</v>
      </c>
      <c r="E4" s="18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416" priority="25" stopIfTrue="1">
      <formula>IF($A11=1,B11,)</formula>
    </cfRule>
    <cfRule type="expression" dxfId="415" priority="26" stopIfTrue="1">
      <formula>IF($A11="",B11,)</formula>
    </cfRule>
  </conditionalFormatting>
  <conditionalFormatting sqref="E11:E15">
    <cfRule type="expression" dxfId="414" priority="27" stopIfTrue="1">
      <formula>IF($A11="",B11,"")</formula>
    </cfRule>
  </conditionalFormatting>
  <conditionalFormatting sqref="E16:E128">
    <cfRule type="expression" dxfId="413" priority="28" stopIfTrue="1">
      <formula>IF($A16&lt;&gt;1,B16,"")</formula>
    </cfRule>
  </conditionalFormatting>
  <conditionalFormatting sqref="D11:D128">
    <cfRule type="expression" dxfId="412" priority="29" stopIfTrue="1">
      <formula>IF($A11="",B11,)</formula>
    </cfRule>
  </conditionalFormatting>
  <conditionalFormatting sqref="G11:G20 G82:G123 G22:G76">
    <cfRule type="expression" dxfId="411" priority="30" stopIfTrue="1">
      <formula>#REF!="Freelancer"</formula>
    </cfRule>
    <cfRule type="expression" dxfId="410" priority="31" stopIfTrue="1">
      <formula>#REF!="DTC Int. Staff"</formula>
    </cfRule>
  </conditionalFormatting>
  <conditionalFormatting sqref="G119:G123 G87:G108 G22 G33:G49 G60:G76">
    <cfRule type="expression" dxfId="409" priority="23" stopIfTrue="1">
      <formula>$F$5="Freelancer"</formula>
    </cfRule>
    <cfRule type="expression" dxfId="408" priority="24" stopIfTrue="1">
      <formula>$F$5="DTC Int. Staff"</formula>
    </cfRule>
  </conditionalFormatting>
  <conditionalFormatting sqref="G16:G20">
    <cfRule type="expression" dxfId="407" priority="21" stopIfTrue="1">
      <formula>#REF!="Freelancer"</formula>
    </cfRule>
    <cfRule type="expression" dxfId="406" priority="22" stopIfTrue="1">
      <formula>#REF!="DTC Int. Staff"</formula>
    </cfRule>
  </conditionalFormatting>
  <conditionalFormatting sqref="G16:G20">
    <cfRule type="expression" dxfId="405" priority="19" stopIfTrue="1">
      <formula>$F$5="Freelancer"</formula>
    </cfRule>
    <cfRule type="expression" dxfId="404" priority="20" stopIfTrue="1">
      <formula>$F$5="DTC Int. Staff"</formula>
    </cfRule>
  </conditionalFormatting>
  <conditionalFormatting sqref="G21">
    <cfRule type="expression" dxfId="403" priority="17" stopIfTrue="1">
      <formula>#REF!="Freelancer"</formula>
    </cfRule>
    <cfRule type="expression" dxfId="402" priority="18" stopIfTrue="1">
      <formula>#REF!="DTC Int. Staff"</formula>
    </cfRule>
  </conditionalFormatting>
  <conditionalFormatting sqref="G21">
    <cfRule type="expression" dxfId="401" priority="15" stopIfTrue="1">
      <formula>$F$5="Freelancer"</formula>
    </cfRule>
    <cfRule type="expression" dxfId="400" priority="16" stopIfTrue="1">
      <formula>$F$5="DTC Int. Staff"</formula>
    </cfRule>
  </conditionalFormatting>
  <conditionalFormatting sqref="C129:C133">
    <cfRule type="expression" dxfId="399" priority="9" stopIfTrue="1">
      <formula>IF($A129=1,B129,)</formula>
    </cfRule>
    <cfRule type="expression" dxfId="398" priority="10" stopIfTrue="1">
      <formula>IF($A129="",B129,)</formula>
    </cfRule>
  </conditionalFormatting>
  <conditionalFormatting sqref="D129:D133">
    <cfRule type="expression" dxfId="397" priority="11" stopIfTrue="1">
      <formula>IF($A129="",B129,)</formula>
    </cfRule>
  </conditionalFormatting>
  <conditionalFormatting sqref="E129:E133">
    <cfRule type="expression" dxfId="396" priority="8" stopIfTrue="1">
      <formula>IF($A129&lt;&gt;1,B129,"")</formula>
    </cfRule>
  </conditionalFormatting>
  <conditionalFormatting sqref="G55:G59">
    <cfRule type="expression" dxfId="395" priority="5" stopIfTrue="1">
      <formula>$F$5="Freelancer"</formula>
    </cfRule>
    <cfRule type="expression" dxfId="394" priority="6" stopIfTrue="1">
      <formula>$F$5="DTC Int. Staff"</formula>
    </cfRule>
  </conditionalFormatting>
  <conditionalFormatting sqref="G77:G81">
    <cfRule type="expression" dxfId="393" priority="3" stopIfTrue="1">
      <formula>#REF!="Freelancer"</formula>
    </cfRule>
    <cfRule type="expression" dxfId="392" priority="4" stopIfTrue="1">
      <formula>#REF!="DTC Int. Staff"</formula>
    </cfRule>
  </conditionalFormatting>
  <conditionalFormatting sqref="G77:G81">
    <cfRule type="expression" dxfId="391" priority="1" stopIfTrue="1">
      <formula>$F$5="Freelancer"</formula>
    </cfRule>
    <cfRule type="expression" dxfId="39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5" t="s">
        <v>5</v>
      </c>
      <c r="E1" s="186"/>
      <c r="F1" s="186"/>
      <c r="G1" s="186"/>
      <c r="H1" s="186"/>
      <c r="I1" s="186"/>
      <c r="J1" s="18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83" t="s">
        <v>8</v>
      </c>
      <c r="E4" s="18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389" priority="25" stopIfTrue="1">
      <formula>IF($A11=1,B11,)</formula>
    </cfRule>
    <cfRule type="expression" dxfId="388" priority="26" stopIfTrue="1">
      <formula>IF($A11="",B11,)</formula>
    </cfRule>
  </conditionalFormatting>
  <conditionalFormatting sqref="E11">
    <cfRule type="expression" dxfId="387" priority="27" stopIfTrue="1">
      <formula>IF($A11="",B11,"")</formula>
    </cfRule>
  </conditionalFormatting>
  <conditionalFormatting sqref="E12:E119">
    <cfRule type="expression" dxfId="386" priority="28" stopIfTrue="1">
      <formula>IF($A12&lt;&gt;1,B12,"")</formula>
    </cfRule>
  </conditionalFormatting>
  <conditionalFormatting sqref="D11:D119">
    <cfRule type="expression" dxfId="385" priority="29" stopIfTrue="1">
      <formula>IF($A11="",B11,)</formula>
    </cfRule>
  </conditionalFormatting>
  <conditionalFormatting sqref="G11:G12 G18:G76 G82:G118">
    <cfRule type="expression" dxfId="384" priority="30" stopIfTrue="1">
      <formula>#REF!="Freelancer"</formula>
    </cfRule>
    <cfRule type="expression" dxfId="383" priority="31" stopIfTrue="1">
      <formula>#REF!="DTC Int. Staff"</formula>
    </cfRule>
  </conditionalFormatting>
  <conditionalFormatting sqref="G114:G118 G18:G22 G33:G49 G60:G76 G87:G103">
    <cfRule type="expression" dxfId="382" priority="23" stopIfTrue="1">
      <formula>$F$5="Freelancer"</formula>
    </cfRule>
    <cfRule type="expression" dxfId="381" priority="24" stopIfTrue="1">
      <formula>$F$5="DTC Int. Staff"</formula>
    </cfRule>
  </conditionalFormatting>
  <conditionalFormatting sqref="G12">
    <cfRule type="expression" dxfId="380" priority="21" stopIfTrue="1">
      <formula>#REF!="Freelancer"</formula>
    </cfRule>
    <cfRule type="expression" dxfId="379" priority="22" stopIfTrue="1">
      <formula>#REF!="DTC Int. Staff"</formula>
    </cfRule>
  </conditionalFormatting>
  <conditionalFormatting sqref="G12">
    <cfRule type="expression" dxfId="378" priority="19" stopIfTrue="1">
      <formula>$F$5="Freelancer"</formula>
    </cfRule>
    <cfRule type="expression" dxfId="377" priority="20" stopIfTrue="1">
      <formula>$F$5="DTC Int. Staff"</formula>
    </cfRule>
  </conditionalFormatting>
  <conditionalFormatting sqref="G13:G17">
    <cfRule type="expression" dxfId="376" priority="17" stopIfTrue="1">
      <formula>#REF!="Freelancer"</formula>
    </cfRule>
    <cfRule type="expression" dxfId="375" priority="18" stopIfTrue="1">
      <formula>#REF!="DTC Int. Staff"</formula>
    </cfRule>
  </conditionalFormatting>
  <conditionalFormatting sqref="G13:G17">
    <cfRule type="expression" dxfId="374" priority="15" stopIfTrue="1">
      <formula>$F$5="Freelancer"</formula>
    </cfRule>
    <cfRule type="expression" dxfId="373" priority="16" stopIfTrue="1">
      <formula>$F$5="DTC Int. Staff"</formula>
    </cfRule>
  </conditionalFormatting>
  <conditionalFormatting sqref="C121:C125">
    <cfRule type="expression" dxfId="372" priority="12" stopIfTrue="1">
      <formula>IF($A121=1,B121,)</formula>
    </cfRule>
    <cfRule type="expression" dxfId="371" priority="13" stopIfTrue="1">
      <formula>IF($A121="",B121,)</formula>
    </cfRule>
  </conditionalFormatting>
  <conditionalFormatting sqref="D121:D125">
    <cfRule type="expression" dxfId="370" priority="14" stopIfTrue="1">
      <formula>IF($A121="",B121,)</formula>
    </cfRule>
  </conditionalFormatting>
  <conditionalFormatting sqref="C120">
    <cfRule type="expression" dxfId="369" priority="9" stopIfTrue="1">
      <formula>IF($A120=1,B120,)</formula>
    </cfRule>
    <cfRule type="expression" dxfId="368" priority="10" stopIfTrue="1">
      <formula>IF($A120="",B120,)</formula>
    </cfRule>
  </conditionalFormatting>
  <conditionalFormatting sqref="D120">
    <cfRule type="expression" dxfId="367" priority="11" stopIfTrue="1">
      <formula>IF($A120="",B120,)</formula>
    </cfRule>
  </conditionalFormatting>
  <conditionalFormatting sqref="E120">
    <cfRule type="expression" dxfId="366" priority="8" stopIfTrue="1">
      <formula>IF($A120&lt;&gt;1,B120,"")</formula>
    </cfRule>
  </conditionalFormatting>
  <conditionalFormatting sqref="E121:E125">
    <cfRule type="expression" dxfId="365" priority="7" stopIfTrue="1">
      <formula>IF($A121&lt;&gt;1,B121,"")</formula>
    </cfRule>
  </conditionalFormatting>
  <conditionalFormatting sqref="G55:G59">
    <cfRule type="expression" dxfId="364" priority="5" stopIfTrue="1">
      <formula>$F$5="Freelancer"</formula>
    </cfRule>
    <cfRule type="expression" dxfId="363" priority="6" stopIfTrue="1">
      <formula>$F$5="DTC Int. Staff"</formula>
    </cfRule>
  </conditionalFormatting>
  <conditionalFormatting sqref="G77:G81">
    <cfRule type="expression" dxfId="362" priority="3" stopIfTrue="1">
      <formula>#REF!="Freelancer"</formula>
    </cfRule>
    <cfRule type="expression" dxfId="361" priority="4" stopIfTrue="1">
      <formula>#REF!="DTC Int. Staff"</formula>
    </cfRule>
  </conditionalFormatting>
  <conditionalFormatting sqref="G77:G81">
    <cfRule type="expression" dxfId="360" priority="1" stopIfTrue="1">
      <formula>$F$5="Freelancer"</formula>
    </cfRule>
    <cfRule type="expression" dxfId="35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5" t="s">
        <v>5</v>
      </c>
      <c r="E1" s="186"/>
      <c r="F1" s="186"/>
      <c r="G1" s="186"/>
      <c r="H1" s="186"/>
      <c r="I1" s="186"/>
      <c r="J1" s="18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83" t="s">
        <v>8</v>
      </c>
      <c r="E4" s="18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358" priority="25" stopIfTrue="1">
      <formula>IF($A11=1,B11,)</formula>
    </cfRule>
    <cfRule type="expression" dxfId="357" priority="26" stopIfTrue="1">
      <formula>IF($A11="",B11,)</formula>
    </cfRule>
  </conditionalFormatting>
  <conditionalFormatting sqref="E11:E15">
    <cfRule type="expression" dxfId="356" priority="27" stopIfTrue="1">
      <formula>IF($A11="",B11,"")</formula>
    </cfRule>
  </conditionalFormatting>
  <conditionalFormatting sqref="E16:E124">
    <cfRule type="expression" dxfId="355" priority="28" stopIfTrue="1">
      <formula>IF($A16&lt;&gt;1,B16,"")</formula>
    </cfRule>
  </conditionalFormatting>
  <conditionalFormatting sqref="D11:D124">
    <cfRule type="expression" dxfId="354" priority="29" stopIfTrue="1">
      <formula>IF($A11="",B11,)</formula>
    </cfRule>
  </conditionalFormatting>
  <conditionalFormatting sqref="G11:G20 G26:G84 G86:G119">
    <cfRule type="expression" dxfId="353" priority="30" stopIfTrue="1">
      <formula>#REF!="Freelancer"</formula>
    </cfRule>
    <cfRule type="expression" dxfId="352" priority="31" stopIfTrue="1">
      <formula>#REF!="DTC Int. Staff"</formula>
    </cfRule>
  </conditionalFormatting>
  <conditionalFormatting sqref="G115:G119 G87:G112 G26:G30 G33:G57 G60:G84">
    <cfRule type="expression" dxfId="351" priority="23" stopIfTrue="1">
      <formula>$F$5="Freelancer"</formula>
    </cfRule>
    <cfRule type="expression" dxfId="350" priority="24" stopIfTrue="1">
      <formula>$F$5="DTC Int. Staff"</formula>
    </cfRule>
  </conditionalFormatting>
  <conditionalFormatting sqref="G16:G20">
    <cfRule type="expression" dxfId="349" priority="21" stopIfTrue="1">
      <formula>#REF!="Freelancer"</formula>
    </cfRule>
    <cfRule type="expression" dxfId="348" priority="22" stopIfTrue="1">
      <formula>#REF!="DTC Int. Staff"</formula>
    </cfRule>
  </conditionalFormatting>
  <conditionalFormatting sqref="G16:G20">
    <cfRule type="expression" dxfId="347" priority="19" stopIfTrue="1">
      <formula>$F$5="Freelancer"</formula>
    </cfRule>
    <cfRule type="expression" dxfId="346" priority="20" stopIfTrue="1">
      <formula>$F$5="DTC Int. Staff"</formula>
    </cfRule>
  </conditionalFormatting>
  <conditionalFormatting sqref="G21:G25">
    <cfRule type="expression" dxfId="345" priority="17" stopIfTrue="1">
      <formula>#REF!="Freelancer"</formula>
    </cfRule>
    <cfRule type="expression" dxfId="344" priority="18" stopIfTrue="1">
      <formula>#REF!="DTC Int. Staff"</formula>
    </cfRule>
  </conditionalFormatting>
  <conditionalFormatting sqref="G21:G25">
    <cfRule type="expression" dxfId="343" priority="15" stopIfTrue="1">
      <formula>$F$5="Freelancer"</formula>
    </cfRule>
    <cfRule type="expression" dxfId="342" priority="16" stopIfTrue="1">
      <formula>$F$5="DTC Int. Staff"</formula>
    </cfRule>
  </conditionalFormatting>
  <conditionalFormatting sqref="C125:C129">
    <cfRule type="expression" dxfId="341" priority="9" stopIfTrue="1">
      <formula>IF($A125=1,B125,)</formula>
    </cfRule>
    <cfRule type="expression" dxfId="340" priority="10" stopIfTrue="1">
      <formula>IF($A125="",B125,)</formula>
    </cfRule>
  </conditionalFormatting>
  <conditionalFormatting sqref="D125:D129">
    <cfRule type="expression" dxfId="339" priority="11" stopIfTrue="1">
      <formula>IF($A125="",B125,)</formula>
    </cfRule>
  </conditionalFormatting>
  <conditionalFormatting sqref="E125:E129">
    <cfRule type="expression" dxfId="338" priority="8" stopIfTrue="1">
      <formula>IF($A125&lt;&gt;1,B125,"")</formula>
    </cfRule>
  </conditionalFormatting>
  <conditionalFormatting sqref="G59">
    <cfRule type="expression" dxfId="337" priority="5" stopIfTrue="1">
      <formula>$F$5="Freelancer"</formula>
    </cfRule>
    <cfRule type="expression" dxfId="336" priority="6" stopIfTrue="1">
      <formula>$F$5="DTC Int. Staff"</formula>
    </cfRule>
  </conditionalFormatting>
  <conditionalFormatting sqref="G85">
    <cfRule type="expression" dxfId="335" priority="3" stopIfTrue="1">
      <formula>#REF!="Freelancer"</formula>
    </cfRule>
    <cfRule type="expression" dxfId="334" priority="4" stopIfTrue="1">
      <formula>#REF!="DTC Int. Staff"</formula>
    </cfRule>
  </conditionalFormatting>
  <conditionalFormatting sqref="G85">
    <cfRule type="expression" dxfId="333" priority="1" stopIfTrue="1">
      <formula>$F$5="Freelancer"</formula>
    </cfRule>
    <cfRule type="expression" dxfId="33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37" zoomScale="90" zoomScaleNormal="90" workbookViewId="0">
      <selection activeCell="H23" sqref="H23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5" t="s">
        <v>5</v>
      </c>
      <c r="E1" s="186"/>
      <c r="F1" s="186"/>
      <c r="G1" s="186"/>
      <c r="H1" s="186"/>
      <c r="I1" s="186"/>
      <c r="J1" s="18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83" t="s">
        <v>8</v>
      </c>
      <c r="E4" s="18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331" priority="29" stopIfTrue="1">
      <formula>IF($A11=1,B11,)</formula>
    </cfRule>
    <cfRule type="expression" dxfId="330" priority="30" stopIfTrue="1">
      <formula>IF($A11="",B11,)</formula>
    </cfRule>
  </conditionalFormatting>
  <conditionalFormatting sqref="E11:E15">
    <cfRule type="expression" dxfId="329" priority="31" stopIfTrue="1">
      <formula>IF($A11="",B11,"")</formula>
    </cfRule>
  </conditionalFormatting>
  <conditionalFormatting sqref="E16:E128">
    <cfRule type="expression" dxfId="328" priority="32" stopIfTrue="1">
      <formula>IF($A16&lt;&gt;1,B16,"")</formula>
    </cfRule>
  </conditionalFormatting>
  <conditionalFormatting sqref="D11:D128">
    <cfRule type="expression" dxfId="327" priority="33" stopIfTrue="1">
      <formula>IF($A11="",B11,)</formula>
    </cfRule>
  </conditionalFormatting>
  <conditionalFormatting sqref="G11:G20 G82:G123 G22:G76">
    <cfRule type="expression" dxfId="326" priority="34" stopIfTrue="1">
      <formula>#REF!="Freelancer"</formula>
    </cfRule>
    <cfRule type="expression" dxfId="325" priority="35" stopIfTrue="1">
      <formula>#REF!="DTC Int. Staff"</formula>
    </cfRule>
  </conditionalFormatting>
  <conditionalFormatting sqref="G119:G123 G87:G108 G22 G33:G49 G60:G76">
    <cfRule type="expression" dxfId="324" priority="27" stopIfTrue="1">
      <formula>$F$5="Freelancer"</formula>
    </cfRule>
    <cfRule type="expression" dxfId="323" priority="28" stopIfTrue="1">
      <formula>$F$5="DTC Int. Staff"</formula>
    </cfRule>
  </conditionalFormatting>
  <conditionalFormatting sqref="G16:G20">
    <cfRule type="expression" dxfId="322" priority="25" stopIfTrue="1">
      <formula>#REF!="Freelancer"</formula>
    </cfRule>
    <cfRule type="expression" dxfId="321" priority="26" stopIfTrue="1">
      <formula>#REF!="DTC Int. Staff"</formula>
    </cfRule>
  </conditionalFormatting>
  <conditionalFormatting sqref="G16:G20">
    <cfRule type="expression" dxfId="320" priority="23" stopIfTrue="1">
      <formula>$F$5="Freelancer"</formula>
    </cfRule>
    <cfRule type="expression" dxfId="319" priority="24" stopIfTrue="1">
      <formula>$F$5="DTC Int. Staff"</formula>
    </cfRule>
  </conditionalFormatting>
  <conditionalFormatting sqref="G21">
    <cfRule type="expression" dxfId="318" priority="21" stopIfTrue="1">
      <formula>#REF!="Freelancer"</formula>
    </cfRule>
    <cfRule type="expression" dxfId="317" priority="22" stopIfTrue="1">
      <formula>#REF!="DTC Int. Staff"</formula>
    </cfRule>
  </conditionalFormatting>
  <conditionalFormatting sqref="G21">
    <cfRule type="expression" dxfId="316" priority="19" stopIfTrue="1">
      <formula>$F$5="Freelancer"</formula>
    </cfRule>
    <cfRule type="expression" dxfId="315" priority="20" stopIfTrue="1">
      <formula>$F$5="DTC Int. Staff"</formula>
    </cfRule>
  </conditionalFormatting>
  <conditionalFormatting sqref="C129:C133">
    <cfRule type="expression" dxfId="314" priority="16" stopIfTrue="1">
      <formula>IF($A129=1,B129,)</formula>
    </cfRule>
    <cfRule type="expression" dxfId="313" priority="17" stopIfTrue="1">
      <formula>IF($A129="",B129,)</formula>
    </cfRule>
  </conditionalFormatting>
  <conditionalFormatting sqref="D129:D133">
    <cfRule type="expression" dxfId="312" priority="18" stopIfTrue="1">
      <formula>IF($A129="",B129,)</formula>
    </cfRule>
  </conditionalFormatting>
  <conditionalFormatting sqref="E129:E133">
    <cfRule type="expression" dxfId="311" priority="15" stopIfTrue="1">
      <formula>IF($A129&lt;&gt;1,B129,"")</formula>
    </cfRule>
  </conditionalFormatting>
  <conditionalFormatting sqref="G55:G59">
    <cfRule type="expression" dxfId="310" priority="13" stopIfTrue="1">
      <formula>$F$5="Freelancer"</formula>
    </cfRule>
    <cfRule type="expression" dxfId="309" priority="14" stopIfTrue="1">
      <formula>$F$5="DTC Int. Staff"</formula>
    </cfRule>
  </conditionalFormatting>
  <conditionalFormatting sqref="G77:G81">
    <cfRule type="expression" dxfId="308" priority="11" stopIfTrue="1">
      <formula>#REF!="Freelancer"</formula>
    </cfRule>
    <cfRule type="expression" dxfId="307" priority="12" stopIfTrue="1">
      <formula>#REF!="DTC Int. Staff"</formula>
    </cfRule>
  </conditionalFormatting>
  <conditionalFormatting sqref="G77:G81">
    <cfRule type="expression" dxfId="306" priority="9" stopIfTrue="1">
      <formula>$F$5="Freelancer"</formula>
    </cfRule>
    <cfRule type="expression" dxfId="305" priority="10" stopIfTrue="1">
      <formula>$F$5="DTC Int. Staff"</formula>
    </cfRule>
  </conditionalFormatting>
  <conditionalFormatting sqref="G134">
    <cfRule type="expression" dxfId="304" priority="1" stopIfTrue="1">
      <formula>$F$5="Freelancer"</formula>
    </cfRule>
    <cfRule type="expression" dxfId="303" priority="2" stopIfTrue="1">
      <formula>$F$5="DTC Int. Staff"</formula>
    </cfRule>
  </conditionalFormatting>
  <conditionalFormatting sqref="C134">
    <cfRule type="expression" dxfId="302" priority="3" stopIfTrue="1">
      <formula>IF($A134=1,B134,)</formula>
    </cfRule>
    <cfRule type="expression" dxfId="301" priority="4" stopIfTrue="1">
      <formula>IF($A134="",B134,)</formula>
    </cfRule>
  </conditionalFormatting>
  <conditionalFormatting sqref="E134">
    <cfRule type="expression" dxfId="300" priority="5" stopIfTrue="1">
      <formula>IF($A134&lt;&gt;1,B134,"")</formula>
    </cfRule>
  </conditionalFormatting>
  <conditionalFormatting sqref="D134">
    <cfRule type="expression" dxfId="299" priority="6" stopIfTrue="1">
      <formula>IF($A134="",B134,)</formula>
    </cfRule>
  </conditionalFormatting>
  <conditionalFormatting sqref="G134">
    <cfRule type="expression" dxfId="298" priority="7" stopIfTrue="1">
      <formula>#REF!="Freelancer"</formula>
    </cfRule>
    <cfRule type="expression" dxfId="297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5" t="s">
        <v>5</v>
      </c>
      <c r="E1" s="186"/>
      <c r="F1" s="186"/>
      <c r="G1" s="186"/>
      <c r="H1" s="186"/>
      <c r="I1" s="186"/>
      <c r="J1" s="18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83" t="s">
        <v>8</v>
      </c>
      <c r="E4" s="18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19">
    <cfRule type="expression" dxfId="296" priority="21" stopIfTrue="1">
      <formula>IF($A11=1,B11,)</formula>
    </cfRule>
    <cfRule type="expression" dxfId="295" priority="22" stopIfTrue="1">
      <formula>IF($A11="",B11,)</formula>
    </cfRule>
  </conditionalFormatting>
  <conditionalFormatting sqref="E11">
    <cfRule type="expression" dxfId="294" priority="23" stopIfTrue="1">
      <formula>IF($A11="",B11,"")</formula>
    </cfRule>
  </conditionalFormatting>
  <conditionalFormatting sqref="E12:E119">
    <cfRule type="expression" dxfId="293" priority="24" stopIfTrue="1">
      <formula>IF($A12&lt;&gt;1,B12,"")</formula>
    </cfRule>
  </conditionalFormatting>
  <conditionalFormatting sqref="D11:D119">
    <cfRule type="expression" dxfId="292" priority="25" stopIfTrue="1">
      <formula>IF($A11="",B11,)</formula>
    </cfRule>
  </conditionalFormatting>
  <conditionalFormatting sqref="G11:G16 G22:G80 G86:G118">
    <cfRule type="expression" dxfId="291" priority="26" stopIfTrue="1">
      <formula>#REF!="Freelancer"</formula>
    </cfRule>
    <cfRule type="expression" dxfId="290" priority="27" stopIfTrue="1">
      <formula>#REF!="DTC Int. Staff"</formula>
    </cfRule>
  </conditionalFormatting>
  <conditionalFormatting sqref="G118 G22:G26 G37:G53 G64:G80 G91:G107">
    <cfRule type="expression" dxfId="289" priority="19" stopIfTrue="1">
      <formula>$F$5="Freelancer"</formula>
    </cfRule>
    <cfRule type="expression" dxfId="288" priority="20" stopIfTrue="1">
      <formula>$F$5="DTC Int. Staff"</formula>
    </cfRule>
  </conditionalFormatting>
  <conditionalFormatting sqref="G12:G16">
    <cfRule type="expression" dxfId="287" priority="17" stopIfTrue="1">
      <formula>#REF!="Freelancer"</formula>
    </cfRule>
    <cfRule type="expression" dxfId="286" priority="18" stopIfTrue="1">
      <formula>#REF!="DTC Int. Staff"</formula>
    </cfRule>
  </conditionalFormatting>
  <conditionalFormatting sqref="G12:G16">
    <cfRule type="expression" dxfId="285" priority="15" stopIfTrue="1">
      <formula>$F$5="Freelancer"</formula>
    </cfRule>
    <cfRule type="expression" dxfId="284" priority="16" stopIfTrue="1">
      <formula>$F$5="DTC Int. Staff"</formula>
    </cfRule>
  </conditionalFormatting>
  <conditionalFormatting sqref="G17:G21">
    <cfRule type="expression" dxfId="283" priority="13" stopIfTrue="1">
      <formula>#REF!="Freelancer"</formula>
    </cfRule>
    <cfRule type="expression" dxfId="282" priority="14" stopIfTrue="1">
      <formula>#REF!="DTC Int. Staff"</formula>
    </cfRule>
  </conditionalFormatting>
  <conditionalFormatting sqref="G17:G21">
    <cfRule type="expression" dxfId="281" priority="11" stopIfTrue="1">
      <formula>$F$5="Freelancer"</formula>
    </cfRule>
    <cfRule type="expression" dxfId="280" priority="12" stopIfTrue="1">
      <formula>$F$5="DTC Int. Staff"</formula>
    </cfRule>
  </conditionalFormatting>
  <conditionalFormatting sqref="C120:C129">
    <cfRule type="expression" dxfId="279" priority="8" stopIfTrue="1">
      <formula>IF($A120=1,B120,)</formula>
    </cfRule>
    <cfRule type="expression" dxfId="278" priority="9" stopIfTrue="1">
      <formula>IF($A120="",B120,)</formula>
    </cfRule>
  </conditionalFormatting>
  <conditionalFormatting sqref="D120:D129">
    <cfRule type="expression" dxfId="277" priority="10" stopIfTrue="1">
      <formula>IF($A120="",B120,)</formula>
    </cfRule>
  </conditionalFormatting>
  <conditionalFormatting sqref="E120:E129">
    <cfRule type="expression" dxfId="276" priority="7" stopIfTrue="1">
      <formula>IF($A120&lt;&gt;1,B120,"")</formula>
    </cfRule>
  </conditionalFormatting>
  <conditionalFormatting sqref="G59:G63">
    <cfRule type="expression" dxfId="275" priority="5" stopIfTrue="1">
      <formula>$F$5="Freelancer"</formula>
    </cfRule>
    <cfRule type="expression" dxfId="274" priority="6" stopIfTrue="1">
      <formula>$F$5="DTC Int. Staff"</formula>
    </cfRule>
  </conditionalFormatting>
  <conditionalFormatting sqref="G81:G85">
    <cfRule type="expression" dxfId="273" priority="3" stopIfTrue="1">
      <formula>#REF!="Freelancer"</formula>
    </cfRule>
    <cfRule type="expression" dxfId="272" priority="4" stopIfTrue="1">
      <formula>#REF!="DTC Int. Staff"</formula>
    </cfRule>
  </conditionalFormatting>
  <conditionalFormatting sqref="G81:G85">
    <cfRule type="expression" dxfId="271" priority="1" stopIfTrue="1">
      <formula>$F$5="Freelancer"</formula>
    </cfRule>
    <cfRule type="expression" dxfId="27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2006-02-12T14:53:28Z</dcterms:created>
  <dcterms:modified xsi:type="dcterms:W3CDTF">2021-12-14T09:36:37Z</dcterms:modified>
</cp:coreProperties>
</file>