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op\"/>
    </mc:Choice>
  </mc:AlternateContent>
  <xr:revisionPtr revIDLastSave="0" documentId="13_ncr:1_{02B5A931-08D8-4CBD-ABA0-6DC332732F1E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<sst xmlns="http://schemas.openxmlformats.org/spreadsheetml/2006/main" count="446" uniqueCount="135">
  <si>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</si>
  <si>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</si>
  <si>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</si>
  <si>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</si>
  <si>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</si>
  <si>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</si>
  <si>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</si>
  <si>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</si>
  <si>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</si>
  <si>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</si>
  <si>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</si>
  <si>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</si>
  <si>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</si>
  <si>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</si>
  <si>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</si>
  <si>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</si>
  <si>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</si>
  <si>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</si>
  <si>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</si>
  <si>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</si>
  <si>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</si>
  <si>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</si>
  <si>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</si>
  <si>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</si>
  <si>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</si>
  <si>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</si>
  <si>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</si>
  <si>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</si>
  <si>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</si>
  <si>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</si>
  <si>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</si>
  <si>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</si>
  <si>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</si>
  <si>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</si>
  <si>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</si>
  <si>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</si>
  <si>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</si>
  <si>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</si>
  <si>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</si>
  <si>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</si>
  <si>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</si>
  <si>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</si>
  <si>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</si>
  <si>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</si>
  <si>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</si>
  <si>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</si>
  <si>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</si>
  <si>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</si>
  <si>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</si>
  <si>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</si>
  <si>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</si>
  <si>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</si>
  <si>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</si>
  <si>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 183</t>
  </si>
  <si>
    <t>Panida</t>
  </si>
  <si>
    <t>Wongprasit</t>
  </si>
  <si>
    <t>attended Orientation</t>
  </si>
  <si>
    <t>TIME</t>
  </si>
  <si>
    <t>Kickoff TK Park Digital Plan</t>
  </si>
  <si>
    <t>making report TK park</t>
  </si>
  <si>
    <t>Research innovation for TK park</t>
  </si>
  <si>
    <t>TIME-202122</t>
  </si>
  <si>
    <t>Summary MoM kickoff meeting</t>
  </si>
  <si>
    <t>WFH</t>
  </si>
  <si>
    <t>update and research technology for TK park</t>
  </si>
  <si>
    <t>update and research technology in Educational for TK park</t>
  </si>
  <si>
    <t>slide Technology  and plan TK</t>
  </si>
  <si>
    <t>update report and slide  ความสอดคล้อง</t>
  </si>
  <si>
    <t xml:space="preserve">report and Slide แผนแม่บท </t>
  </si>
  <si>
    <t>report งบประมาณ digital</t>
  </si>
  <si>
    <t>vision mission TK park</t>
  </si>
  <si>
    <t>TK meeting and MOM</t>
  </si>
  <si>
    <t xml:space="preserve">FTE L&amp;D Program Trainning </t>
  </si>
  <si>
    <t xml:space="preserve">สรุป พรบ องค์การมหาชน </t>
  </si>
  <si>
    <t>Report and Slide องค์การมหาชน</t>
  </si>
  <si>
    <t>Slide ยุทธศาสตร์ แผนพัฒ</t>
  </si>
  <si>
    <t>Slide report เครือข่าย และหนาที่องค์กร</t>
  </si>
  <si>
    <t>Interview ผู้บริหาร &amp; MoM</t>
  </si>
  <si>
    <t>slide report ภารกิจ โครงสร้างหน่วยงาน กฏ</t>
  </si>
  <si>
    <t>slide OKMD งบ</t>
  </si>
  <si>
    <t>interview TK Park</t>
  </si>
  <si>
    <t>Update slide ความสอดคล้องกฏ</t>
  </si>
  <si>
    <t>TIME-202153</t>
  </si>
  <si>
    <t>report สรุปแผนพัฒนนาการท่องเที่ยว</t>
  </si>
  <si>
    <t>summary interview</t>
  </si>
  <si>
    <t>คำถาม indepth interview</t>
  </si>
  <si>
    <t>Report and Slide MOTs As is</t>
  </si>
  <si>
    <t>Report and slideMOTs As is</t>
  </si>
  <si>
    <t>TK park interview</t>
  </si>
  <si>
    <t>round table discussion</t>
  </si>
  <si>
    <t>summary discussion</t>
  </si>
  <si>
    <t>summary discussion MOTs</t>
  </si>
  <si>
    <t xml:space="preserve"> update Report พรบ. And slide </t>
  </si>
  <si>
    <t>report สถานการณ์ปัจจุบันและแนวโน้มการท่องเที่ยว</t>
  </si>
  <si>
    <t>Research สินเชื่อกองทุน มาตราการฉุกเฉิน</t>
  </si>
  <si>
    <t>Slide and report ธนาคารเฉพาะกิจ</t>
  </si>
  <si>
    <t>Summary indepth interview report</t>
  </si>
  <si>
    <t>TK park onsite observation</t>
  </si>
  <si>
    <t>บทสรุปผู้บริหาร</t>
  </si>
  <si>
    <t>TK park</t>
  </si>
  <si>
    <t>slide and reprt มาตราการแนวโน้มเปิดประเทศ</t>
  </si>
  <si>
    <t>proveread Report and ข้อเสนอแนะ</t>
  </si>
  <si>
    <t>slide technology TK</t>
  </si>
  <si>
    <t>slide and reprot technology TK</t>
  </si>
  <si>
    <t>Research feedback TK and interview</t>
  </si>
  <si>
    <t>slide, research feedback TK and interview</t>
  </si>
  <si>
    <t>Research TK Comment</t>
  </si>
  <si>
    <t>Progess report TK</t>
  </si>
  <si>
    <t>Progess report TK Park</t>
  </si>
  <si>
    <t>Progess report TK Park งบ ภารกิจ</t>
  </si>
  <si>
    <t xml:space="preserve">Progess report TK Park </t>
  </si>
  <si>
    <t>Progess report TK Park law and tech</t>
  </si>
  <si>
    <t>Progess report TK Park andEd tech</t>
  </si>
  <si>
    <t xml:space="preserve">Progess report TK Park Tchnology andEd tech </t>
  </si>
  <si>
    <t>Progess report proveread and งบ</t>
  </si>
  <si>
    <t>meeting ส่งมอบงาน</t>
  </si>
  <si>
    <t>TIME-202158</t>
  </si>
  <si>
    <t xml:space="preserve">research website </t>
  </si>
  <si>
    <t>Slide inception website and question</t>
  </si>
  <si>
    <t>inception report MICE insight research website and questionaire</t>
  </si>
  <si>
    <t>Slide kick off MICE</t>
  </si>
  <si>
    <t>Kickoff meeting and Research questionnaire</t>
  </si>
  <si>
    <t xml:space="preserve">Inception report ศึกษา need assessment and Satisfaction </t>
  </si>
  <si>
    <t>slide Technology trend and research</t>
  </si>
  <si>
    <t xml:space="preserve">Inception report  and slice การศึกษา need assessment and Satisfaction </t>
  </si>
  <si>
    <t>Slide การศึกษาTechnology</t>
  </si>
  <si>
    <t>Slide การศึกษาเว็บไซต์</t>
  </si>
  <si>
    <t>Slide กรณีศึกษา Technology and tech used in Thai</t>
  </si>
  <si>
    <t>report การศึกษาเว็บไซต์</t>
  </si>
  <si>
    <t>report การศึกษาเทรนด์เทคโนโลยี</t>
  </si>
  <si>
    <t>report การศึกษากรอบการออกแบบสอบถาม และ กรณีศึกษาการใช้เทค</t>
  </si>
  <si>
    <t>report and slide  การศึกษาเว็บไซต์ และ การประเมินเว็บ</t>
  </si>
  <si>
    <t xml:space="preserve">report Proveread  </t>
  </si>
  <si>
    <t>report   การศึกษาและการจัดทำแบบสอบถาม</t>
  </si>
  <si>
    <t xml:space="preserve">inception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</si>
</sst>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rgb="FF99A0AC"/>
      <name val="Segoe UI"/>
      <family val="2"/>
    </font>
    <font>
      <b/>
      <sz val="16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7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/>
    <xf numFmtId="0" fontId="13" fillId="8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2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2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2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2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2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2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25">
      <c r="B31" s="61"/>
      <c r="C31" s="144" t="s">
        <v>51</v>
      </c>
      <c r="D31" s="145"/>
      <c r="E31" s="145"/>
      <c r="F31" s="145"/>
      <c r="G31" s="146"/>
    </row>
    <row r="32" spans="2:9" ht="19.5" customHeight="1" x14ac:dyDescent="0.2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2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2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Normal="100" workbookViewId="0">
      <selection activeCell="F3" sqref="F3:F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">
        <v>55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29</v>
      </c>
      <c r="J8" s="25">
        <f>I8/8</f>
        <v>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1"/>
      <c r="G11" s="122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1" t="s">
        <v>61</v>
      </c>
      <c r="G110" s="36">
        <v>9002</v>
      </c>
      <c r="H110" s="43" t="s">
        <v>58</v>
      </c>
      <c r="I110" s="36" t="s">
        <v>57</v>
      </c>
      <c r="J110" s="85">
        <v>1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9009</v>
      </c>
      <c r="H111" s="43" t="s">
        <v>56</v>
      </c>
      <c r="I111" s="36" t="s">
        <v>57</v>
      </c>
      <c r="J111" s="85">
        <v>2.5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61</v>
      </c>
      <c r="G112" s="36">
        <v>9002</v>
      </c>
      <c r="H112" s="43" t="s">
        <v>59</v>
      </c>
      <c r="I112" s="36" t="s">
        <v>57</v>
      </c>
      <c r="J112" s="85">
        <v>4</v>
      </c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47">
        <v>9002</v>
      </c>
      <c r="H115" s="51" t="s">
        <v>60</v>
      </c>
      <c r="I115" s="47" t="s">
        <v>57</v>
      </c>
      <c r="J115" s="86">
        <v>7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61</v>
      </c>
      <c r="G116" s="47">
        <v>9002</v>
      </c>
      <c r="H116" s="51" t="s">
        <v>62</v>
      </c>
      <c r="I116" s="47" t="s">
        <v>57</v>
      </c>
      <c r="J116" s="86">
        <v>0.5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9002</v>
      </c>
      <c r="H120" s="43" t="s">
        <v>64</v>
      </c>
      <c r="I120" s="36" t="s">
        <v>63</v>
      </c>
      <c r="J120" s="85">
        <v>7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47">
        <v>9002</v>
      </c>
      <c r="H125" s="48" t="s">
        <v>65</v>
      </c>
      <c r="I125" s="47" t="s">
        <v>57</v>
      </c>
      <c r="J125" s="86">
        <v>7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26:G80 G12:G20 G82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5:G119 G87:G108 G26 G33:G53 G60:G8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6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6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1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1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0" zoomScale="90" zoomScaleNormal="90" workbookViewId="0">
      <selection activeCell="H77" sqref="H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61</v>
      </c>
      <c r="G11" s="36">
        <v>9002</v>
      </c>
      <c r="H11" s="123" t="s">
        <v>66</v>
      </c>
      <c r="I11" s="36" t="s">
        <v>57</v>
      </c>
      <c r="J11" s="38">
        <v>8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61</v>
      </c>
      <c r="G18" s="36">
        <v>9002</v>
      </c>
      <c r="H18" s="123" t="s">
        <v>67</v>
      </c>
      <c r="I18" s="36" t="s">
        <v>57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47">
        <v>9002</v>
      </c>
      <c r="H23" s="126" t="s">
        <v>92</v>
      </c>
      <c r="I23" s="47" t="s">
        <v>63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126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126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126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126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61</v>
      </c>
      <c r="G28" s="36">
        <v>9002</v>
      </c>
      <c r="H28" s="127" t="s">
        <v>71</v>
      </c>
      <c r="I28" s="36" t="s">
        <v>57</v>
      </c>
      <c r="J28" s="38">
        <v>2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 t="s">
        <v>61</v>
      </c>
      <c r="G29" s="36">
        <v>9002</v>
      </c>
      <c r="H29" s="127" t="s">
        <v>68</v>
      </c>
      <c r="I29" s="36" t="s">
        <v>57</v>
      </c>
      <c r="J29" s="38">
        <v>6</v>
      </c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47">
        <v>9002</v>
      </c>
      <c r="H33" s="126" t="s">
        <v>69</v>
      </c>
      <c r="I33" s="47" t="s">
        <v>63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126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126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126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126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61</v>
      </c>
      <c r="G38" s="36">
        <v>9002</v>
      </c>
      <c r="H38" s="123" t="s">
        <v>70</v>
      </c>
      <c r="I38" s="36" t="s">
        <v>63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3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125" t="s">
        <v>72</v>
      </c>
      <c r="I45" s="36" t="s">
        <v>57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61</v>
      </c>
      <c r="G46" s="36">
        <v>9002</v>
      </c>
      <c r="H46" s="123" t="s">
        <v>73</v>
      </c>
      <c r="I46" s="36" t="s">
        <v>57</v>
      </c>
      <c r="J46" s="38">
        <v>5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47">
        <v>9002</v>
      </c>
      <c r="H50" s="128" t="s">
        <v>74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61</v>
      </c>
      <c r="G60" s="47">
        <v>9002</v>
      </c>
      <c r="H60" s="126" t="s">
        <v>75</v>
      </c>
      <c r="I60" s="36" t="s">
        <v>57</v>
      </c>
      <c r="J60" s="49">
        <v>5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61</v>
      </c>
      <c r="G61" s="47">
        <v>9002</v>
      </c>
      <c r="H61" s="126" t="s">
        <v>77</v>
      </c>
      <c r="I61" s="47" t="s">
        <v>57</v>
      </c>
      <c r="J61" s="49">
        <v>3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61</v>
      </c>
      <c r="G65" s="36">
        <v>9002</v>
      </c>
      <c r="H65" s="123" t="s">
        <v>76</v>
      </c>
      <c r="I65" s="36" t="s">
        <v>57</v>
      </c>
      <c r="J65" s="38">
        <v>5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61</v>
      </c>
      <c r="G66" s="36">
        <v>9002</v>
      </c>
      <c r="H66" s="123" t="s">
        <v>77</v>
      </c>
      <c r="I66" s="36" t="s">
        <v>57</v>
      </c>
      <c r="J66" s="38">
        <v>4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61</v>
      </c>
      <c r="G72" s="36">
        <v>9002</v>
      </c>
      <c r="H72" s="43" t="s">
        <v>78</v>
      </c>
      <c r="I72" s="36" t="s">
        <v>57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72</v>
      </c>
      <c r="I77" s="47" t="s">
        <v>57</v>
      </c>
      <c r="J77" s="49">
        <v>3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61</v>
      </c>
      <c r="G78" s="47">
        <v>9002</v>
      </c>
      <c r="H78" s="48" t="s">
        <v>79</v>
      </c>
      <c r="I78" s="47" t="s">
        <v>57</v>
      </c>
      <c r="J78" s="49">
        <v>2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82</v>
      </c>
      <c r="G79" s="47">
        <v>9002</v>
      </c>
      <c r="H79" s="48" t="s">
        <v>83</v>
      </c>
      <c r="I79" s="47" t="s">
        <v>57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61</v>
      </c>
      <c r="G82" s="36">
        <v>9002</v>
      </c>
      <c r="H82" s="43" t="s">
        <v>80</v>
      </c>
      <c r="I82" s="36" t="s">
        <v>57</v>
      </c>
      <c r="J82" s="38">
        <v>3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61</v>
      </c>
      <c r="G83" s="36">
        <v>9002</v>
      </c>
      <c r="H83" s="43" t="s">
        <v>84</v>
      </c>
      <c r="I83" s="36" t="s">
        <v>57</v>
      </c>
      <c r="J83" s="38">
        <v>1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82</v>
      </c>
      <c r="G84" s="36">
        <v>9002</v>
      </c>
      <c r="H84" s="43" t="s">
        <v>85</v>
      </c>
      <c r="I84" s="36" t="s">
        <v>57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61</v>
      </c>
      <c r="G87" s="47">
        <v>9002</v>
      </c>
      <c r="H87" s="48" t="s">
        <v>81</v>
      </c>
      <c r="I87" s="47" t="s">
        <v>57</v>
      </c>
      <c r="J87" s="49">
        <v>4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82</v>
      </c>
      <c r="G88" s="47">
        <v>9002</v>
      </c>
      <c r="H88" s="48" t="s">
        <v>85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82</v>
      </c>
      <c r="G100" s="36">
        <v>9002</v>
      </c>
      <c r="H100" s="43" t="s">
        <v>86</v>
      </c>
      <c r="I100" s="36" t="s">
        <v>57</v>
      </c>
      <c r="J100" s="38">
        <v>8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82</v>
      </c>
      <c r="G105" s="47">
        <v>9002</v>
      </c>
      <c r="H105" s="48" t="s">
        <v>87</v>
      </c>
      <c r="I105" s="47" t="s">
        <v>57</v>
      </c>
      <c r="J105" s="49">
        <v>7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61</v>
      </c>
      <c r="G106" s="47">
        <v>9002</v>
      </c>
      <c r="H106" s="48" t="s">
        <v>88</v>
      </c>
      <c r="I106" s="47" t="s">
        <v>57</v>
      </c>
      <c r="J106" s="49">
        <v>2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82</v>
      </c>
      <c r="G110" s="36">
        <v>9002</v>
      </c>
      <c r="H110" s="43" t="s">
        <v>89</v>
      </c>
      <c r="I110" s="36" t="s">
        <v>57</v>
      </c>
      <c r="J110" s="38">
        <v>4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61</v>
      </c>
      <c r="G111" s="36">
        <v>9002</v>
      </c>
      <c r="H111" s="43" t="s">
        <v>90</v>
      </c>
      <c r="I111" s="36" t="s">
        <v>57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82</v>
      </c>
      <c r="G115" s="47">
        <v>9002</v>
      </c>
      <c r="H115" s="124" t="s">
        <v>89</v>
      </c>
      <c r="I115" s="47" t="s">
        <v>57</v>
      </c>
      <c r="J115" s="49">
        <v>4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82</v>
      </c>
      <c r="G116" s="47">
        <v>9002</v>
      </c>
      <c r="H116" s="124" t="s">
        <v>90</v>
      </c>
      <c r="I116" s="47" t="s">
        <v>57</v>
      </c>
      <c r="J116" s="49">
        <v>6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82</v>
      </c>
      <c r="G120" s="36">
        <v>9002</v>
      </c>
      <c r="H120" s="43" t="s">
        <v>91</v>
      </c>
      <c r="I120" s="36" t="s">
        <v>57</v>
      </c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04" priority="25" stopIfTrue="1">
      <formula>IF($A11=1,B11,)</formula>
    </cfRule>
    <cfRule type="expression" dxfId="103" priority="26" stopIfTrue="1">
      <formula>IF($A11="",B11,)</formula>
    </cfRule>
  </conditionalFormatting>
  <conditionalFormatting sqref="E11:E15">
    <cfRule type="expression" dxfId="102" priority="27" stopIfTrue="1">
      <formula>IF($A11="",B11,"")</formula>
    </cfRule>
  </conditionalFormatting>
  <conditionalFormatting sqref="E16:E124">
    <cfRule type="expression" dxfId="101" priority="28" stopIfTrue="1">
      <formula>IF($A16&lt;&gt;1,B16,"")</formula>
    </cfRule>
  </conditionalFormatting>
  <conditionalFormatting sqref="D11:D124">
    <cfRule type="expression" dxfId="100" priority="29" stopIfTrue="1">
      <formula>IF($A11="",B11,)</formula>
    </cfRule>
  </conditionalFormatting>
  <conditionalFormatting sqref="G11:G16 G82:G119 G18:G76">
    <cfRule type="expression" dxfId="99" priority="30" stopIfTrue="1">
      <formula>#REF!="Freelancer"</formula>
    </cfRule>
    <cfRule type="expression" dxfId="98" priority="31" stopIfTrue="1">
      <formula>#REF!="DTC Int. Staff"</formula>
    </cfRule>
  </conditionalFormatting>
  <conditionalFormatting sqref="G115:G119 G87:G104 G18:G22 G33:G49 G60:G76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6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6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G17">
    <cfRule type="expression" dxfId="91" priority="17" stopIfTrue="1">
      <formula>#REF!="Freelancer"</formula>
    </cfRule>
    <cfRule type="expression" dxfId="90" priority="18" stopIfTrue="1">
      <formula>#REF!="DTC Int. Staff"</formula>
    </cfRule>
  </conditionalFormatting>
  <conditionalFormatting sqref="G17">
    <cfRule type="expression" dxfId="89" priority="15" stopIfTrue="1">
      <formula>$F$5="Freelancer"</formula>
    </cfRule>
    <cfRule type="expression" dxfId="88" priority="16" stopIfTrue="1">
      <formula>$F$5="DTC Int. Staff"</formula>
    </cfRule>
  </conditionalFormatting>
  <conditionalFormatting sqref="C126">
    <cfRule type="expression" dxfId="87" priority="12" stopIfTrue="1">
      <formula>IF($A126=1,B126,)</formula>
    </cfRule>
    <cfRule type="expression" dxfId="86" priority="13" stopIfTrue="1">
      <formula>IF($A126="",B126,)</formula>
    </cfRule>
  </conditionalFormatting>
  <conditionalFormatting sqref="D126">
    <cfRule type="expression" dxfId="85" priority="14" stopIfTrue="1">
      <formula>IF($A126="",B126,)</formula>
    </cfRule>
  </conditionalFormatting>
  <conditionalFormatting sqref="C125">
    <cfRule type="expression" dxfId="84" priority="9" stopIfTrue="1">
      <formula>IF($A125=1,B125,)</formula>
    </cfRule>
    <cfRule type="expression" dxfId="83" priority="10" stopIfTrue="1">
      <formula>IF($A125="",B125,)</formula>
    </cfRule>
  </conditionalFormatting>
  <conditionalFormatting sqref="D125">
    <cfRule type="expression" dxfId="82" priority="11" stopIfTrue="1">
      <formula>IF($A125="",B125,)</formula>
    </cfRule>
  </conditionalFormatting>
  <conditionalFormatting sqref="E125">
    <cfRule type="expression" dxfId="81" priority="8" stopIfTrue="1">
      <formula>IF($A125&lt;&gt;1,B125,"")</formula>
    </cfRule>
  </conditionalFormatting>
  <conditionalFormatting sqref="E126">
    <cfRule type="expression" dxfId="80" priority="7" stopIfTrue="1">
      <formula>IF($A126&lt;&gt;1,B126,"")</formula>
    </cfRule>
  </conditionalFormatting>
  <conditionalFormatting sqref="G55:G59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77:G81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77:G81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6" zoomScale="90" zoomScaleNormal="90" workbookViewId="0">
      <selection activeCell="G59" sqref="G5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187</v>
      </c>
      <c r="J8" s="25">
        <f>I8/8</f>
        <v>23.375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82</v>
      </c>
      <c r="G11" s="47">
        <v>9002</v>
      </c>
      <c r="H11" s="71" t="s">
        <v>93</v>
      </c>
      <c r="I11" s="47" t="s">
        <v>57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82</v>
      </c>
      <c r="G16" s="36">
        <v>9002</v>
      </c>
      <c r="H16" s="43" t="s">
        <v>94</v>
      </c>
      <c r="I16" s="36" t="s">
        <v>63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82</v>
      </c>
      <c r="G21" s="47">
        <v>9002</v>
      </c>
      <c r="H21" s="71" t="s">
        <v>95</v>
      </c>
      <c r="I21" s="47" t="s">
        <v>57</v>
      </c>
      <c r="J21" s="86">
        <v>9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82</v>
      </c>
      <c r="G26" s="36">
        <v>9002</v>
      </c>
      <c r="H26" s="37" t="s">
        <v>96</v>
      </c>
      <c r="I26" s="36" t="s">
        <v>63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61</v>
      </c>
      <c r="G31" s="47">
        <v>9002</v>
      </c>
      <c r="H31" s="48" t="s">
        <v>97</v>
      </c>
      <c r="I31" s="47" t="s">
        <v>99</v>
      </c>
      <c r="J31" s="86">
        <v>5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82</v>
      </c>
      <c r="G32" s="47">
        <v>9002</v>
      </c>
      <c r="H32" s="48" t="s">
        <v>98</v>
      </c>
      <c r="I32" s="47" t="s">
        <v>57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82</v>
      </c>
      <c r="G38" s="36">
        <v>9002</v>
      </c>
      <c r="H38" s="43" t="s">
        <v>100</v>
      </c>
      <c r="I38" s="36" t="s">
        <v>63</v>
      </c>
      <c r="J38" s="85">
        <v>7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82</v>
      </c>
      <c r="G43" s="47">
        <v>9002</v>
      </c>
      <c r="H43" s="48" t="s">
        <v>101</v>
      </c>
      <c r="I43" s="47" t="s">
        <v>63</v>
      </c>
      <c r="J43" s="86">
        <v>11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61</v>
      </c>
      <c r="G48" s="36">
        <v>9002</v>
      </c>
      <c r="H48" s="37" t="s">
        <v>102</v>
      </c>
      <c r="I48" s="36" t="s">
        <v>63</v>
      </c>
      <c r="J48" s="85">
        <v>7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61</v>
      </c>
      <c r="G53" s="47">
        <v>9002</v>
      </c>
      <c r="H53" s="48" t="s">
        <v>102</v>
      </c>
      <c r="I53" s="47" t="s">
        <v>63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61</v>
      </c>
      <c r="G58" s="66">
        <v>9002</v>
      </c>
      <c r="H58" s="68" t="s">
        <v>103</v>
      </c>
      <c r="I58" s="66" t="s">
        <v>63</v>
      </c>
      <c r="J58" s="87">
        <v>5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>
        <v>9009</v>
      </c>
      <c r="H59" s="68" t="s">
        <v>72</v>
      </c>
      <c r="I59" s="66" t="s">
        <v>63</v>
      </c>
      <c r="J59" s="87">
        <v>3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61</v>
      </c>
      <c r="G65" s="36">
        <v>9002</v>
      </c>
      <c r="H65" s="43" t="s">
        <v>105</v>
      </c>
      <c r="I65" s="36" t="s">
        <v>57</v>
      </c>
      <c r="J65" s="85">
        <v>9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61</v>
      </c>
      <c r="G70" s="47">
        <v>9002</v>
      </c>
      <c r="H70" s="48" t="s">
        <v>104</v>
      </c>
      <c r="I70" s="47" t="s">
        <v>57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61</v>
      </c>
      <c r="G75" s="36">
        <v>9002</v>
      </c>
      <c r="H75" s="43" t="s">
        <v>106</v>
      </c>
      <c r="I75" s="36" t="s">
        <v>63</v>
      </c>
      <c r="J75" s="85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9008</v>
      </c>
      <c r="H80" s="48" t="s">
        <v>72</v>
      </c>
      <c r="I80" s="47" t="s">
        <v>63</v>
      </c>
      <c r="J80" s="86">
        <v>3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61</v>
      </c>
      <c r="G81" s="47">
        <v>9002</v>
      </c>
      <c r="H81" s="48" t="s">
        <v>107</v>
      </c>
      <c r="I81" s="47" t="s">
        <v>57</v>
      </c>
      <c r="J81" s="86">
        <v>7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61</v>
      </c>
      <c r="G85" s="66">
        <v>9002</v>
      </c>
      <c r="H85" s="67" t="s">
        <v>108</v>
      </c>
      <c r="I85" s="66" t="s">
        <v>63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61</v>
      </c>
      <c r="G92" s="36">
        <v>9002</v>
      </c>
      <c r="H92" s="43" t="s">
        <v>108</v>
      </c>
      <c r="I92" s="36" t="s">
        <v>63</v>
      </c>
      <c r="J92" s="85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61</v>
      </c>
      <c r="G98" s="47">
        <v>9002</v>
      </c>
      <c r="H98" s="71" t="s">
        <v>109</v>
      </c>
      <c r="I98" s="47" t="s">
        <v>57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61</v>
      </c>
      <c r="G103" s="36">
        <v>9002</v>
      </c>
      <c r="H103" s="43" t="s">
        <v>110</v>
      </c>
      <c r="I103" s="36" t="s">
        <v>57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61</v>
      </c>
      <c r="G108" s="47">
        <v>9002</v>
      </c>
      <c r="H108" s="48" t="s">
        <v>111</v>
      </c>
      <c r="I108" s="47" t="s">
        <v>57</v>
      </c>
      <c r="J108" s="86">
        <v>9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46" t="s">
        <v>61</v>
      </c>
      <c r="G113" s="47">
        <v>9002</v>
      </c>
      <c r="H113" s="48" t="s">
        <v>112</v>
      </c>
      <c r="I113" s="47" t="s">
        <v>57</v>
      </c>
      <c r="J113" s="86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47">
        <v>9008</v>
      </c>
      <c r="H114" s="48" t="s">
        <v>72</v>
      </c>
      <c r="I114" s="47" t="s">
        <v>63</v>
      </c>
      <c r="J114" s="86">
        <v>3</v>
      </c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61</v>
      </c>
      <c r="G120" s="47">
        <v>9002</v>
      </c>
      <c r="H120" s="48" t="s">
        <v>113</v>
      </c>
      <c r="I120" s="47" t="s">
        <v>63</v>
      </c>
      <c r="J120" s="86">
        <v>5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47">
        <v>9008</v>
      </c>
      <c r="H121" s="48" t="s">
        <v>72</v>
      </c>
      <c r="I121" s="47" t="s">
        <v>63</v>
      </c>
      <c r="J121" s="86">
        <v>3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61</v>
      </c>
      <c r="G125" s="47">
        <v>9002</v>
      </c>
      <c r="H125" s="71" t="s">
        <v>114</v>
      </c>
      <c r="I125" s="47" t="s">
        <v>57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73" priority="41" stopIfTrue="1">
      <formula>IF($A11=1,B11,)</formula>
    </cfRule>
    <cfRule type="expression" dxfId="72" priority="42" stopIfTrue="1">
      <formula>IF($A11="",B11,)</formula>
    </cfRule>
  </conditionalFormatting>
  <conditionalFormatting sqref="E11:E15">
    <cfRule type="expression" dxfId="71" priority="43" stopIfTrue="1">
      <formula>IF($A11="",B11,"")</formula>
    </cfRule>
  </conditionalFormatting>
  <conditionalFormatting sqref="E26:E124">
    <cfRule type="expression" dxfId="70" priority="44" stopIfTrue="1">
      <formula>IF($A26&lt;&gt;1,B26,"")</formula>
    </cfRule>
  </conditionalFormatting>
  <conditionalFormatting sqref="D11:D15 D26:D124">
    <cfRule type="expression" dxfId="69" priority="45" stopIfTrue="1">
      <formula>IF($A11="",B11,)</formula>
    </cfRule>
  </conditionalFormatting>
  <conditionalFormatting sqref="G11:G20 G26:G84 G90:G112 G115:G119">
    <cfRule type="expression" dxfId="68" priority="46" stopIfTrue="1">
      <formula>#REF!="Freelancer"</formula>
    </cfRule>
    <cfRule type="expression" dxfId="67" priority="47" stopIfTrue="1">
      <formula>#REF!="DTC Int. Staff"</formula>
    </cfRule>
  </conditionalFormatting>
  <conditionalFormatting sqref="G119 G26:G30 G37:G57 G64:G84 G91:G112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16:G20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16:G20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21:G25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21:G25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C125:C129">
    <cfRule type="expression" dxfId="56" priority="28" stopIfTrue="1">
      <formula>IF($A125=1,B125,)</formula>
    </cfRule>
    <cfRule type="expression" dxfId="55" priority="29" stopIfTrue="1">
      <formula>IF($A125="",B125,)</formula>
    </cfRule>
  </conditionalFormatting>
  <conditionalFormatting sqref="D125:D129">
    <cfRule type="expression" dxfId="54" priority="30" stopIfTrue="1">
      <formula>IF($A125="",B125,)</formula>
    </cfRule>
  </conditionalFormatting>
  <conditionalFormatting sqref="E125:E129">
    <cfRule type="expression" dxfId="53" priority="27" stopIfTrue="1">
      <formula>IF($A125&lt;&gt;1,B125,"")</formula>
    </cfRule>
  </conditionalFormatting>
  <conditionalFormatting sqref="G63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85:G89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85:G89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E17:E20">
    <cfRule type="expression" dxfId="46" priority="19" stopIfTrue="1">
      <formula>IF($A17="",B17,"")</formula>
    </cfRule>
  </conditionalFormatting>
  <conditionalFormatting sqref="D17:D20">
    <cfRule type="expression" dxfId="45" priority="20" stopIfTrue="1">
      <formula>IF($A17="",B17,)</formula>
    </cfRule>
  </conditionalFormatting>
  <conditionalFormatting sqref="E22:E25">
    <cfRule type="expression" dxfId="44" priority="17" stopIfTrue="1">
      <formula>IF($A22="",B22,"")</formula>
    </cfRule>
  </conditionalFormatting>
  <conditionalFormatting sqref="D22:D25">
    <cfRule type="expression" dxfId="43" priority="18" stopIfTrue="1">
      <formula>IF($A22="",B22,)</formula>
    </cfRule>
  </conditionalFormatting>
  <conditionalFormatting sqref="G113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1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20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20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1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1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2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2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0" zoomScale="90" zoomScaleNormal="90" workbookViewId="0">
      <selection activeCell="H8" sqref="H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">
        <v>55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167.3</v>
      </c>
      <c r="J8" s="25">
        <f>I8/8</f>
        <v>20.912500000000001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82</v>
      </c>
      <c r="G11" s="36">
        <v>9002</v>
      </c>
      <c r="H11" s="37" t="s">
        <v>115</v>
      </c>
      <c r="I11" s="36" t="s">
        <v>63</v>
      </c>
      <c r="J11" s="85">
        <v>3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116</v>
      </c>
      <c r="G12" s="36">
        <v>9002</v>
      </c>
      <c r="H12" s="37" t="s">
        <v>117</v>
      </c>
      <c r="I12" s="36" t="s">
        <v>63</v>
      </c>
      <c r="J12" s="85">
        <v>6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116</v>
      </c>
      <c r="G16" s="47">
        <v>9002</v>
      </c>
      <c r="H16" s="48" t="s">
        <v>119</v>
      </c>
      <c r="I16" s="47" t="s">
        <v>57</v>
      </c>
      <c r="J16" s="86">
        <v>7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116</v>
      </c>
      <c r="G21" s="36">
        <v>9002</v>
      </c>
      <c r="H21" s="37" t="s">
        <v>118</v>
      </c>
      <c r="I21" s="36" t="s">
        <v>57</v>
      </c>
      <c r="J21" s="85">
        <v>9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116</v>
      </c>
      <c r="G33" s="47">
        <v>9002</v>
      </c>
      <c r="H33" s="48" t="s">
        <v>120</v>
      </c>
      <c r="I33" s="47" t="s">
        <v>63</v>
      </c>
      <c r="J33" s="86">
        <v>10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116</v>
      </c>
      <c r="G38" s="36">
        <v>9002</v>
      </c>
      <c r="H38" s="43" t="s">
        <v>121</v>
      </c>
      <c r="I38" s="36" t="s">
        <v>63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116</v>
      </c>
      <c r="G43" s="47">
        <v>9002</v>
      </c>
      <c r="H43" s="48" t="s">
        <v>123</v>
      </c>
      <c r="I43" s="47" t="s">
        <v>57</v>
      </c>
      <c r="J43" s="86">
        <v>9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116</v>
      </c>
      <c r="G55" s="36">
        <v>9002</v>
      </c>
      <c r="H55" s="43" t="s">
        <v>122</v>
      </c>
      <c r="I55" s="36" t="s">
        <v>63</v>
      </c>
      <c r="J55" s="85">
        <v>6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>
        <v>9009</v>
      </c>
      <c r="H56" s="43" t="s">
        <v>72</v>
      </c>
      <c r="I56" s="36" t="s">
        <v>63</v>
      </c>
      <c r="J56" s="85">
        <v>2.2999999999999998</v>
      </c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116</v>
      </c>
      <c r="G60" s="47">
        <v>9002</v>
      </c>
      <c r="H60" s="48" t="s">
        <v>124</v>
      </c>
      <c r="I60" s="47" t="s">
        <v>63</v>
      </c>
      <c r="J60" s="86">
        <v>9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116</v>
      </c>
      <c r="G65" s="36">
        <v>9002</v>
      </c>
      <c r="H65" s="43" t="s">
        <v>124</v>
      </c>
      <c r="I65" s="36" t="s">
        <v>63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116</v>
      </c>
      <c r="G70" s="47">
        <v>9002</v>
      </c>
      <c r="H70" s="48" t="s">
        <v>125</v>
      </c>
      <c r="I70" s="47" t="s">
        <v>57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116</v>
      </c>
      <c r="G75" s="36">
        <v>9002</v>
      </c>
      <c r="H75" s="43" t="s">
        <v>126</v>
      </c>
      <c r="I75" s="36" t="s">
        <v>57</v>
      </c>
      <c r="J75" s="85">
        <v>9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116</v>
      </c>
      <c r="G82" s="36">
        <v>9002</v>
      </c>
      <c r="H82" s="43" t="s">
        <v>127</v>
      </c>
      <c r="I82" s="36" t="s">
        <v>63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116</v>
      </c>
      <c r="G87" s="47">
        <v>9002</v>
      </c>
      <c r="H87" s="48" t="s">
        <v>128</v>
      </c>
      <c r="I87" s="47" t="s">
        <v>57</v>
      </c>
      <c r="J87" s="86">
        <v>9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116</v>
      </c>
      <c r="G92" s="36">
        <v>9002</v>
      </c>
      <c r="H92" s="43" t="s">
        <v>129</v>
      </c>
      <c r="I92" s="36" t="s">
        <v>57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116</v>
      </c>
      <c r="G98" s="47">
        <v>9002</v>
      </c>
      <c r="H98" s="71" t="s">
        <v>130</v>
      </c>
      <c r="I98" s="47" t="s">
        <v>57</v>
      </c>
      <c r="J98" s="86">
        <v>9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116</v>
      </c>
      <c r="G103" s="36">
        <v>9002</v>
      </c>
      <c r="H103" s="43" t="s">
        <v>128</v>
      </c>
      <c r="I103" s="36" t="s">
        <v>63</v>
      </c>
      <c r="J103" s="85">
        <v>7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116</v>
      </c>
      <c r="G110" s="36">
        <v>9002</v>
      </c>
      <c r="H110" s="43" t="s">
        <v>131</v>
      </c>
      <c r="I110" s="36" t="s">
        <v>63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116</v>
      </c>
      <c r="G115" s="47">
        <v>9002</v>
      </c>
      <c r="H115" s="51" t="s">
        <v>133</v>
      </c>
      <c r="I115" s="47" t="s">
        <v>57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116</v>
      </c>
      <c r="G120" s="36">
        <v>9002</v>
      </c>
      <c r="H120" s="43" t="s">
        <v>134</v>
      </c>
      <c r="I120" s="36" t="s">
        <v>63</v>
      </c>
      <c r="J120" s="85">
        <v>7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116</v>
      </c>
      <c r="G125" s="47">
        <v>9002</v>
      </c>
      <c r="H125" s="71" t="s">
        <v>132</v>
      </c>
      <c r="I125" s="47" t="s">
        <v>63</v>
      </c>
      <c r="J125" s="86">
        <v>6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3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80" priority="29" stopIfTrue="1">
      <formula>IF($A11=1,B11,)</formula>
    </cfRule>
    <cfRule type="expression" dxfId="379" priority="30" stopIfTrue="1">
      <formula>IF($A11="",B11,)</formula>
    </cfRule>
  </conditionalFormatting>
  <conditionalFormatting sqref="E11:E15">
    <cfRule type="expression" dxfId="378" priority="31" stopIfTrue="1">
      <formula>IF($A11="",B11,"")</formula>
    </cfRule>
  </conditionalFormatting>
  <conditionalFormatting sqref="E16:E124">
    <cfRule type="expression" dxfId="377" priority="32" stopIfTrue="1">
      <formula>IF($A16&lt;&gt;1,B16,"")</formula>
    </cfRule>
  </conditionalFormatting>
  <conditionalFormatting sqref="D11:D124">
    <cfRule type="expression" dxfId="376" priority="33" stopIfTrue="1">
      <formula>IF($A11="",B11,)</formula>
    </cfRule>
  </conditionalFormatting>
  <conditionalFormatting sqref="G11:G16 G82:G119 G18:G76">
    <cfRule type="expression" dxfId="375" priority="34" stopIfTrue="1">
      <formula>#REF!="Freelancer"</formula>
    </cfRule>
    <cfRule type="expression" dxfId="374" priority="35" stopIfTrue="1">
      <formula>#REF!="DTC Int. Staff"</formula>
    </cfRule>
  </conditionalFormatting>
  <conditionalFormatting sqref="G115:G119 G87:G104 G18:G22 G33:G49 G60:G76">
    <cfRule type="expression" dxfId="373" priority="27" stopIfTrue="1">
      <formula>$F$5="Freelancer"</formula>
    </cfRule>
    <cfRule type="expression" dxfId="372" priority="28" stopIfTrue="1">
      <formula>$F$5="DTC Int. Staff"</formula>
    </cfRule>
  </conditionalFormatting>
  <conditionalFormatting sqref="G16">
    <cfRule type="expression" dxfId="371" priority="25" stopIfTrue="1">
      <formula>#REF!="Freelancer"</formula>
    </cfRule>
    <cfRule type="expression" dxfId="370" priority="26" stopIfTrue="1">
      <formula>#REF!="DTC Int. Staff"</formula>
    </cfRule>
  </conditionalFormatting>
  <conditionalFormatting sqref="G16">
    <cfRule type="expression" dxfId="369" priority="23" stopIfTrue="1">
      <formula>$F$5="Freelancer"</formula>
    </cfRule>
    <cfRule type="expression" dxfId="368" priority="24" stopIfTrue="1">
      <formula>$F$5="DTC Int. Staff"</formula>
    </cfRule>
  </conditionalFormatting>
  <conditionalFormatting sqref="G17">
    <cfRule type="expression" dxfId="367" priority="21" stopIfTrue="1">
      <formula>#REF!="Freelancer"</formula>
    </cfRule>
    <cfRule type="expression" dxfId="366" priority="22" stopIfTrue="1">
      <formula>#REF!="DTC Int. Staff"</formula>
    </cfRule>
  </conditionalFormatting>
  <conditionalFormatting sqref="G17">
    <cfRule type="expression" dxfId="365" priority="19" stopIfTrue="1">
      <formula>$F$5="Freelancer"</formula>
    </cfRule>
    <cfRule type="expression" dxfId="364" priority="20" stopIfTrue="1">
      <formula>$F$5="DTC Int. Staff"</formula>
    </cfRule>
  </conditionalFormatting>
  <conditionalFormatting sqref="C126">
    <cfRule type="expression" dxfId="363" priority="16" stopIfTrue="1">
      <formula>IF($A126=1,B126,)</formula>
    </cfRule>
    <cfRule type="expression" dxfId="362" priority="17" stopIfTrue="1">
      <formula>IF($A126="",B126,)</formula>
    </cfRule>
  </conditionalFormatting>
  <conditionalFormatting sqref="D126">
    <cfRule type="expression" dxfId="361" priority="18" stopIfTrue="1">
      <formula>IF($A126="",B126,)</formula>
    </cfRule>
  </conditionalFormatting>
  <conditionalFormatting sqref="C125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">
    <cfRule type="expression" dxfId="358" priority="15" stopIfTrue="1">
      <formula>IF($A125="",B125,)</formula>
    </cfRule>
  </conditionalFormatting>
  <conditionalFormatting sqref="E125">
    <cfRule type="expression" dxfId="357" priority="12" stopIfTrue="1">
      <formula>IF($A125&lt;&gt;1,B125,"")</formula>
    </cfRule>
  </conditionalFormatting>
  <conditionalFormatting sqref="E126">
    <cfRule type="expression" dxfId="356" priority="11" stopIfTrue="1">
      <formula>IF($A126&lt;&gt;1,B126,"")</formula>
    </cfRule>
  </conditionalFormatting>
  <conditionalFormatting sqref="G55:G59">
    <cfRule type="expression" dxfId="355" priority="9" stopIfTrue="1">
      <formula>$F$5="Freelancer"</formula>
    </cfRule>
    <cfRule type="expression" dxfId="354" priority="10" stopIfTrue="1">
      <formula>$F$5="DTC Int. Staff"</formula>
    </cfRule>
  </conditionalFormatting>
  <conditionalFormatting sqref="G77:G81">
    <cfRule type="expression" dxfId="353" priority="7" stopIfTrue="1">
      <formula>#REF!="Freelancer"</formula>
    </cfRule>
    <cfRule type="expression" dxfId="352" priority="8" stopIfTrue="1">
      <formula>#REF!="DTC Int. Staff"</formula>
    </cfRule>
  </conditionalFormatting>
  <conditionalFormatting sqref="G77:G81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49" priority="42" stopIfTrue="1">
      <formula>IF($A11=1,B11,)</formula>
    </cfRule>
    <cfRule type="expression" dxfId="348" priority="43" stopIfTrue="1">
      <formula>IF($A11="",B11,)</formula>
    </cfRule>
  </conditionalFormatting>
  <conditionalFormatting sqref="E11:E15">
    <cfRule type="expression" dxfId="347" priority="44" stopIfTrue="1">
      <formula>IF($A11="",B11,"")</formula>
    </cfRule>
  </conditionalFormatting>
  <conditionalFormatting sqref="E17:E20 E26:E43 E48 E53:E70 E75 E80:E98 E103 E108:E119">
    <cfRule type="expression" dxfId="346" priority="45" stopIfTrue="1">
      <formula>IF($A17&lt;&gt;1,B17,"")</formula>
    </cfRule>
  </conditionalFormatting>
  <conditionalFormatting sqref="D11:D15 D26:D43 D48 D53:D70 D75 D80:D98 D103 D108:D119 D17:D20">
    <cfRule type="expression" dxfId="345" priority="46" stopIfTrue="1">
      <formula>IF($A11="",B11,)</formula>
    </cfRule>
  </conditionalFormatting>
  <conditionalFormatting sqref="G11:G20 G26:G84 G90:G119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119 G26:G30 G37:G57 G64:G84 G91:G112">
    <cfRule type="expression" dxfId="342" priority="40" stopIfTrue="1">
      <formula>$F$5="Freelancer"</formula>
    </cfRule>
    <cfRule type="expression" dxfId="341" priority="41" stopIfTrue="1">
      <formula>$F$5="DTC Int. Staff"</formula>
    </cfRule>
  </conditionalFormatting>
  <conditionalFormatting sqref="G16:G20">
    <cfRule type="expression" dxfId="340" priority="38" stopIfTrue="1">
      <formula>#REF!="Freelancer"</formula>
    </cfRule>
    <cfRule type="expression" dxfId="339" priority="39" stopIfTrue="1">
      <formula>#REF!="DTC Int. Staff"</formula>
    </cfRule>
  </conditionalFormatting>
  <conditionalFormatting sqref="G16:G20">
    <cfRule type="expression" dxfId="338" priority="36" stopIfTrue="1">
      <formula>$F$5="Freelancer"</formula>
    </cfRule>
    <cfRule type="expression" dxfId="337" priority="37" stopIfTrue="1">
      <formula>$F$5="DTC Int. Staff"</formula>
    </cfRule>
  </conditionalFormatting>
  <conditionalFormatting sqref="G21:G25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21:G25">
    <cfRule type="expression" dxfId="334" priority="32" stopIfTrue="1">
      <formula>$F$5="Freelancer"</formula>
    </cfRule>
    <cfRule type="expression" dxfId="333" priority="33" stopIfTrue="1">
      <formula>$F$5="DTC Int. Staff"</formula>
    </cfRule>
  </conditionalFormatting>
  <conditionalFormatting sqref="G63">
    <cfRule type="expression" dxfId="332" priority="22" stopIfTrue="1">
      <formula>$F$5="Freelancer"</formula>
    </cfRule>
    <cfRule type="expression" dxfId="331" priority="23" stopIfTrue="1">
      <formula>$F$5="DTC Int. Staff"</formula>
    </cfRule>
  </conditionalFormatting>
  <conditionalFormatting sqref="G85:G89">
    <cfRule type="expression" dxfId="330" priority="20" stopIfTrue="1">
      <formula>#REF!="Freelancer"</formula>
    </cfRule>
    <cfRule type="expression" dxfId="329" priority="21" stopIfTrue="1">
      <formula>#REF!="DTC Int. Staff"</formula>
    </cfRule>
  </conditionalFormatting>
  <conditionalFormatting sqref="G85:G89">
    <cfRule type="expression" dxfId="328" priority="18" stopIfTrue="1">
      <formula>$F$5="Freelancer"</formula>
    </cfRule>
    <cfRule type="expression" dxfId="327" priority="19" stopIfTrue="1">
      <formula>$F$5="DTC Int. Staff"</formula>
    </cfRule>
  </conditionalFormatting>
  <conditionalFormatting sqref="E22:E25">
    <cfRule type="expression" dxfId="326" priority="16" stopIfTrue="1">
      <formula>IF($A22&lt;&gt;1,B22,"")</formula>
    </cfRule>
  </conditionalFormatting>
  <conditionalFormatting sqref="D22:D25">
    <cfRule type="expression" dxfId="325" priority="17" stopIfTrue="1">
      <formula>IF($A22="",B22,)</formula>
    </cfRule>
  </conditionalFormatting>
  <conditionalFormatting sqref="E44:E47">
    <cfRule type="expression" dxfId="324" priority="14" stopIfTrue="1">
      <formula>IF($A44&lt;&gt;1,B44,"")</formula>
    </cfRule>
  </conditionalFormatting>
  <conditionalFormatting sqref="D44:D47">
    <cfRule type="expression" dxfId="323" priority="15" stopIfTrue="1">
      <formula>IF($A44="",B44,)</formula>
    </cfRule>
  </conditionalFormatting>
  <conditionalFormatting sqref="E49:E52">
    <cfRule type="expression" dxfId="322" priority="12" stopIfTrue="1">
      <formula>IF($A49&lt;&gt;1,B49,"")</formula>
    </cfRule>
  </conditionalFormatting>
  <conditionalFormatting sqref="D49:D52">
    <cfRule type="expression" dxfId="321" priority="13" stopIfTrue="1">
      <formula>IF($A49="",B49,)</formula>
    </cfRule>
  </conditionalFormatting>
  <conditionalFormatting sqref="E71:E74">
    <cfRule type="expression" dxfId="320" priority="10" stopIfTrue="1">
      <formula>IF($A71&lt;&gt;1,B71,"")</formula>
    </cfRule>
  </conditionalFormatting>
  <conditionalFormatting sqref="D71:D74">
    <cfRule type="expression" dxfId="319" priority="11" stopIfTrue="1">
      <formula>IF($A71="",B71,)</formula>
    </cfRule>
  </conditionalFormatting>
  <conditionalFormatting sqref="E76:E79">
    <cfRule type="expression" dxfId="318" priority="8" stopIfTrue="1">
      <formula>IF($A76&lt;&gt;1,B76,"")</formula>
    </cfRule>
  </conditionalFormatting>
  <conditionalFormatting sqref="D76:D79">
    <cfRule type="expression" dxfId="317" priority="9" stopIfTrue="1">
      <formula>IF($A76="",B76,)</formula>
    </cfRule>
  </conditionalFormatting>
  <conditionalFormatting sqref="E93">
    <cfRule type="timePeriod" dxfId="3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5" priority="5" stopIfTrue="1">
      <formula>IF($A99&lt;&gt;1,B99,"")</formula>
    </cfRule>
  </conditionalFormatting>
  <conditionalFormatting sqref="D99:D102">
    <cfRule type="expression" dxfId="314" priority="6" stopIfTrue="1">
      <formula>IF($A99="",B99,)</formula>
    </cfRule>
  </conditionalFormatting>
  <conditionalFormatting sqref="E99:E102">
    <cfRule type="timePeriod" dxfId="3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2" priority="2" stopIfTrue="1">
      <formula>IF($A104&lt;&gt;1,B104,"")</formula>
    </cfRule>
  </conditionalFormatting>
  <conditionalFormatting sqref="D104:D107">
    <cfRule type="expression" dxfId="311" priority="3" stopIfTrue="1">
      <formula>IF($A104="",B104,)</formula>
    </cfRule>
  </conditionalFormatting>
  <conditionalFormatting sqref="E104:E107">
    <cfRule type="timePeriod" dxfId="3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6:E128">
    <cfRule type="expression" dxfId="190" priority="32" stopIfTrue="1">
      <formula>IF($A16&lt;&gt;1,B16,"")</formula>
    </cfRule>
  </conditionalFormatting>
  <conditionalFormatting sqref="D11:D128">
    <cfRule type="expression" dxfId="189" priority="33" stopIfTrue="1">
      <formula>IF($A11="",B11,)</formula>
    </cfRule>
  </conditionalFormatting>
  <conditionalFormatting sqref="G11:G20 G82:G123 G22:G76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9:G123 G87:G108 G22 G33:G49 G60:G76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9:C133">
    <cfRule type="expression" dxfId="176" priority="16" stopIfTrue="1">
      <formula>IF($A129=1,B129,)</formula>
    </cfRule>
    <cfRule type="expression" dxfId="175" priority="17" stopIfTrue="1">
      <formula>IF($A129="",B129,)</formula>
    </cfRule>
  </conditionalFormatting>
  <conditionalFormatting sqref="D129:D133">
    <cfRule type="expression" dxfId="174" priority="18" stopIfTrue="1">
      <formula>IF($A129="",B129,)</formula>
    </cfRule>
  </conditionalFormatting>
  <conditionalFormatting sqref="E129:E133">
    <cfRule type="expression" dxfId="173" priority="15" stopIfTrue="1">
      <formula>IF($A129&lt;&gt;1,B129,"")</formula>
    </cfRule>
  </conditionalFormatting>
  <conditionalFormatting sqref="G55:G5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77:G81">
    <cfRule type="expression" dxfId="170" priority="11" stopIfTrue="1">
      <formula>#REF!="Freelancer"</formula>
    </cfRule>
    <cfRule type="expression" dxfId="169" priority="12" stopIfTrue="1">
      <formula>#REF!="DTC Int. Staff"</formula>
    </cfRule>
  </conditionalFormatting>
  <conditionalFormatting sqref="G77:G81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34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C134">
    <cfRule type="expression" dxfId="164" priority="3" stopIfTrue="1">
      <formula>IF($A134=1,B134,)</formula>
    </cfRule>
    <cfRule type="expression" dxfId="163" priority="4" stopIfTrue="1">
      <formula>IF($A134="",B134,)</formula>
    </cfRule>
  </conditionalFormatting>
  <conditionalFormatting sqref="E134">
    <cfRule type="expression" dxfId="162" priority="5" stopIfTrue="1">
      <formula>IF($A134&lt;&gt;1,B134,"")</formula>
    </cfRule>
  </conditionalFormatting>
  <conditionalFormatting sqref="D134">
    <cfRule type="expression" dxfId="161" priority="6" stopIfTrue="1">
      <formula>IF($A134="",B134,)</formula>
    </cfRule>
  </conditionalFormatting>
  <conditionalFormatting sqref="G134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58" priority="21" stopIfTrue="1">
      <formula>IF($A11=1,B11,)</formula>
    </cfRule>
    <cfRule type="expression" dxfId="157" priority="22" stopIfTrue="1">
      <formula>IF($A11="",B11,)</formula>
    </cfRule>
  </conditionalFormatting>
  <conditionalFormatting sqref="E11">
    <cfRule type="expression" dxfId="156" priority="23" stopIfTrue="1">
      <formula>IF($A11="",B11,"")</formula>
    </cfRule>
  </conditionalFormatting>
  <conditionalFormatting sqref="E12:E119">
    <cfRule type="expression" dxfId="155" priority="24" stopIfTrue="1">
      <formula>IF($A12&lt;&gt;1,B12,"")</formula>
    </cfRule>
  </conditionalFormatting>
  <conditionalFormatting sqref="D11:D119">
    <cfRule type="expression" dxfId="154" priority="25" stopIfTrue="1">
      <formula>IF($A11="",B11,)</formula>
    </cfRule>
  </conditionalFormatting>
  <conditionalFormatting sqref="G11:G16 G22:G80 G86:G118">
    <cfRule type="expression" dxfId="153" priority="26" stopIfTrue="1">
      <formula>#REF!="Freelancer"</formula>
    </cfRule>
    <cfRule type="expression" dxfId="152" priority="27" stopIfTrue="1">
      <formula>#REF!="DTC Int. Staff"</formula>
    </cfRule>
  </conditionalFormatting>
  <conditionalFormatting sqref="G118 G22:G26 G37:G53 G64:G80 G91:G107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2:G16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2:G16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17:G21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17:G21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C120:C129">
    <cfRule type="expression" dxfId="141" priority="8" stopIfTrue="1">
      <formula>IF($A120=1,B120,)</formula>
    </cfRule>
    <cfRule type="expression" dxfId="140" priority="9" stopIfTrue="1">
      <formula>IF($A120="",B120,)</formula>
    </cfRule>
  </conditionalFormatting>
  <conditionalFormatting sqref="D120:D129">
    <cfRule type="expression" dxfId="139" priority="10" stopIfTrue="1">
      <formula>IF($A120="",B120,)</formula>
    </cfRule>
  </conditionalFormatting>
  <conditionalFormatting sqref="E120:E129">
    <cfRule type="expression" dxfId="138" priority="7" stopIfTrue="1">
      <formula>IF($A120&lt;&gt;1,B120,"")</formula>
    </cfRule>
  </conditionalFormatting>
  <conditionalFormatting sqref="G59:G6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1: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1: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2022-01-04T04:17:07Z</dcterms:modified>
</cp:coreProperties>
</file>