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b42a3f8c3da89d2/Desktop/"/>
    </mc:Choice>
  </mc:AlternateContent>
  <xr:revisionPtr revIDLastSave="1032" documentId="13_ncr:1_{FF7F22E3-8FA8-4144-B101-1094AA626CB9}" xr6:coauthVersionLast="47" xr6:coauthVersionMax="47" xr10:uidLastSave="{BDB426E2-291E-4B49-BA41-E472518A1895}"/>
  <bookViews>
    <workbookView xWindow="-110" yWindow="-110" windowWidth="19420" windowHeight="1030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55" l="1"/>
  <c r="B16" i="57"/>
  <c r="E17" i="57"/>
  <c r="E18" i="57" s="1"/>
  <c r="E19" i="57" s="1"/>
  <c r="E20" i="57" s="1"/>
  <c r="E21" i="57"/>
  <c r="A11" i="55"/>
  <c r="D11" i="55"/>
  <c r="D12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  <c r="E13" i="55"/>
  <c r="E14" i="55"/>
  <c r="E15" i="55"/>
  <c r="E21" i="55"/>
  <c r="E18" i="55"/>
  <c r="E19" i="55" s="1"/>
  <c r="E20" i="55" s="1"/>
  <c r="D21" i="55"/>
  <c r="D22" i="55" s="1"/>
  <c r="D23" i="55" s="1"/>
  <c r="D24" i="55" s="1"/>
  <c r="D25" i="55" s="1"/>
  <c r="B21" i="55"/>
  <c r="E22" i="55"/>
  <c r="E23" i="55" s="1"/>
  <c r="E24" i="55" s="1"/>
  <c r="E25" i="55" s="1"/>
  <c r="B16" i="55"/>
  <c r="D16" i="55" s="1"/>
  <c r="D17" i="55" s="1"/>
  <c r="D18" i="55" s="1"/>
  <c r="D19" i="55" s="1"/>
  <c r="D20" i="55" s="1"/>
  <c r="E26" i="55"/>
  <c r="E27" i="55" s="1"/>
  <c r="E28" i="55" s="1"/>
  <c r="E29" i="55" s="1"/>
  <c r="E30" i="55" s="1"/>
  <c r="B26" i="55" l="1"/>
  <c r="E31" i="55"/>
  <c r="E32" i="55" l="1"/>
  <c r="E33" i="55" s="1"/>
  <c r="E34" i="55" s="1"/>
  <c r="E35" i="55" s="1"/>
  <c r="B31" i="55"/>
  <c r="E36" i="55"/>
  <c r="D26" i="55"/>
  <c r="D27" i="55" s="1"/>
  <c r="D28" i="55" s="1"/>
  <c r="D29" i="55" s="1"/>
  <c r="D30" i="55" s="1"/>
  <c r="A26" i="55"/>
  <c r="B36" i="55" l="1"/>
  <c r="E37" i="55"/>
  <c r="D31" i="55"/>
  <c r="D32" i="55" s="1"/>
  <c r="D33" i="55" s="1"/>
  <c r="D34" i="55" s="1"/>
  <c r="D35" i="55" s="1"/>
  <c r="A31" i="55"/>
  <c r="B37" i="55" l="1"/>
  <c r="E38" i="55"/>
  <c r="D36" i="55"/>
  <c r="A36" i="55"/>
  <c r="B38" i="55" l="1"/>
  <c r="E39" i="55"/>
  <c r="E40" i="55" s="1"/>
  <c r="E41" i="55" s="1"/>
  <c r="E42" i="55" s="1"/>
  <c r="E43" i="55"/>
  <c r="D37" i="55"/>
  <c r="A37" i="55"/>
  <c r="B43" i="55" l="1"/>
  <c r="E44" i="55"/>
  <c r="E45" i="55" s="1"/>
  <c r="E46" i="55" s="1"/>
  <c r="E47" i="55" s="1"/>
  <c r="E48" i="55"/>
  <c r="D38" i="55"/>
  <c r="D39" i="55" s="1"/>
  <c r="D40" i="55" s="1"/>
  <c r="D41" i="55" s="1"/>
  <c r="D42" i="55" s="1"/>
  <c r="A38" i="55"/>
  <c r="E49" i="55" l="1"/>
  <c r="E50" i="55" s="1"/>
  <c r="E51" i="55" s="1"/>
  <c r="E52" i="55" s="1"/>
  <c r="E53" i="55"/>
  <c r="B48" i="55"/>
  <c r="D43" i="55"/>
  <c r="D44" i="55" s="1"/>
  <c r="D45" i="55" s="1"/>
  <c r="D46" i="55" s="1"/>
  <c r="D47" i="55" s="1"/>
  <c r="A43" i="55"/>
  <c r="E58" i="55" l="1"/>
  <c r="B53" i="55"/>
  <c r="E54" i="55"/>
  <c r="E55" i="55" s="1"/>
  <c r="E56" i="55" s="1"/>
  <c r="E57" i="55" s="1"/>
  <c r="D48" i="55"/>
  <c r="D49" i="55" s="1"/>
  <c r="D50" i="55" s="1"/>
  <c r="D51" i="55" s="1"/>
  <c r="D52" i="55" s="1"/>
  <c r="A48" i="55"/>
  <c r="D53" i="55" l="1"/>
  <c r="D54" i="55" s="1"/>
  <c r="D55" i="55" s="1"/>
  <c r="D56" i="55" s="1"/>
  <c r="D57" i="55" s="1"/>
  <c r="A53" i="55"/>
  <c r="B58" i="55"/>
  <c r="E59" i="55"/>
  <c r="E60" i="55" s="1"/>
  <c r="E61" i="55" s="1"/>
  <c r="E62" i="55" s="1"/>
  <c r="E63" i="55"/>
  <c r="D58" i="55" l="1"/>
  <c r="D59" i="55" s="1"/>
  <c r="D60" i="55" s="1"/>
  <c r="D61" i="55" s="1"/>
  <c r="D62" i="55" s="1"/>
  <c r="A58" i="55"/>
  <c r="E64" i="55"/>
  <c r="B63" i="55"/>
  <c r="A63" i="55" l="1"/>
  <c r="D63" i="55"/>
  <c r="E65" i="55"/>
  <c r="B64" i="55"/>
  <c r="D64" i="55" l="1"/>
  <c r="A64" i="55"/>
  <c r="E66" i="55"/>
  <c r="E67" i="55" s="1"/>
  <c r="E68" i="55" s="1"/>
  <c r="E69" i="55" s="1"/>
  <c r="E70" i="55"/>
  <c r="B65" i="55"/>
  <c r="D65" i="55" l="1"/>
  <c r="D66" i="55" s="1"/>
  <c r="D67" i="55" s="1"/>
  <c r="D68" i="55" s="1"/>
  <c r="D69" i="55" s="1"/>
  <c r="A65" i="55"/>
  <c r="E75" i="55"/>
  <c r="B70" i="55"/>
  <c r="E71" i="55"/>
  <c r="E72" i="55" s="1"/>
  <c r="E73" i="55" s="1"/>
  <c r="E74" i="55" s="1"/>
  <c r="D70" i="55" l="1"/>
  <c r="D71" i="55" s="1"/>
  <c r="D72" i="55" s="1"/>
  <c r="D73" i="55" s="1"/>
  <c r="D74" i="55" s="1"/>
  <c r="A70" i="55"/>
  <c r="E76" i="55"/>
  <c r="E77" i="55" s="1"/>
  <c r="E78" i="55" s="1"/>
  <c r="E79" i="55" s="1"/>
  <c r="E80" i="55"/>
  <c r="B75" i="55"/>
  <c r="D75" i="55" l="1"/>
  <c r="D76" i="55" s="1"/>
  <c r="D77" i="55" s="1"/>
  <c r="D78" i="55" s="1"/>
  <c r="D79" i="55" s="1"/>
  <c r="A75" i="55"/>
  <c r="E85" i="55"/>
  <c r="E81" i="55"/>
  <c r="E82" i="55" s="1"/>
  <c r="E83" i="55" s="1"/>
  <c r="E84" i="55" s="1"/>
  <c r="B80" i="55"/>
  <c r="D80" i="55" l="1"/>
  <c r="D81" i="55" s="1"/>
  <c r="D82" i="55" s="1"/>
  <c r="D83" i="55" s="1"/>
  <c r="D84" i="55" s="1"/>
  <c r="A80" i="55"/>
  <c r="E86" i="55"/>
  <c r="E87" i="55" s="1"/>
  <c r="E88" i="55" s="1"/>
  <c r="E89" i="55" s="1"/>
  <c r="E90" i="55"/>
  <c r="B85" i="55"/>
  <c r="D85" i="55" l="1"/>
  <c r="D86" i="55" s="1"/>
  <c r="D87" i="55" s="1"/>
  <c r="D88" i="55" s="1"/>
  <c r="D89" i="55" s="1"/>
  <c r="A85" i="55"/>
  <c r="B90" i="55"/>
  <c r="E91" i="55"/>
  <c r="E92" i="55" l="1"/>
  <c r="B91" i="55"/>
  <c r="D90" i="55"/>
  <c r="A90" i="55"/>
  <c r="D91" i="55" l="1"/>
  <c r="A91" i="55"/>
  <c r="E98" i="55"/>
  <c r="B92" i="55"/>
  <c r="E93" i="55"/>
  <c r="E94" i="55" s="1"/>
  <c r="E95" i="55" s="1"/>
  <c r="E96" i="55" s="1"/>
  <c r="E97" i="55" s="1"/>
  <c r="A92" i="55" l="1"/>
  <c r="D92" i="55"/>
  <c r="D93" i="55" s="1"/>
  <c r="D94" i="55" s="1"/>
  <c r="D95" i="55" s="1"/>
  <c r="D96" i="55" s="1"/>
  <c r="D97" i="55" s="1"/>
  <c r="B98" i="55"/>
  <c r="E103" i="55"/>
  <c r="E99" i="55"/>
  <c r="E100" i="55" s="1"/>
  <c r="E101" i="55" s="1"/>
  <c r="E102" i="55" s="1"/>
  <c r="D98" i="55" l="1"/>
  <c r="D99" i="55" s="1"/>
  <c r="D100" i="55" s="1"/>
  <c r="D101" i="55" s="1"/>
  <c r="D102" i="55" s="1"/>
  <c r="A98" i="55"/>
  <c r="B103" i="55"/>
  <c r="E108" i="55"/>
  <c r="E104" i="55"/>
  <c r="E105" i="55" s="1"/>
  <c r="E106" i="55" s="1"/>
  <c r="E107" i="55" s="1"/>
  <c r="B108" i="55" l="1"/>
  <c r="E109" i="55"/>
  <c r="E110" i="55" s="1"/>
  <c r="E111" i="55" s="1"/>
  <c r="E112" i="55" s="1"/>
  <c r="E113" i="55"/>
  <c r="D103" i="55"/>
  <c r="D104" i="55" s="1"/>
  <c r="D105" i="55" s="1"/>
  <c r="D106" i="55" s="1"/>
  <c r="D107" i="55" s="1"/>
  <c r="A103" i="55"/>
  <c r="B113" i="55" l="1"/>
  <c r="E118" i="55"/>
  <c r="E114" i="55"/>
  <c r="E115" i="55" s="1"/>
  <c r="E116" i="55" s="1"/>
  <c r="E117" i="55" s="1"/>
  <c r="D108" i="55"/>
  <c r="D109" i="55" s="1"/>
  <c r="D110" i="55" s="1"/>
  <c r="D111" i="55" s="1"/>
  <c r="D112" i="55" s="1"/>
  <c r="A108" i="55"/>
  <c r="E119" i="55" l="1"/>
  <c r="B118" i="55"/>
  <c r="A113" i="55"/>
  <c r="D113" i="55"/>
  <c r="D114" i="55" s="1"/>
  <c r="D115" i="55" s="1"/>
  <c r="D116" i="55" s="1"/>
  <c r="D117" i="55" s="1"/>
  <c r="D118" i="55" l="1"/>
  <c r="A118" i="55"/>
  <c r="E120" i="55"/>
  <c r="B119" i="55"/>
  <c r="B120" i="55"/>
  <c r="E125" i="55" l="1"/>
  <c r="E126" i="55" s="1"/>
  <c r="E127" i="55" s="1"/>
  <c r="E128" i="55" s="1"/>
  <c r="E129" i="55" s="1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19" i="55"/>
  <c r="D13" i="55" s="1"/>
  <c r="D14" i="55" s="1"/>
  <c r="D15" i="55" s="1"/>
  <c r="A119" i="55"/>
</calcChain>
</file>

<file path=xl/sharedStrings.xml><?xml version="1.0" encoding="utf-8"?>
<sst xmlns="http://schemas.openxmlformats.org/spreadsheetml/2006/main" count="725" uniqueCount="146">
  <si>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</si>
  <si>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</si>
  <si>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</si>
  <si>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</si>
  <si>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</si>
  <si>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</si>
  <si>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</si>
  <si>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</si>
  <si>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</si>
  <si>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</si>
  <si>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</si>
  <si>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</si>
  <si>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</si>
  <si>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</si>
  <si>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</si>
  <si>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</si>
  <si>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</si>
  <si>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</si>
  <si>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</si>
  <si>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</si>
  <si>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</si>
  <si>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</si>
  <si>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</si>
  <si>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</si>
  <si>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</si>
  <si>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</si>
  <si>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</si>
  <si>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</si>
  <si>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</si>
  <si>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</si>
  <si>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</si>
  <si>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</si>
  <si>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</si>
  <si>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</si>
  <si>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</si>
  <si>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</si>
  <si>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</si>
  <si>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</si>
  <si>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</si>
  <si>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</si>
  <si>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</si>
  <si>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</si>
  <si>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</si>
  <si>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</si>
  <si>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</si>
  <si>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</si>
  <si>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</si>
  <si>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</si>
  <si>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</si>
  <si>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</si>
  <si>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Apichaya</t>
  </si>
  <si>
    <t>Sukhawan</t>
  </si>
  <si>
    <t>TIME 185</t>
  </si>
  <si>
    <t>Brief DGA Project</t>
  </si>
  <si>
    <t>DGA Foreigner: Internal Meeting</t>
  </si>
  <si>
    <t>TIME</t>
  </si>
  <si>
    <t>Research Platform for foreigner in abroad</t>
  </si>
  <si>
    <t>Research Platform for foreigner in abroad/ Criteria</t>
  </si>
  <si>
    <t>Make a presentation for Pre-kickoff</t>
  </si>
  <si>
    <t>Invitation: Brief facilitator_GCIO/NBTC</t>
  </si>
  <si>
    <t>learn to use Mural</t>
  </si>
  <si>
    <t>DGA Foreigner: Pre-Kickoff with DGA</t>
  </si>
  <si>
    <t xml:space="preserve">insights India's Platform </t>
  </si>
  <si>
    <t>DGA Foreigner: Meeting with DGA</t>
  </si>
  <si>
    <t>TIME Town Hall Meeting</t>
  </si>
  <si>
    <t>Facilitator NBTC: Digital transformation</t>
  </si>
  <si>
    <t>write a report about Platform for foreigner in abroad</t>
  </si>
  <si>
    <t>Orientation for new employees</t>
  </si>
  <si>
    <t>Research</t>
  </si>
  <si>
    <t>WFH</t>
  </si>
  <si>
    <t>TIME-202043</t>
  </si>
  <si>
    <t>FTE L&amp;D Program - Consulting Slide (Week 2)</t>
  </si>
  <si>
    <t>Calculation Sample Size</t>
  </si>
  <si>
    <t>Draft Questionnaire</t>
  </si>
  <si>
    <t>FTE L&amp;D Program - Consulting Slide (Week 3)</t>
  </si>
  <si>
    <t>Meeting : Adjust Slide Kickoff Meeting</t>
  </si>
  <si>
    <t>Adjust Slide Kickoff Meeting</t>
  </si>
  <si>
    <t>Update DGA Foreigner: Kickoff Meeting</t>
  </si>
  <si>
    <t>Facilitator Meeting</t>
  </si>
  <si>
    <t>Kick-off Live Commerce Platform</t>
  </si>
  <si>
    <t>Recheck Slide Kickoff Meeting with DGA</t>
  </si>
  <si>
    <t>Research Live Commerce Platform</t>
  </si>
  <si>
    <t>Create a questionnaire</t>
  </si>
  <si>
    <t>Create slide for Live Commerce Platform</t>
  </si>
  <si>
    <t>Live Commerce Platform (Update within Group)</t>
  </si>
  <si>
    <t>Contact for samples (DGA)</t>
  </si>
  <si>
    <t>Update Live Commerce Platform</t>
  </si>
  <si>
    <t>Create slide for DGA Foreigner</t>
  </si>
  <si>
    <t>TIME-202138</t>
  </si>
  <si>
    <t>TD-202110</t>
  </si>
  <si>
    <t>Live Commerce Platform: Internal Meeting</t>
  </si>
  <si>
    <t>FTE L&amp;D Program-Review Session1 (Week3)</t>
  </si>
  <si>
    <t>DGA Foreigner Platform: การสัมภาษณ์เชิงลึกกับ สกพอ.</t>
  </si>
  <si>
    <t>FTE L&amp;D Program- Review Session 2 (Week4)</t>
  </si>
  <si>
    <t>DGA Foreigner: สัมภาษณ์เชิงลึก กรมการขนส่งทางบก</t>
  </si>
  <si>
    <t>DGA Foreigner: สัมภาษณ์เชิงลึก BOI</t>
  </si>
  <si>
    <t>Meeting with DGA</t>
  </si>
  <si>
    <t>DGA Foreigner: สัมภาษณ์เชิงลึก กระทรวงการท่องเที่ยวและกีฬา</t>
  </si>
  <si>
    <t>Discuss: Select Benchmark</t>
  </si>
  <si>
    <t>FTE L&amp;D Program-Data Collection</t>
  </si>
  <si>
    <t>Discuss: Benchmark</t>
  </si>
  <si>
    <t>Meeting for DGA Foreigner project</t>
  </si>
  <si>
    <t xml:space="preserve">Discuss: Benchmark and Create slide </t>
  </si>
  <si>
    <t>Lern from video before FTE L&amp;D Program</t>
  </si>
  <si>
    <t>FTE L&amp;D Program-Data Analysis</t>
  </si>
  <si>
    <t>Focus Group Preparation</t>
  </si>
  <si>
    <t xml:space="preserve">TIME-202119 </t>
  </si>
  <si>
    <t>Data Collection (Service of EEC )</t>
  </si>
  <si>
    <t>Focus Group NIEC Telecom 64 @Bangkok</t>
  </si>
  <si>
    <t>Pull man</t>
  </si>
  <si>
    <t xml:space="preserve">Research about NIEC Telecom 64 </t>
  </si>
  <si>
    <t>Understand the NIEC Telecom 64  project</t>
  </si>
  <si>
    <t>write a report about NIEC Telecom 64  project</t>
  </si>
  <si>
    <t>meeting minutes (Focus Group NIEC Telecom 64 @Bangkok)</t>
  </si>
  <si>
    <t>Edit meeting minutes (Focus Group NIEC Telecom 64 @Bangkok)</t>
  </si>
  <si>
    <t>Sick</t>
  </si>
  <si>
    <t>Create Guideline in-dept</t>
  </si>
  <si>
    <t>Recheck survey</t>
  </si>
  <si>
    <t>FTE L&amp;D Program-Result Presentation&amp;Communication (Week7)</t>
  </si>
  <si>
    <t>Nakhon Phanom_Public Hearing</t>
  </si>
  <si>
    <t>Write a summary of Public Hearing at Nakhon Phanom</t>
  </si>
  <si>
    <t>Edit a summary of Public Hearing at Nakhon Phanom</t>
  </si>
  <si>
    <t>Live Commerce Platform Update</t>
  </si>
  <si>
    <t>Bueng Kan_Public Hearing</t>
  </si>
  <si>
    <t>Rayong_Public Hearing</t>
  </si>
  <si>
    <t>Write a summary of Public Hearing at Rayong</t>
  </si>
  <si>
    <t>Chonburi_Public Hearing</t>
  </si>
  <si>
    <t>DASTA Carrying Capacity: Internal Meeting</t>
  </si>
  <si>
    <t>Contact NIA</t>
  </si>
  <si>
    <t>Proposal DASTA Carrying Capacity: Internal Meeting</t>
  </si>
  <si>
    <t>write details about Live Commerce Platform</t>
  </si>
  <si>
    <t>sent details about Live Commerce Platform to NIA</t>
  </si>
  <si>
    <t>TIME-202182</t>
  </si>
  <si>
    <t>TIME-202118</t>
  </si>
  <si>
    <t>Preparation For Nakhon Phanom_Public Hearing</t>
  </si>
  <si>
    <t xml:space="preserve"> Nakhon Phanom</t>
  </si>
  <si>
    <t>Preparation For Bueng Kan_Public Hearing</t>
  </si>
  <si>
    <t>Bueng Kan</t>
  </si>
  <si>
    <t>Preparation For Rayong_Public Hearing</t>
  </si>
  <si>
    <t>Rayong</t>
  </si>
  <si>
    <t>Rayong_Public Hearing Preparation with Aj.</t>
  </si>
  <si>
    <t>Nakhon Phanom_Public Hearing Preparation with Aj.</t>
  </si>
  <si>
    <t>Internal Public Hearing Preparation</t>
  </si>
  <si>
    <t>Preparation For Chonburi_Public Hearing</t>
  </si>
  <si>
    <t>Preparation For Public Hearing</t>
  </si>
  <si>
    <t>Chonburi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</si>
</sst>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90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 wrapText="1"/>
      <protection locked="0"/>
    </xf>
    <xf numFmtId="0" fontId="11" fillId="8" borderId="11" xfId="0" applyFont="1" applyFill="1" applyBorder="1" applyAlignment="1" applyProtection="1">
      <alignment horizontal="left" vertical="center"/>
      <protection locked="0"/>
    </xf>
    <xf numFmtId="0" fontId="11" fillId="8" borderId="11" xfId="0" applyFont="1" applyFill="1" applyBorder="1" applyAlignment="1" applyProtection="1">
      <alignment horizontal="left" vertical="center" wrapText="1"/>
      <protection locked="0"/>
    </xf>
    <xf numFmtId="0" fontId="11" fillId="7" borderId="11" xfId="0" applyFont="1" applyFill="1" applyBorder="1" applyAlignment="1" applyProtection="1">
      <alignment horizontal="left" vertical="center"/>
      <protection locked="0"/>
    </xf>
    <xf numFmtId="0" fontId="11" fillId="8" borderId="11" xfId="0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left" vertical="center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1" fillId="7" borderId="11" xfId="0" applyFont="1" applyFill="1" applyBorder="1" applyAlignment="1" applyProtection="1">
      <alignment horizontal="center" vertical="center"/>
      <protection locked="0"/>
    </xf>
    <xf numFmtId="0" fontId="11" fillId="7" borderId="10" xfId="0" applyFont="1" applyFill="1" applyBorder="1" applyAlignment="1" applyProtection="1">
      <alignment horizontal="center" vertical="center"/>
      <protection locked="0"/>
    </xf>
    <xf numFmtId="0" fontId="11" fillId="7" borderId="10" xfId="0" applyFont="1" applyFill="1" applyBorder="1" applyAlignment="1" applyProtection="1">
      <alignment vertical="center" wrapText="1"/>
      <protection locked="0"/>
    </xf>
    <xf numFmtId="0" fontId="11" fillId="7" borderId="11" xfId="0" applyFont="1" applyFill="1" applyBorder="1" applyAlignment="1" applyProtection="1">
      <alignment horizontal="left" vertical="center" wrapText="1"/>
      <protection locked="0"/>
    </xf>
    <xf numFmtId="0" fontId="11" fillId="0" borderId="11" xfId="0" applyFont="1" applyBorder="1" applyAlignment="1" applyProtection="1">
      <alignment horizontal="center" vertical="center" wrapText="1"/>
      <protection locked="0"/>
    </xf>
    <xf numFmtId="0" fontId="11" fillId="0" borderId="11" xfId="0" applyFont="1" applyFill="1" applyBorder="1" applyAlignment="1" applyProtection="1">
      <alignment horizontal="left"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1" fillId="0" borderId="11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6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5" sqref="C5:G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1" t="s">
        <v>24</v>
      </c>
      <c r="C2" s="142"/>
      <c r="D2" s="142"/>
      <c r="E2" s="142"/>
      <c r="F2" s="142"/>
      <c r="G2" s="143"/>
      <c r="H2" s="2"/>
      <c r="I2" s="2"/>
    </row>
    <row r="3" spans="2:9" x14ac:dyDescent="0.35">
      <c r="B3" s="7" t="s">
        <v>25</v>
      </c>
      <c r="C3" s="159" t="s">
        <v>50</v>
      </c>
      <c r="D3" s="160"/>
      <c r="E3" s="160"/>
      <c r="F3" s="160"/>
      <c r="G3" s="161"/>
      <c r="H3" s="3"/>
      <c r="I3" s="3"/>
    </row>
    <row r="4" spans="2:9" x14ac:dyDescent="0.35">
      <c r="B4" s="6" t="s">
        <v>26</v>
      </c>
      <c r="C4" s="162" t="s">
        <v>51</v>
      </c>
      <c r="D4" s="163"/>
      <c r="E4" s="163"/>
      <c r="F4" s="163"/>
      <c r="G4" s="164"/>
      <c r="H4" s="3"/>
      <c r="I4" s="3"/>
    </row>
    <row r="5" spans="2:9" x14ac:dyDescent="0.35">
      <c r="B5" s="6" t="s">
        <v>27</v>
      </c>
      <c r="C5" s="162" t="s">
        <v>52</v>
      </c>
      <c r="D5" s="163"/>
      <c r="E5" s="163"/>
      <c r="F5" s="163"/>
      <c r="G5" s="164"/>
      <c r="H5" s="3"/>
      <c r="I5" s="3"/>
    </row>
    <row r="7" spans="2:9" ht="32.25" customHeight="1" x14ac:dyDescent="0.35">
      <c r="B7" s="173" t="s">
        <v>31</v>
      </c>
      <c r="C7" s="174"/>
      <c r="D7" s="174"/>
      <c r="E7" s="174"/>
      <c r="F7" s="174"/>
      <c r="G7" s="175"/>
      <c r="H7" s="3"/>
      <c r="I7" s="3"/>
    </row>
    <row r="8" spans="2:9" x14ac:dyDescent="0.35">
      <c r="B8" s="144" t="s">
        <v>28</v>
      </c>
      <c r="C8" s="145"/>
      <c r="D8" s="145"/>
      <c r="E8" s="145"/>
      <c r="F8" s="145"/>
      <c r="G8" s="146"/>
      <c r="H8" s="3"/>
      <c r="I8" s="3"/>
    </row>
    <row r="9" spans="2:9" x14ac:dyDescent="0.35">
      <c r="B9" s="170" t="s">
        <v>29</v>
      </c>
      <c r="C9" s="171"/>
      <c r="D9" s="171"/>
      <c r="E9" s="171"/>
      <c r="F9" s="171"/>
      <c r="G9" s="172"/>
      <c r="H9" s="3"/>
      <c r="I9" s="3"/>
    </row>
    <row r="10" spans="2:9" x14ac:dyDescent="0.35">
      <c r="B10" s="153" t="s">
        <v>30</v>
      </c>
      <c r="C10" s="154"/>
      <c r="D10" s="154"/>
      <c r="E10" s="154"/>
      <c r="F10" s="154"/>
      <c r="G10" s="155"/>
      <c r="H10" s="3"/>
      <c r="I10" s="3"/>
    </row>
    <row r="12" spans="2:9" x14ac:dyDescent="0.35">
      <c r="B12" s="58" t="s">
        <v>46</v>
      </c>
      <c r="C12" s="165" t="s">
        <v>16</v>
      </c>
      <c r="D12" s="166"/>
      <c r="E12" s="166"/>
      <c r="F12" s="166"/>
      <c r="G12" s="166"/>
      <c r="H12" s="4"/>
      <c r="I12" s="4"/>
    </row>
    <row r="13" spans="2:9" ht="19.5" customHeight="1" x14ac:dyDescent="0.35">
      <c r="B13" s="60">
        <v>9001</v>
      </c>
      <c r="C13" s="150" t="s">
        <v>36</v>
      </c>
      <c r="D13" s="151"/>
      <c r="E13" s="151"/>
      <c r="F13" s="151"/>
      <c r="G13" s="152"/>
      <c r="H13" s="4"/>
      <c r="I13" s="4"/>
    </row>
    <row r="14" spans="2:9" ht="19.5" customHeight="1" x14ac:dyDescent="0.35">
      <c r="B14" s="7" t="s">
        <v>23</v>
      </c>
      <c r="C14" s="153"/>
      <c r="D14" s="154"/>
      <c r="E14" s="154"/>
      <c r="F14" s="154"/>
      <c r="G14" s="155"/>
      <c r="H14" s="4"/>
      <c r="I14" s="4"/>
    </row>
    <row r="15" spans="2:9" ht="18.75" customHeight="1" x14ac:dyDescent="0.35">
      <c r="B15" s="60">
        <v>9002</v>
      </c>
      <c r="C15" s="167" t="s">
        <v>45</v>
      </c>
      <c r="D15" s="168"/>
      <c r="E15" s="168"/>
      <c r="F15" s="168"/>
      <c r="G15" s="169"/>
      <c r="H15" s="4"/>
      <c r="I15" s="4"/>
    </row>
    <row r="16" spans="2:9" ht="18.75" customHeight="1" x14ac:dyDescent="0.35">
      <c r="B16" s="61"/>
      <c r="C16" s="176" t="s">
        <v>43</v>
      </c>
      <c r="D16" s="177"/>
      <c r="E16" s="177"/>
      <c r="F16" s="177"/>
      <c r="G16" s="178"/>
      <c r="H16" s="4"/>
      <c r="I16" s="4"/>
    </row>
    <row r="17" spans="2:9" ht="18.75" customHeight="1" x14ac:dyDescent="0.35">
      <c r="B17" s="7" t="s">
        <v>15</v>
      </c>
      <c r="C17" s="179" t="s">
        <v>44</v>
      </c>
      <c r="D17" s="180"/>
      <c r="E17" s="180"/>
      <c r="F17" s="180"/>
      <c r="G17" s="181"/>
      <c r="H17" s="4"/>
      <c r="I17" s="4"/>
    </row>
    <row r="18" spans="2:9" ht="19.5" customHeight="1" x14ac:dyDescent="0.35">
      <c r="B18" s="62">
        <v>9003</v>
      </c>
      <c r="C18" s="156" t="s">
        <v>37</v>
      </c>
      <c r="D18" s="157"/>
      <c r="E18" s="157"/>
      <c r="F18" s="157"/>
      <c r="G18" s="158"/>
      <c r="H18" s="4"/>
      <c r="I18" s="4"/>
    </row>
    <row r="19" spans="2:9" x14ac:dyDescent="0.35">
      <c r="B19" s="63" t="s">
        <v>17</v>
      </c>
      <c r="C19" s="147"/>
      <c r="D19" s="148"/>
      <c r="E19" s="148"/>
      <c r="F19" s="148"/>
      <c r="G19" s="149"/>
      <c r="H19" s="4"/>
      <c r="I19" s="4"/>
    </row>
    <row r="20" spans="2:9" ht="19.5" customHeight="1" x14ac:dyDescent="0.35">
      <c r="B20" s="62">
        <v>9004</v>
      </c>
      <c r="C20" s="156" t="s">
        <v>42</v>
      </c>
      <c r="D20" s="157"/>
      <c r="E20" s="157"/>
      <c r="F20" s="157"/>
      <c r="G20" s="158"/>
      <c r="H20" s="4"/>
      <c r="I20" s="4"/>
    </row>
    <row r="21" spans="2:9" ht="19.5" customHeight="1" x14ac:dyDescent="0.35">
      <c r="B21" s="63" t="s">
        <v>17</v>
      </c>
      <c r="C21" s="147"/>
      <c r="D21" s="148"/>
      <c r="E21" s="148"/>
      <c r="F21" s="148"/>
      <c r="G21" s="149"/>
      <c r="H21" s="4"/>
      <c r="I21" s="4"/>
    </row>
    <row r="22" spans="2:9" ht="19.5" customHeight="1" x14ac:dyDescent="0.35">
      <c r="B22" s="60">
        <v>9005</v>
      </c>
      <c r="C22" s="150" t="s">
        <v>41</v>
      </c>
      <c r="D22" s="151"/>
      <c r="E22" s="151"/>
      <c r="F22" s="151"/>
      <c r="G22" s="152"/>
    </row>
    <row r="23" spans="2:9" ht="19.5" customHeight="1" x14ac:dyDescent="0.35">
      <c r="B23" s="7" t="s">
        <v>32</v>
      </c>
      <c r="C23" s="153"/>
      <c r="D23" s="154"/>
      <c r="E23" s="154"/>
      <c r="F23" s="154"/>
      <c r="G23" s="155"/>
    </row>
    <row r="24" spans="2:9" ht="19.5" customHeight="1" x14ac:dyDescent="0.35">
      <c r="B24" s="60">
        <v>9006</v>
      </c>
      <c r="C24" s="156" t="s">
        <v>40</v>
      </c>
      <c r="D24" s="157"/>
      <c r="E24" s="157"/>
      <c r="F24" s="157"/>
      <c r="G24" s="158"/>
    </row>
    <row r="25" spans="2:9" x14ac:dyDescent="0.35">
      <c r="B25" s="7" t="s">
        <v>22</v>
      </c>
      <c r="C25" s="147"/>
      <c r="D25" s="148"/>
      <c r="E25" s="148"/>
      <c r="F25" s="148"/>
      <c r="G25" s="149"/>
    </row>
    <row r="26" spans="2:9" ht="19.5" customHeight="1" x14ac:dyDescent="0.35">
      <c r="B26" s="60">
        <v>9007</v>
      </c>
      <c r="C26" s="150" t="s">
        <v>39</v>
      </c>
      <c r="D26" s="151"/>
      <c r="E26" s="151"/>
      <c r="F26" s="151"/>
      <c r="G26" s="152"/>
    </row>
    <row r="27" spans="2:9" ht="19.5" customHeight="1" x14ac:dyDescent="0.35">
      <c r="B27" s="7" t="s">
        <v>9</v>
      </c>
      <c r="C27" s="153"/>
      <c r="D27" s="154"/>
      <c r="E27" s="154"/>
      <c r="F27" s="154"/>
      <c r="G27" s="155"/>
    </row>
    <row r="28" spans="2:9" ht="19.5" customHeight="1" x14ac:dyDescent="0.35">
      <c r="B28" s="60">
        <v>9008</v>
      </c>
      <c r="C28" s="150" t="s">
        <v>38</v>
      </c>
      <c r="D28" s="151"/>
      <c r="E28" s="151"/>
      <c r="F28" s="151"/>
      <c r="G28" s="152"/>
    </row>
    <row r="29" spans="2:9" ht="19.5" customHeight="1" x14ac:dyDescent="0.35">
      <c r="B29" s="7" t="s">
        <v>10</v>
      </c>
      <c r="C29" s="153"/>
      <c r="D29" s="154"/>
      <c r="E29" s="154"/>
      <c r="F29" s="154"/>
      <c r="G29" s="155"/>
    </row>
    <row r="30" spans="2:9" ht="15" customHeight="1" x14ac:dyDescent="0.35">
      <c r="B30" s="60">
        <v>9009</v>
      </c>
      <c r="C30" s="156" t="s">
        <v>47</v>
      </c>
      <c r="D30" s="157"/>
      <c r="E30" s="157"/>
      <c r="F30" s="157"/>
      <c r="G30" s="158"/>
    </row>
    <row r="31" spans="2:9" x14ac:dyDescent="0.35">
      <c r="B31" s="61"/>
      <c r="C31" s="182" t="s">
        <v>48</v>
      </c>
      <c r="D31" s="183"/>
      <c r="E31" s="183"/>
      <c r="F31" s="183"/>
      <c r="G31" s="184"/>
    </row>
    <row r="32" spans="2:9" ht="19.5" customHeight="1" x14ac:dyDescent="0.35">
      <c r="B32" s="7" t="s">
        <v>21</v>
      </c>
      <c r="C32" s="147" t="s">
        <v>49</v>
      </c>
      <c r="D32" s="148"/>
      <c r="E32" s="148"/>
      <c r="F32" s="148"/>
      <c r="G32" s="149"/>
    </row>
    <row r="33" spans="2:7" ht="19.5" customHeight="1" x14ac:dyDescent="0.35">
      <c r="B33" s="60">
        <v>9010</v>
      </c>
      <c r="C33" s="150" t="s">
        <v>18</v>
      </c>
      <c r="D33" s="151"/>
      <c r="E33" s="151"/>
      <c r="F33" s="151"/>
      <c r="G33" s="152"/>
    </row>
    <row r="34" spans="2:7" ht="19.5" customHeight="1" x14ac:dyDescent="0.35">
      <c r="B34" s="7" t="s">
        <v>11</v>
      </c>
      <c r="C34" s="153"/>
      <c r="D34" s="154"/>
      <c r="E34" s="154"/>
      <c r="F34" s="154"/>
      <c r="G34" s="155"/>
    </row>
    <row r="35" spans="2:7" ht="19.5" customHeight="1" x14ac:dyDescent="0.35">
      <c r="B35" s="60">
        <v>9013</v>
      </c>
      <c r="C35" s="150" t="s">
        <v>19</v>
      </c>
      <c r="D35" s="151"/>
      <c r="E35" s="151"/>
      <c r="F35" s="151"/>
      <c r="G35" s="152"/>
    </row>
    <row r="36" spans="2:7" ht="19.5" customHeight="1" x14ac:dyDescent="0.35">
      <c r="B36" s="7" t="s">
        <v>12</v>
      </c>
      <c r="C36" s="153"/>
      <c r="D36" s="154"/>
      <c r="E36" s="154"/>
      <c r="F36" s="154"/>
      <c r="G36" s="155"/>
    </row>
    <row r="37" spans="2:7" ht="19.5" customHeight="1" x14ac:dyDescent="0.35">
      <c r="B37" s="60">
        <v>9014</v>
      </c>
      <c r="C37" s="150" t="s">
        <v>13</v>
      </c>
      <c r="D37" s="151"/>
      <c r="E37" s="151"/>
      <c r="F37" s="151"/>
      <c r="G37" s="152"/>
    </row>
    <row r="38" spans="2:7" ht="19.5" customHeight="1" x14ac:dyDescent="0.35">
      <c r="B38" s="64" t="s">
        <v>13</v>
      </c>
      <c r="C38" s="179"/>
      <c r="D38" s="180"/>
      <c r="E38" s="180"/>
      <c r="F38" s="180"/>
      <c r="G38" s="181"/>
    </row>
    <row r="39" spans="2:7" ht="19.5" customHeight="1" x14ac:dyDescent="0.35">
      <c r="B39" s="60">
        <v>9015</v>
      </c>
      <c r="C39" s="150" t="s">
        <v>20</v>
      </c>
      <c r="D39" s="151"/>
      <c r="E39" s="151"/>
      <c r="F39" s="151"/>
      <c r="G39" s="152"/>
    </row>
    <row r="40" spans="2:7" ht="19.5" customHeight="1" x14ac:dyDescent="0.35">
      <c r="B40" s="64" t="s">
        <v>14</v>
      </c>
      <c r="C40" s="153"/>
      <c r="D40" s="154"/>
      <c r="E40" s="154"/>
      <c r="F40" s="154"/>
      <c r="G40" s="15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11" priority="21" stopIfTrue="1">
      <formula>IF($A11=1,B11,)</formula>
    </cfRule>
    <cfRule type="expression" dxfId="310" priority="22" stopIfTrue="1">
      <formula>IF($A11="",B11,)</formula>
    </cfRule>
  </conditionalFormatting>
  <conditionalFormatting sqref="E11:E15">
    <cfRule type="expression" dxfId="309" priority="23" stopIfTrue="1">
      <formula>IF($A11="",B11,"")</formula>
    </cfRule>
  </conditionalFormatting>
  <conditionalFormatting sqref="E16:E124">
    <cfRule type="expression" dxfId="308" priority="24" stopIfTrue="1">
      <formula>IF($A16&lt;&gt;1,B16,"")</formula>
    </cfRule>
  </conditionalFormatting>
  <conditionalFormatting sqref="D11:D124">
    <cfRule type="expression" dxfId="307" priority="25" stopIfTrue="1">
      <formula>IF($A11="",B11,)</formula>
    </cfRule>
  </conditionalFormatting>
  <conditionalFormatting sqref="G11:G20 G26:G80 G82:G119">
    <cfRule type="expression" dxfId="306" priority="26" stopIfTrue="1">
      <formula>#REF!="Freelancer"</formula>
    </cfRule>
    <cfRule type="expression" dxfId="305" priority="27" stopIfTrue="1">
      <formula>#REF!="DTC Int. Staff"</formula>
    </cfRule>
  </conditionalFormatting>
  <conditionalFormatting sqref="G115:G119 G87:G108 G26 G33:G53 G60:G80">
    <cfRule type="expression" dxfId="304" priority="19" stopIfTrue="1">
      <formula>$F$5="Freelancer"</formula>
    </cfRule>
    <cfRule type="expression" dxfId="303" priority="20" stopIfTrue="1">
      <formula>$F$5="DTC Int. Staff"</formula>
    </cfRule>
  </conditionalFormatting>
  <conditionalFormatting sqref="G16:G20">
    <cfRule type="expression" dxfId="302" priority="17" stopIfTrue="1">
      <formula>#REF!="Freelancer"</formula>
    </cfRule>
    <cfRule type="expression" dxfId="301" priority="18" stopIfTrue="1">
      <formula>#REF!="DTC Int. Staff"</formula>
    </cfRule>
  </conditionalFormatting>
  <conditionalFormatting sqref="G16:G20">
    <cfRule type="expression" dxfId="300" priority="15" stopIfTrue="1">
      <formula>$F$5="Freelancer"</formula>
    </cfRule>
    <cfRule type="expression" dxfId="299" priority="16" stopIfTrue="1">
      <formula>$F$5="DTC Int. Staff"</formula>
    </cfRule>
  </conditionalFormatting>
  <conditionalFormatting sqref="G21:G25">
    <cfRule type="expression" dxfId="298" priority="13" stopIfTrue="1">
      <formula>#REF!="Freelancer"</formula>
    </cfRule>
    <cfRule type="expression" dxfId="297" priority="14" stopIfTrue="1">
      <formula>#REF!="DTC Int. Staff"</formula>
    </cfRule>
  </conditionalFormatting>
  <conditionalFormatting sqref="G21:G25">
    <cfRule type="expression" dxfId="296" priority="11" stopIfTrue="1">
      <formula>$F$5="Freelancer"</formula>
    </cfRule>
    <cfRule type="expression" dxfId="295" priority="12" stopIfTrue="1">
      <formula>$F$5="DTC Int. Staff"</formula>
    </cfRule>
  </conditionalFormatting>
  <conditionalFormatting sqref="C125:C129">
    <cfRule type="expression" dxfId="294" priority="8" stopIfTrue="1">
      <formula>IF($A125=1,B125,)</formula>
    </cfRule>
    <cfRule type="expression" dxfId="293" priority="9" stopIfTrue="1">
      <formula>IF($A125="",B125,)</formula>
    </cfRule>
  </conditionalFormatting>
  <conditionalFormatting sqref="D125:D129">
    <cfRule type="expression" dxfId="292" priority="10" stopIfTrue="1">
      <formula>IF($A125="",B125,)</formula>
    </cfRule>
  </conditionalFormatting>
  <conditionalFormatting sqref="E125:E129">
    <cfRule type="expression" dxfId="291" priority="7" stopIfTrue="1">
      <formula>IF($A125&lt;&gt;1,B125,"")</formula>
    </cfRule>
  </conditionalFormatting>
  <conditionalFormatting sqref="G55:G59">
    <cfRule type="expression" dxfId="290" priority="5" stopIfTrue="1">
      <formula>$F$5="Freelancer"</formula>
    </cfRule>
    <cfRule type="expression" dxfId="289" priority="6" stopIfTrue="1">
      <formula>$F$5="DTC Int. Staff"</formula>
    </cfRule>
  </conditionalFormatting>
  <conditionalFormatting sqref="G81">
    <cfRule type="expression" dxfId="288" priority="3" stopIfTrue="1">
      <formula>#REF!="Freelancer"</formula>
    </cfRule>
    <cfRule type="expression" dxfId="287" priority="4" stopIfTrue="1">
      <formula>#REF!="DTC Int. Staff"</formula>
    </cfRule>
  </conditionalFormatting>
  <conditionalFormatting sqref="G81">
    <cfRule type="expression" dxfId="286" priority="1" stopIfTrue="1">
      <formula>$F$5="Freelancer"</formula>
    </cfRule>
    <cfRule type="expression" dxfId="2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" zoomScale="70" zoomScaleNormal="70" workbookViewId="0">
      <selection activeCell="H88" sqref="H8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4.90625" style="8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164</v>
      </c>
      <c r="J8" s="25">
        <f>I8/8</f>
        <v>20.5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127"/>
      <c r="G11" s="36">
        <v>9009</v>
      </c>
      <c r="H11" s="127" t="s">
        <v>67</v>
      </c>
      <c r="I11" s="36" t="s">
        <v>55</v>
      </c>
      <c r="J11" s="38">
        <v>2.5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 t="s">
        <v>70</v>
      </c>
      <c r="G12" s="36">
        <v>9002</v>
      </c>
      <c r="H12" s="121" t="s">
        <v>53</v>
      </c>
      <c r="I12" s="36" t="s">
        <v>55</v>
      </c>
      <c r="J12" s="38">
        <v>1.5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 t="s">
        <v>70</v>
      </c>
      <c r="G13" s="36">
        <v>9002</v>
      </c>
      <c r="H13" s="121" t="s">
        <v>54</v>
      </c>
      <c r="I13" s="36" t="s">
        <v>69</v>
      </c>
      <c r="J13" s="38">
        <v>0.5</v>
      </c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 t="s">
        <v>70</v>
      </c>
      <c r="G14" s="36">
        <v>9002</v>
      </c>
      <c r="H14" s="121" t="s">
        <v>68</v>
      </c>
      <c r="I14" s="36" t="s">
        <v>69</v>
      </c>
      <c r="J14" s="38">
        <v>5</v>
      </c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3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70</v>
      </c>
      <c r="G18" s="36">
        <v>9002</v>
      </c>
      <c r="H18" s="122" t="s">
        <v>57</v>
      </c>
      <c r="I18" s="36" t="s">
        <v>69</v>
      </c>
      <c r="J18" s="38">
        <v>7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 t="s">
        <v>70</v>
      </c>
      <c r="G19" s="36">
        <v>9002</v>
      </c>
      <c r="H19" s="122" t="s">
        <v>58</v>
      </c>
      <c r="I19" s="36" t="s">
        <v>69</v>
      </c>
      <c r="J19" s="38">
        <v>3.5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70</v>
      </c>
      <c r="G23" s="47">
        <v>9002</v>
      </c>
      <c r="H23" s="123" t="s">
        <v>56</v>
      </c>
      <c r="I23" s="47" t="s">
        <v>69</v>
      </c>
      <c r="J23" s="49">
        <v>6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 t="s">
        <v>70</v>
      </c>
      <c r="G24" s="47">
        <v>9002</v>
      </c>
      <c r="H24" s="123" t="s">
        <v>54</v>
      </c>
      <c r="I24" s="47" t="s">
        <v>69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 t="s">
        <v>89</v>
      </c>
      <c r="G25" s="47">
        <v>9002</v>
      </c>
      <c r="H25" s="123" t="s">
        <v>60</v>
      </c>
      <c r="I25" s="47" t="s">
        <v>69</v>
      </c>
      <c r="J25" s="49">
        <v>1.5</v>
      </c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70</v>
      </c>
      <c r="G28" s="36">
        <v>9002</v>
      </c>
      <c r="H28" s="50" t="s">
        <v>56</v>
      </c>
      <c r="I28" s="36" t="s">
        <v>69</v>
      </c>
      <c r="J28" s="38">
        <v>7</v>
      </c>
    </row>
    <row r="29" spans="1:10" ht="23" customHeight="1" x14ac:dyDescent="0.25">
      <c r="A29" s="31"/>
      <c r="C29" s="40"/>
      <c r="D29" s="33" t="str">
        <f>D28</f>
        <v>Wed</v>
      </c>
      <c r="E29" s="34">
        <f>E28</f>
        <v>44475</v>
      </c>
      <c r="F29" s="134" t="s">
        <v>89</v>
      </c>
      <c r="G29" s="36">
        <v>9002</v>
      </c>
      <c r="H29" s="122" t="s">
        <v>59</v>
      </c>
      <c r="I29" s="36" t="s">
        <v>69</v>
      </c>
      <c r="J29" s="38">
        <v>1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3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70</v>
      </c>
      <c r="G33" s="47">
        <v>9002</v>
      </c>
      <c r="H33" s="124" t="s">
        <v>61</v>
      </c>
      <c r="I33" s="47" t="s">
        <v>69</v>
      </c>
      <c r="J33" s="49">
        <v>2</v>
      </c>
    </row>
    <row r="34" spans="1:10" ht="23" customHeight="1" x14ac:dyDescent="0.25">
      <c r="A34" s="31"/>
      <c r="C34" s="40"/>
      <c r="D34" s="44" t="str">
        <f>D33</f>
        <v>Thu</v>
      </c>
      <c r="E34" s="45">
        <f>E33</f>
        <v>44476</v>
      </c>
      <c r="F34" s="46" t="s">
        <v>70</v>
      </c>
      <c r="G34" s="47">
        <v>9002</v>
      </c>
      <c r="H34" s="124" t="s">
        <v>62</v>
      </c>
      <c r="I34" s="47" t="s">
        <v>69</v>
      </c>
      <c r="J34" s="49">
        <v>6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70</v>
      </c>
      <c r="G38" s="36">
        <v>9002</v>
      </c>
      <c r="H38" s="50" t="s">
        <v>56</v>
      </c>
      <c r="I38" s="36" t="s">
        <v>55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3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122"/>
      <c r="G45" s="36">
        <v>9009</v>
      </c>
      <c r="H45" s="122" t="s">
        <v>71</v>
      </c>
      <c r="I45" s="36" t="s">
        <v>69</v>
      </c>
      <c r="J45" s="38">
        <v>3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 t="s">
        <v>70</v>
      </c>
      <c r="G46" s="36">
        <v>9002</v>
      </c>
      <c r="H46" s="125" t="s">
        <v>54</v>
      </c>
      <c r="I46" s="36" t="s">
        <v>69</v>
      </c>
      <c r="J46" s="38">
        <v>1</v>
      </c>
    </row>
    <row r="47" spans="1:10" ht="23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 t="s">
        <v>70</v>
      </c>
      <c r="G47" s="36">
        <v>9002</v>
      </c>
      <c r="H47" s="122" t="s">
        <v>56</v>
      </c>
      <c r="I47" s="36" t="s">
        <v>69</v>
      </c>
      <c r="J47" s="38">
        <v>5</v>
      </c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126" t="s">
        <v>70</v>
      </c>
      <c r="G50" s="47">
        <v>9002</v>
      </c>
      <c r="H50" s="124" t="s">
        <v>56</v>
      </c>
      <c r="I50" s="47" t="s">
        <v>69</v>
      </c>
      <c r="J50" s="49">
        <v>8</v>
      </c>
    </row>
    <row r="51" spans="1:10" ht="23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126" t="s">
        <v>70</v>
      </c>
      <c r="G51" s="47">
        <v>9002</v>
      </c>
      <c r="H51" s="124" t="s">
        <v>63</v>
      </c>
      <c r="I51" s="47" t="s">
        <v>69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126" t="s">
        <v>70</v>
      </c>
      <c r="G60" s="47">
        <v>9002</v>
      </c>
      <c r="H60" s="124" t="s">
        <v>56</v>
      </c>
      <c r="I60" s="47" t="s">
        <v>55</v>
      </c>
      <c r="J60" s="49">
        <v>6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126" t="s">
        <v>70</v>
      </c>
      <c r="G61" s="47">
        <v>9002</v>
      </c>
      <c r="H61" s="48" t="s">
        <v>72</v>
      </c>
      <c r="I61" s="47" t="s">
        <v>69</v>
      </c>
      <c r="J61" s="49">
        <v>2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70</v>
      </c>
      <c r="G65" s="36">
        <v>9002</v>
      </c>
      <c r="H65" s="43" t="s">
        <v>56</v>
      </c>
      <c r="I65" s="36" t="s">
        <v>69</v>
      </c>
      <c r="J65" s="38">
        <v>6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 t="s">
        <v>70</v>
      </c>
      <c r="G66" s="36">
        <v>9002</v>
      </c>
      <c r="H66" s="125" t="s">
        <v>54</v>
      </c>
      <c r="I66" s="36" t="s">
        <v>69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121"/>
      <c r="G67" s="36">
        <v>9009</v>
      </c>
      <c r="H67" s="121" t="s">
        <v>64</v>
      </c>
      <c r="I67" s="36" t="s">
        <v>69</v>
      </c>
      <c r="J67" s="38">
        <v>1</v>
      </c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70</v>
      </c>
      <c r="G72" s="36">
        <v>9002</v>
      </c>
      <c r="H72" s="125" t="s">
        <v>54</v>
      </c>
      <c r="I72" s="36" t="s">
        <v>69</v>
      </c>
      <c r="J72" s="38">
        <v>1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 t="s">
        <v>70</v>
      </c>
      <c r="G73" s="36">
        <v>9002</v>
      </c>
      <c r="H73" s="43" t="s">
        <v>56</v>
      </c>
      <c r="I73" s="36" t="s">
        <v>69</v>
      </c>
      <c r="J73" s="38">
        <v>6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 t="s">
        <v>70</v>
      </c>
      <c r="G74" s="36">
        <v>9002</v>
      </c>
      <c r="H74" s="43" t="s">
        <v>73</v>
      </c>
      <c r="I74" s="36" t="s">
        <v>69</v>
      </c>
      <c r="J74" s="38">
        <v>1.5</v>
      </c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3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124"/>
      <c r="G77" s="47">
        <v>9009</v>
      </c>
      <c r="H77" s="124" t="s">
        <v>74</v>
      </c>
      <c r="I77" s="47" t="s">
        <v>69</v>
      </c>
      <c r="J77" s="49">
        <v>2.5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 t="s">
        <v>70</v>
      </c>
      <c r="G78" s="47">
        <v>9002</v>
      </c>
      <c r="H78" s="48" t="s">
        <v>75</v>
      </c>
      <c r="I78" s="47" t="s">
        <v>69</v>
      </c>
      <c r="J78" s="49">
        <v>1.5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 t="s">
        <v>70</v>
      </c>
      <c r="G79" s="47">
        <v>9002</v>
      </c>
      <c r="H79" s="48" t="s">
        <v>76</v>
      </c>
      <c r="I79" s="47" t="s">
        <v>69</v>
      </c>
      <c r="J79" s="49">
        <v>5</v>
      </c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 t="s">
        <v>89</v>
      </c>
      <c r="G80" s="47">
        <v>9002</v>
      </c>
      <c r="H80" s="48" t="s">
        <v>78</v>
      </c>
      <c r="I80" s="47" t="s">
        <v>69</v>
      </c>
      <c r="J80" s="49">
        <v>0.5</v>
      </c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 t="s">
        <v>70</v>
      </c>
      <c r="G81" s="47">
        <v>9002</v>
      </c>
      <c r="H81" s="48" t="s">
        <v>80</v>
      </c>
      <c r="I81" s="47" t="s">
        <v>69</v>
      </c>
      <c r="J81" s="49">
        <v>0.5</v>
      </c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70</v>
      </c>
      <c r="G82" s="36">
        <v>9002</v>
      </c>
      <c r="H82" s="43" t="s">
        <v>56</v>
      </c>
      <c r="I82" s="36" t="s">
        <v>55</v>
      </c>
      <c r="J82" s="38">
        <v>6</v>
      </c>
    </row>
    <row r="83" spans="1:10" ht="23" customHeight="1" x14ac:dyDescent="0.25">
      <c r="A83" s="31"/>
      <c r="C83" s="40"/>
      <c r="D83" s="33" t="str">
        <f>D82</f>
        <v>Wed</v>
      </c>
      <c r="E83" s="34">
        <f>E82</f>
        <v>44489</v>
      </c>
      <c r="F83" s="134" t="s">
        <v>89</v>
      </c>
      <c r="G83" s="36">
        <v>9002</v>
      </c>
      <c r="H83" s="122" t="s">
        <v>65</v>
      </c>
      <c r="I83" s="36" t="s">
        <v>55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 t="s">
        <v>70</v>
      </c>
      <c r="G84" s="36">
        <v>9002</v>
      </c>
      <c r="H84" s="43" t="s">
        <v>77</v>
      </c>
      <c r="I84" s="36" t="s">
        <v>69</v>
      </c>
      <c r="J84" s="38">
        <v>1</v>
      </c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3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126" t="s">
        <v>89</v>
      </c>
      <c r="G87" s="47">
        <v>9002</v>
      </c>
      <c r="H87" s="124" t="s">
        <v>65</v>
      </c>
      <c r="I87" s="47" t="s">
        <v>69</v>
      </c>
      <c r="J87" s="49">
        <v>6.5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 t="s">
        <v>70</v>
      </c>
      <c r="G88" s="47">
        <v>9002</v>
      </c>
      <c r="H88" s="48" t="s">
        <v>66</v>
      </c>
      <c r="I88" s="47" t="s">
        <v>69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3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70</v>
      </c>
      <c r="G100" s="36">
        <v>9002</v>
      </c>
      <c r="H100" s="122" t="s">
        <v>66</v>
      </c>
      <c r="I100" s="36" t="s">
        <v>69</v>
      </c>
      <c r="J100" s="38">
        <v>6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 t="s">
        <v>70</v>
      </c>
      <c r="G101" s="36">
        <v>9002</v>
      </c>
      <c r="H101" s="43" t="s">
        <v>56</v>
      </c>
      <c r="I101" s="36" t="s">
        <v>69</v>
      </c>
      <c r="J101" s="38">
        <v>2</v>
      </c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3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126" t="s">
        <v>70</v>
      </c>
      <c r="G105" s="47">
        <v>9002</v>
      </c>
      <c r="H105" s="124" t="s">
        <v>66</v>
      </c>
      <c r="I105" s="47" t="s">
        <v>55</v>
      </c>
      <c r="J105" s="49">
        <v>7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 t="s">
        <v>70</v>
      </c>
      <c r="G106" s="47">
        <v>9002</v>
      </c>
      <c r="H106" s="123" t="s">
        <v>54</v>
      </c>
      <c r="I106" s="47" t="s">
        <v>55</v>
      </c>
      <c r="J106" s="49">
        <v>1</v>
      </c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70</v>
      </c>
      <c r="G110" s="131">
        <v>9002</v>
      </c>
      <c r="H110" s="132" t="s">
        <v>56</v>
      </c>
      <c r="I110" s="36" t="s">
        <v>69</v>
      </c>
      <c r="J110" s="38">
        <v>2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 t="s">
        <v>70</v>
      </c>
      <c r="G111" s="36">
        <v>9002</v>
      </c>
      <c r="H111" s="122" t="s">
        <v>66</v>
      </c>
      <c r="I111" s="36" t="s">
        <v>69</v>
      </c>
      <c r="J111" s="38">
        <v>4</v>
      </c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 t="s">
        <v>88</v>
      </c>
      <c r="G112" s="36">
        <v>9002</v>
      </c>
      <c r="H112" s="43" t="s">
        <v>81</v>
      </c>
      <c r="I112" s="36" t="s">
        <v>69</v>
      </c>
      <c r="J112" s="38">
        <v>2</v>
      </c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70</v>
      </c>
      <c r="G115" s="47">
        <v>9002</v>
      </c>
      <c r="H115" s="124" t="s">
        <v>56</v>
      </c>
      <c r="I115" s="47" t="s">
        <v>69</v>
      </c>
      <c r="J115" s="49">
        <v>2.5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 t="s">
        <v>70</v>
      </c>
      <c r="G116" s="47">
        <v>9002</v>
      </c>
      <c r="H116" s="128" t="s">
        <v>66</v>
      </c>
      <c r="I116" s="47" t="s">
        <v>69</v>
      </c>
      <c r="J116" s="49">
        <v>4.5</v>
      </c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 t="s">
        <v>88</v>
      </c>
      <c r="G117" s="47">
        <v>9002</v>
      </c>
      <c r="H117" s="129" t="s">
        <v>81</v>
      </c>
      <c r="I117" s="47" t="s">
        <v>69</v>
      </c>
      <c r="J117" s="49">
        <v>1</v>
      </c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70</v>
      </c>
      <c r="G120" s="36">
        <v>9002</v>
      </c>
      <c r="H120" s="122" t="s">
        <v>66</v>
      </c>
      <c r="I120" s="36" t="s">
        <v>55</v>
      </c>
      <c r="J120" s="38">
        <v>7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 t="s">
        <v>88</v>
      </c>
      <c r="G121" s="36">
        <v>9002</v>
      </c>
      <c r="H121" s="43" t="s">
        <v>79</v>
      </c>
      <c r="I121" s="36" t="s">
        <v>55</v>
      </c>
      <c r="J121" s="38">
        <v>1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 t="s">
        <v>70</v>
      </c>
      <c r="G122" s="36">
        <v>9002</v>
      </c>
      <c r="H122" s="43" t="s">
        <v>82</v>
      </c>
      <c r="I122" s="36" t="s">
        <v>55</v>
      </c>
      <c r="J122" s="38">
        <v>1.5</v>
      </c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phoneticPr fontId="6" type="noConversion"/>
  <conditionalFormatting sqref="C11:C124">
    <cfRule type="expression" dxfId="284" priority="31" stopIfTrue="1">
      <formula>IF($A11=1,B11,)</formula>
    </cfRule>
    <cfRule type="expression" dxfId="283" priority="32" stopIfTrue="1">
      <formula>IF($A11="",B11,)</formula>
    </cfRule>
  </conditionalFormatting>
  <conditionalFormatting sqref="E11:E15">
    <cfRule type="expression" dxfId="282" priority="33" stopIfTrue="1">
      <formula>IF($A11="",B11,"")</formula>
    </cfRule>
  </conditionalFormatting>
  <conditionalFormatting sqref="E16:E124">
    <cfRule type="expression" dxfId="281" priority="34" stopIfTrue="1">
      <formula>IF($A16&lt;&gt;1,B16,"")</formula>
    </cfRule>
  </conditionalFormatting>
  <conditionalFormatting sqref="D11:D124">
    <cfRule type="expression" dxfId="280" priority="35" stopIfTrue="1">
      <formula>IF($A11="",B11,)</formula>
    </cfRule>
  </conditionalFormatting>
  <conditionalFormatting sqref="G11:G16 G82:G99 G18:G59 G61:G76 G102:G119">
    <cfRule type="expression" dxfId="279" priority="36" stopIfTrue="1">
      <formula>#REF!="Freelancer"</formula>
    </cfRule>
    <cfRule type="expression" dxfId="278" priority="37" stopIfTrue="1">
      <formula>#REF!="DTC Int. Staff"</formula>
    </cfRule>
  </conditionalFormatting>
  <conditionalFormatting sqref="G115:G119 G87:G99 G18:G22 G33:G49 G61:G76 G102:G104">
    <cfRule type="expression" dxfId="277" priority="29" stopIfTrue="1">
      <formula>$F$5="Freelancer"</formula>
    </cfRule>
    <cfRule type="expression" dxfId="276" priority="30" stopIfTrue="1">
      <formula>$F$5="DTC Int. Staff"</formula>
    </cfRule>
  </conditionalFormatting>
  <conditionalFormatting sqref="G16">
    <cfRule type="expression" dxfId="275" priority="27" stopIfTrue="1">
      <formula>#REF!="Freelancer"</formula>
    </cfRule>
    <cfRule type="expression" dxfId="274" priority="28" stopIfTrue="1">
      <formula>#REF!="DTC Int. Staff"</formula>
    </cfRule>
  </conditionalFormatting>
  <conditionalFormatting sqref="G16">
    <cfRule type="expression" dxfId="273" priority="25" stopIfTrue="1">
      <formula>$F$5="Freelancer"</formula>
    </cfRule>
    <cfRule type="expression" dxfId="272" priority="26" stopIfTrue="1">
      <formula>$F$5="DTC Int. Staff"</formula>
    </cfRule>
  </conditionalFormatting>
  <conditionalFormatting sqref="G17">
    <cfRule type="expression" dxfId="271" priority="23" stopIfTrue="1">
      <formula>#REF!="Freelancer"</formula>
    </cfRule>
    <cfRule type="expression" dxfId="270" priority="24" stopIfTrue="1">
      <formula>#REF!="DTC Int. Staff"</formula>
    </cfRule>
  </conditionalFormatting>
  <conditionalFormatting sqref="G17">
    <cfRule type="expression" dxfId="269" priority="21" stopIfTrue="1">
      <formula>$F$5="Freelancer"</formula>
    </cfRule>
    <cfRule type="expression" dxfId="268" priority="22" stopIfTrue="1">
      <formula>$F$5="DTC Int. Staff"</formula>
    </cfRule>
  </conditionalFormatting>
  <conditionalFormatting sqref="C126">
    <cfRule type="expression" dxfId="267" priority="18" stopIfTrue="1">
      <formula>IF($A126=1,B126,)</formula>
    </cfRule>
    <cfRule type="expression" dxfId="266" priority="19" stopIfTrue="1">
      <formula>IF($A126="",B126,)</formula>
    </cfRule>
  </conditionalFormatting>
  <conditionalFormatting sqref="D126">
    <cfRule type="expression" dxfId="265" priority="20" stopIfTrue="1">
      <formula>IF($A126="",B126,)</formula>
    </cfRule>
  </conditionalFormatting>
  <conditionalFormatting sqref="C125">
    <cfRule type="expression" dxfId="264" priority="15" stopIfTrue="1">
      <formula>IF($A125=1,B125,)</formula>
    </cfRule>
    <cfRule type="expression" dxfId="263" priority="16" stopIfTrue="1">
      <formula>IF($A125="",B125,)</formula>
    </cfRule>
  </conditionalFormatting>
  <conditionalFormatting sqref="D125">
    <cfRule type="expression" dxfId="262" priority="17" stopIfTrue="1">
      <formula>IF($A125="",B125,)</formula>
    </cfRule>
  </conditionalFormatting>
  <conditionalFormatting sqref="E125">
    <cfRule type="expression" dxfId="261" priority="14" stopIfTrue="1">
      <formula>IF($A125&lt;&gt;1,B125,"")</formula>
    </cfRule>
  </conditionalFormatting>
  <conditionalFormatting sqref="E126">
    <cfRule type="expression" dxfId="260" priority="13" stopIfTrue="1">
      <formula>IF($A126&lt;&gt;1,B126,"")</formula>
    </cfRule>
  </conditionalFormatting>
  <conditionalFormatting sqref="G55:G59">
    <cfRule type="expression" dxfId="259" priority="11" stopIfTrue="1">
      <formula>$F$5="Freelancer"</formula>
    </cfRule>
    <cfRule type="expression" dxfId="258" priority="12" stopIfTrue="1">
      <formula>$F$5="DTC Int. Staff"</formula>
    </cfRule>
  </conditionalFormatting>
  <conditionalFormatting sqref="G77:G81">
    <cfRule type="expression" dxfId="257" priority="9" stopIfTrue="1">
      <formula>#REF!="Freelancer"</formula>
    </cfRule>
    <cfRule type="expression" dxfId="256" priority="10" stopIfTrue="1">
      <formula>#REF!="DTC Int. Staff"</formula>
    </cfRule>
  </conditionalFormatting>
  <conditionalFormatting sqref="G77:G81">
    <cfRule type="expression" dxfId="255" priority="7" stopIfTrue="1">
      <formula>$F$5="Freelancer"</formula>
    </cfRule>
    <cfRule type="expression" dxfId="254" priority="8" stopIfTrue="1">
      <formula>$F$5="DTC Int. Staff"</formula>
    </cfRule>
  </conditionalFormatting>
  <conditionalFormatting sqref="G60">
    <cfRule type="expression" dxfId="253" priority="5" stopIfTrue="1">
      <formula>#REF!="Freelancer"</formula>
    </cfRule>
    <cfRule type="expression" dxfId="252" priority="6" stopIfTrue="1">
      <formula>#REF!="DTC Int. Staff"</formula>
    </cfRule>
  </conditionalFormatting>
  <conditionalFormatting sqref="G100:G101">
    <cfRule type="expression" dxfId="251" priority="3" stopIfTrue="1">
      <formula>#REF!="Freelancer"</formula>
    </cfRule>
    <cfRule type="expression" dxfId="250" priority="4" stopIfTrue="1">
      <formula>#REF!="DTC Int. Staff"</formula>
    </cfRule>
  </conditionalFormatting>
  <conditionalFormatting sqref="G100:G101">
    <cfRule type="expression" dxfId="249" priority="1" stopIfTrue="1">
      <formula>$F$5="Freelancer"</formula>
    </cfRule>
    <cfRule type="expression" dxfId="24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4" zoomScale="90" zoomScaleNormal="90" workbookViewId="0">
      <selection activeCell="G113" sqref="G113:J1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217.5</v>
      </c>
      <c r="J8" s="25">
        <f>I8/8</f>
        <v>27.1875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8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70</v>
      </c>
      <c r="G11" s="47">
        <v>9002</v>
      </c>
      <c r="H11" s="123" t="s">
        <v>54</v>
      </c>
      <c r="I11" s="47" t="s">
        <v>55</v>
      </c>
      <c r="J11" s="86">
        <v>1</v>
      </c>
    </row>
    <row r="12" spans="1:10" ht="22.5" customHeight="1" x14ac:dyDescent="0.25">
      <c r="A12" s="31"/>
      <c r="C12" s="75"/>
      <c r="D12" s="77" t="str">
        <f t="shared" ref="D12:E15" si="2">D11</f>
        <v>Mo</v>
      </c>
      <c r="E12" s="45">
        <f t="shared" si="2"/>
        <v>44501</v>
      </c>
      <c r="F12" s="46" t="s">
        <v>70</v>
      </c>
      <c r="G12" s="47">
        <v>9002</v>
      </c>
      <c r="H12" s="124" t="s">
        <v>66</v>
      </c>
      <c r="I12" s="47" t="s">
        <v>55</v>
      </c>
      <c r="J12" s="86">
        <v>5</v>
      </c>
    </row>
    <row r="13" spans="1:10" ht="22.5" customHeight="1" x14ac:dyDescent="0.25">
      <c r="A13" s="31"/>
      <c r="C13" s="75"/>
      <c r="D13" s="77" t="str">
        <f t="shared" si="2"/>
        <v>Mo</v>
      </c>
      <c r="E13" s="45">
        <f t="shared" si="2"/>
        <v>44501</v>
      </c>
      <c r="F13" s="46" t="s">
        <v>88</v>
      </c>
      <c r="G13" s="47">
        <v>9002</v>
      </c>
      <c r="H13" s="129" t="s">
        <v>81</v>
      </c>
      <c r="I13" s="47" t="s">
        <v>55</v>
      </c>
      <c r="J13" s="86">
        <v>5</v>
      </c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130" t="s">
        <v>70</v>
      </c>
      <c r="G16" s="36">
        <v>9002</v>
      </c>
      <c r="H16" s="133" t="s">
        <v>66</v>
      </c>
      <c r="I16" s="36" t="s">
        <v>55</v>
      </c>
      <c r="J16" s="85">
        <v>5</v>
      </c>
    </row>
    <row r="17" spans="1:10" ht="22.5" customHeight="1" x14ac:dyDescent="0.25">
      <c r="A17" s="31"/>
      <c r="C17" s="76"/>
      <c r="D17" s="74" t="str">
        <f t="shared" ref="D17:E20" si="3">D16</f>
        <v>Tue</v>
      </c>
      <c r="E17" s="34">
        <f t="shared" si="3"/>
        <v>44502</v>
      </c>
      <c r="F17" s="130" t="s">
        <v>70</v>
      </c>
      <c r="G17" s="36">
        <v>9002</v>
      </c>
      <c r="H17" s="43" t="s">
        <v>82</v>
      </c>
      <c r="I17" s="36" t="s">
        <v>55</v>
      </c>
      <c r="J17" s="85">
        <v>2</v>
      </c>
    </row>
    <row r="18" spans="1:10" ht="22.5" customHeight="1" x14ac:dyDescent="0.25">
      <c r="A18" s="31"/>
      <c r="C18" s="76"/>
      <c r="D18" s="74" t="str">
        <f t="shared" si="3"/>
        <v>Tue</v>
      </c>
      <c r="E18" s="34">
        <f t="shared" si="3"/>
        <v>44502</v>
      </c>
      <c r="F18" s="35" t="s">
        <v>88</v>
      </c>
      <c r="G18" s="36">
        <v>9002</v>
      </c>
      <c r="H18" s="43" t="s">
        <v>83</v>
      </c>
      <c r="I18" s="36" t="s">
        <v>55</v>
      </c>
      <c r="J18" s="85">
        <v>3</v>
      </c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88</v>
      </c>
      <c r="G21" s="47">
        <v>9002</v>
      </c>
      <c r="H21" s="48" t="s">
        <v>83</v>
      </c>
      <c r="I21" s="47" t="s">
        <v>55</v>
      </c>
      <c r="J21" s="86">
        <v>3</v>
      </c>
    </row>
    <row r="22" spans="1:10" ht="22.5" customHeight="1" x14ac:dyDescent="0.25">
      <c r="A22" s="31"/>
      <c r="C22" s="76"/>
      <c r="D22" s="77" t="str">
        <f t="shared" ref="D22:E25" si="4">D21</f>
        <v>Wed</v>
      </c>
      <c r="E22" s="45">
        <f t="shared" si="4"/>
        <v>44503</v>
      </c>
      <c r="F22" s="46" t="s">
        <v>88</v>
      </c>
      <c r="G22" s="47">
        <v>9002</v>
      </c>
      <c r="H22" s="48" t="s">
        <v>84</v>
      </c>
      <c r="I22" s="47" t="s">
        <v>55</v>
      </c>
      <c r="J22" s="86">
        <v>1</v>
      </c>
    </row>
    <row r="23" spans="1:10" ht="22.5" customHeight="1" x14ac:dyDescent="0.25">
      <c r="A23" s="31"/>
      <c r="C23" s="76"/>
      <c r="D23" s="77" t="str">
        <f t="shared" si="4"/>
        <v>Wed</v>
      </c>
      <c r="E23" s="45">
        <f t="shared" si="4"/>
        <v>44503</v>
      </c>
      <c r="F23" s="46" t="s">
        <v>70</v>
      </c>
      <c r="G23" s="47">
        <v>9002</v>
      </c>
      <c r="H23" s="124" t="s">
        <v>66</v>
      </c>
      <c r="I23" s="47" t="s">
        <v>55</v>
      </c>
      <c r="J23" s="86">
        <v>4.5</v>
      </c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44504</v>
      </c>
      <c r="F26" s="35" t="s">
        <v>88</v>
      </c>
      <c r="G26" s="36">
        <v>9002</v>
      </c>
      <c r="H26" s="43" t="s">
        <v>83</v>
      </c>
      <c r="I26" s="36" t="s">
        <v>69</v>
      </c>
      <c r="J26" s="85">
        <v>2</v>
      </c>
    </row>
    <row r="27" spans="1:10" ht="22.5" customHeight="1" x14ac:dyDescent="0.25">
      <c r="A27" s="31"/>
      <c r="C27" s="76"/>
      <c r="D27" s="74" t="str">
        <f t="shared" ref="D27:E30" si="5">D26</f>
        <v>Thu</v>
      </c>
      <c r="E27" s="34">
        <f t="shared" si="5"/>
        <v>44504</v>
      </c>
      <c r="F27" s="130" t="s">
        <v>70</v>
      </c>
      <c r="G27" s="36">
        <v>9002</v>
      </c>
      <c r="H27" s="43" t="s">
        <v>85</v>
      </c>
      <c r="I27" s="36" t="s">
        <v>69</v>
      </c>
      <c r="J27" s="85">
        <v>2</v>
      </c>
    </row>
    <row r="28" spans="1:10" ht="22.5" customHeight="1" x14ac:dyDescent="0.25">
      <c r="A28" s="31"/>
      <c r="C28" s="76"/>
      <c r="D28" s="74" t="str">
        <f t="shared" si="5"/>
        <v>Thu</v>
      </c>
      <c r="E28" s="34">
        <f t="shared" si="5"/>
        <v>44504</v>
      </c>
      <c r="F28" s="130" t="s">
        <v>70</v>
      </c>
      <c r="G28" s="36">
        <v>9002</v>
      </c>
      <c r="H28" s="133" t="s">
        <v>66</v>
      </c>
      <c r="I28" s="36" t="s">
        <v>69</v>
      </c>
      <c r="J28" s="85">
        <v>4</v>
      </c>
    </row>
    <row r="29" spans="1:10" ht="22.5" customHeight="1" x14ac:dyDescent="0.25">
      <c r="A29" s="31"/>
      <c r="C29" s="76"/>
      <c r="D29" s="74" t="str">
        <f t="shared" si="5"/>
        <v>Thu</v>
      </c>
      <c r="E29" s="34">
        <f t="shared" si="5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5"/>
        <v>Thu</v>
      </c>
      <c r="E30" s="34">
        <f t="shared" si="5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44505</v>
      </c>
      <c r="F31" s="46" t="s">
        <v>88</v>
      </c>
      <c r="G31" s="47">
        <v>9002</v>
      </c>
      <c r="H31" s="129" t="s">
        <v>81</v>
      </c>
      <c r="I31" s="47" t="s">
        <v>69</v>
      </c>
      <c r="J31" s="86">
        <v>4</v>
      </c>
    </row>
    <row r="32" spans="1:10" ht="22.5" customHeight="1" x14ac:dyDescent="0.25">
      <c r="A32" s="31"/>
      <c r="C32" s="76"/>
      <c r="D32" s="77" t="str">
        <f t="shared" ref="D32:E35" si="6">D31</f>
        <v>Fri</v>
      </c>
      <c r="E32" s="45">
        <f t="shared" si="6"/>
        <v>44505</v>
      </c>
      <c r="F32" s="46" t="s">
        <v>88</v>
      </c>
      <c r="G32" s="47">
        <v>9002</v>
      </c>
      <c r="H32" s="48" t="s">
        <v>86</v>
      </c>
      <c r="I32" s="47" t="s">
        <v>69</v>
      </c>
      <c r="J32" s="86">
        <v>1</v>
      </c>
    </row>
    <row r="33" spans="1:10" ht="22.5" customHeight="1" x14ac:dyDescent="0.25">
      <c r="A33" s="31"/>
      <c r="C33" s="76"/>
      <c r="D33" s="77" t="str">
        <f t="shared" si="6"/>
        <v>Fri</v>
      </c>
      <c r="E33" s="45">
        <f t="shared" si="6"/>
        <v>44505</v>
      </c>
      <c r="F33" s="46" t="s">
        <v>70</v>
      </c>
      <c r="G33" s="47">
        <v>9002</v>
      </c>
      <c r="H33" s="48" t="s">
        <v>87</v>
      </c>
      <c r="I33" s="47" t="s">
        <v>69</v>
      </c>
      <c r="J33" s="86">
        <v>3</v>
      </c>
    </row>
    <row r="34" spans="1:10" ht="22.5" customHeight="1" x14ac:dyDescent="0.25">
      <c r="A34" s="31"/>
      <c r="C34" s="76"/>
      <c r="D34" s="77" t="str">
        <f t="shared" si="6"/>
        <v>Fri</v>
      </c>
      <c r="E34" s="45">
        <f t="shared" si="6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6"/>
        <v>Fri</v>
      </c>
      <c r="E35" s="45">
        <f t="shared" si="6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65" t="s">
        <v>70</v>
      </c>
      <c r="G38" s="66">
        <v>9002</v>
      </c>
      <c r="H38" s="135" t="s">
        <v>54</v>
      </c>
      <c r="I38" s="36" t="s">
        <v>55</v>
      </c>
      <c r="J38" s="85">
        <v>1</v>
      </c>
    </row>
    <row r="39" spans="1:10" ht="22.5" customHeight="1" x14ac:dyDescent="0.25">
      <c r="A39" s="31"/>
      <c r="C39" s="76"/>
      <c r="D39" s="74" t="str">
        <f t="shared" ref="D39:E42" si="7">D38</f>
        <v>Mo</v>
      </c>
      <c r="E39" s="34">
        <f t="shared" si="7"/>
        <v>44508</v>
      </c>
      <c r="F39" s="35" t="s">
        <v>70</v>
      </c>
      <c r="G39" s="36">
        <v>9002</v>
      </c>
      <c r="H39" s="43" t="s">
        <v>63</v>
      </c>
      <c r="I39" s="36" t="s">
        <v>55</v>
      </c>
      <c r="J39" s="85">
        <v>1.5</v>
      </c>
    </row>
    <row r="40" spans="1:10" ht="22.5" customHeight="1" x14ac:dyDescent="0.25">
      <c r="A40" s="31"/>
      <c r="C40" s="76"/>
      <c r="D40" s="74" t="str">
        <f t="shared" si="7"/>
        <v>Mo</v>
      </c>
      <c r="E40" s="34">
        <f t="shared" si="7"/>
        <v>44508</v>
      </c>
      <c r="F40" s="35" t="s">
        <v>70</v>
      </c>
      <c r="G40" s="36">
        <v>9002</v>
      </c>
      <c r="H40" s="122" t="s">
        <v>56</v>
      </c>
      <c r="I40" s="36" t="s">
        <v>55</v>
      </c>
      <c r="J40" s="85">
        <v>4.5</v>
      </c>
    </row>
    <row r="41" spans="1:10" ht="22.5" customHeight="1" x14ac:dyDescent="0.25">
      <c r="A41" s="31"/>
      <c r="C41" s="76"/>
      <c r="D41" s="74" t="str">
        <f t="shared" si="7"/>
        <v>Mo</v>
      </c>
      <c r="E41" s="34">
        <f t="shared" si="7"/>
        <v>44508</v>
      </c>
      <c r="F41" s="65" t="s">
        <v>88</v>
      </c>
      <c r="G41" s="66">
        <v>9002</v>
      </c>
      <c r="H41" s="136" t="s">
        <v>81</v>
      </c>
      <c r="I41" s="36" t="s">
        <v>55</v>
      </c>
      <c r="J41" s="85">
        <v>5</v>
      </c>
    </row>
    <row r="42" spans="1:10" ht="22.5" customHeight="1" x14ac:dyDescent="0.25">
      <c r="A42" s="31"/>
      <c r="C42" s="76"/>
      <c r="D42" s="74" t="str">
        <f t="shared" si="7"/>
        <v>Mo</v>
      </c>
      <c r="E42" s="34">
        <f t="shared" si="7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70</v>
      </c>
      <c r="G43" s="47">
        <v>9002</v>
      </c>
      <c r="H43" s="48" t="s">
        <v>56</v>
      </c>
      <c r="I43" s="47" t="s">
        <v>55</v>
      </c>
      <c r="J43" s="86">
        <v>6</v>
      </c>
    </row>
    <row r="44" spans="1:10" ht="22.5" customHeight="1" x14ac:dyDescent="0.25">
      <c r="A44" s="31"/>
      <c r="C44" s="76"/>
      <c r="D44" s="77" t="str">
        <f t="shared" ref="D44:E47" si="8">D43</f>
        <v>Tue</v>
      </c>
      <c r="E44" s="45">
        <f t="shared" si="8"/>
        <v>44509</v>
      </c>
      <c r="F44" s="46" t="s">
        <v>88</v>
      </c>
      <c r="G44" s="47">
        <v>9002</v>
      </c>
      <c r="H44" s="48" t="s">
        <v>81</v>
      </c>
      <c r="I44" s="47" t="s">
        <v>55</v>
      </c>
      <c r="J44" s="86">
        <v>1</v>
      </c>
    </row>
    <row r="45" spans="1:10" ht="22.5" customHeight="1" x14ac:dyDescent="0.25">
      <c r="A45" s="31"/>
      <c r="C45" s="76"/>
      <c r="D45" s="77" t="str">
        <f t="shared" si="8"/>
        <v>Tue</v>
      </c>
      <c r="E45" s="45">
        <f t="shared" si="8"/>
        <v>44509</v>
      </c>
      <c r="F45" s="46" t="s">
        <v>88</v>
      </c>
      <c r="G45" s="47">
        <v>9002</v>
      </c>
      <c r="H45" s="48" t="s">
        <v>83</v>
      </c>
      <c r="I45" s="47" t="s">
        <v>55</v>
      </c>
      <c r="J45" s="86">
        <v>3</v>
      </c>
    </row>
    <row r="46" spans="1:10" ht="22.5" customHeight="1" x14ac:dyDescent="0.25">
      <c r="A46" s="31"/>
      <c r="C46" s="76"/>
      <c r="D46" s="77" t="str">
        <f t="shared" si="8"/>
        <v>Tue</v>
      </c>
      <c r="E46" s="45">
        <f t="shared" si="8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8"/>
        <v>Tue</v>
      </c>
      <c r="E47" s="45">
        <f t="shared" si="8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88</v>
      </c>
      <c r="G48" s="36">
        <v>9002</v>
      </c>
      <c r="H48" s="135" t="s">
        <v>90</v>
      </c>
      <c r="I48" s="36" t="s">
        <v>55</v>
      </c>
      <c r="J48" s="85">
        <v>1</v>
      </c>
    </row>
    <row r="49" spans="1:10" ht="22.5" customHeight="1" x14ac:dyDescent="0.25">
      <c r="A49" s="31"/>
      <c r="C49" s="76"/>
      <c r="D49" s="74" t="str">
        <f t="shared" ref="D49:E52" si="9">D48</f>
        <v>Wed</v>
      </c>
      <c r="E49" s="34">
        <f t="shared" si="9"/>
        <v>44510</v>
      </c>
      <c r="F49" s="65" t="s">
        <v>70</v>
      </c>
      <c r="G49" s="66">
        <v>9002</v>
      </c>
      <c r="H49" s="135" t="s">
        <v>54</v>
      </c>
      <c r="I49" s="36" t="s">
        <v>55</v>
      </c>
      <c r="J49" s="85">
        <v>1</v>
      </c>
    </row>
    <row r="50" spans="1:10" ht="22.5" customHeight="1" x14ac:dyDescent="0.25">
      <c r="A50" s="31"/>
      <c r="C50" s="76"/>
      <c r="D50" s="74" t="str">
        <f t="shared" si="9"/>
        <v>Wed</v>
      </c>
      <c r="E50" s="34">
        <f t="shared" si="9"/>
        <v>44510</v>
      </c>
      <c r="F50" s="35" t="s">
        <v>70</v>
      </c>
      <c r="G50" s="36">
        <v>9002</v>
      </c>
      <c r="H50" s="122" t="s">
        <v>56</v>
      </c>
      <c r="I50" s="36" t="s">
        <v>55</v>
      </c>
      <c r="J50" s="85">
        <v>5</v>
      </c>
    </row>
    <row r="51" spans="1:10" ht="22.5" customHeight="1" x14ac:dyDescent="0.25">
      <c r="A51" s="31"/>
      <c r="C51" s="76"/>
      <c r="D51" s="74" t="str">
        <f t="shared" si="9"/>
        <v>Wed</v>
      </c>
      <c r="E51" s="34">
        <f t="shared" si="9"/>
        <v>44510</v>
      </c>
      <c r="F51" s="35" t="s">
        <v>70</v>
      </c>
      <c r="G51" s="36">
        <v>9002</v>
      </c>
      <c r="H51" s="67" t="s">
        <v>87</v>
      </c>
      <c r="I51" s="36" t="s">
        <v>55</v>
      </c>
      <c r="J51" s="85">
        <v>2</v>
      </c>
    </row>
    <row r="52" spans="1:10" ht="22.5" customHeight="1" x14ac:dyDescent="0.25">
      <c r="A52" s="31"/>
      <c r="C52" s="76"/>
      <c r="D52" s="74" t="str">
        <f t="shared" si="9"/>
        <v>Wed</v>
      </c>
      <c r="E52" s="34">
        <f t="shared" si="9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44511</v>
      </c>
      <c r="F53" s="46" t="s">
        <v>88</v>
      </c>
      <c r="G53" s="47">
        <v>9002</v>
      </c>
      <c r="H53" s="48" t="s">
        <v>81</v>
      </c>
      <c r="I53" s="47" t="s">
        <v>69</v>
      </c>
      <c r="J53" s="86">
        <v>2</v>
      </c>
    </row>
    <row r="54" spans="1:10" s="69" customFormat="1" ht="22.5" customHeight="1" x14ac:dyDescent="0.25">
      <c r="A54" s="31"/>
      <c r="C54" s="78"/>
      <c r="D54" s="77" t="str">
        <f t="shared" ref="D54:E57" si="10">D53</f>
        <v>Thu</v>
      </c>
      <c r="E54" s="45">
        <f t="shared" si="10"/>
        <v>44511</v>
      </c>
      <c r="F54" s="46" t="s">
        <v>70</v>
      </c>
      <c r="G54" s="47">
        <v>9002</v>
      </c>
      <c r="H54" s="48" t="s">
        <v>57</v>
      </c>
      <c r="I54" s="47" t="s">
        <v>69</v>
      </c>
      <c r="J54" s="86">
        <v>6</v>
      </c>
    </row>
    <row r="55" spans="1:10" s="69" customFormat="1" ht="22.5" customHeight="1" x14ac:dyDescent="0.25">
      <c r="A55" s="31"/>
      <c r="C55" s="78"/>
      <c r="D55" s="77" t="str">
        <f t="shared" si="10"/>
        <v>Thu</v>
      </c>
      <c r="E55" s="45">
        <f t="shared" si="10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0"/>
        <v>Thu</v>
      </c>
      <c r="E56" s="45">
        <f t="shared" si="10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0"/>
        <v>Thu</v>
      </c>
      <c r="E57" s="45">
        <f t="shared" si="10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44512</v>
      </c>
      <c r="F58" s="65"/>
      <c r="G58" s="36">
        <v>9009</v>
      </c>
      <c r="H58" s="137" t="s">
        <v>91</v>
      </c>
      <c r="I58" s="36" t="s">
        <v>69</v>
      </c>
      <c r="J58" s="85">
        <v>3</v>
      </c>
    </row>
    <row r="59" spans="1:10" s="69" customFormat="1" ht="22.5" customHeight="1" x14ac:dyDescent="0.25">
      <c r="A59" s="31"/>
      <c r="C59" s="78"/>
      <c r="D59" s="74" t="str">
        <f t="shared" ref="D59:E62" si="11">D58</f>
        <v>Fri</v>
      </c>
      <c r="E59" s="34">
        <f t="shared" si="11"/>
        <v>44512</v>
      </c>
      <c r="F59" s="65" t="s">
        <v>88</v>
      </c>
      <c r="G59" s="66">
        <v>9002</v>
      </c>
      <c r="H59" s="136" t="s">
        <v>86</v>
      </c>
      <c r="I59" s="66" t="s">
        <v>69</v>
      </c>
      <c r="J59" s="87">
        <v>1</v>
      </c>
    </row>
    <row r="60" spans="1:10" s="69" customFormat="1" ht="22.5" customHeight="1" x14ac:dyDescent="0.25">
      <c r="A60" s="31"/>
      <c r="C60" s="78"/>
      <c r="D60" s="74" t="str">
        <f t="shared" si="11"/>
        <v>Fri</v>
      </c>
      <c r="E60" s="34">
        <f t="shared" si="11"/>
        <v>44512</v>
      </c>
      <c r="F60" s="65"/>
      <c r="G60" s="36">
        <v>9009</v>
      </c>
      <c r="H60" s="121" t="s">
        <v>64</v>
      </c>
      <c r="I60" s="66" t="s">
        <v>69</v>
      </c>
      <c r="J60" s="87">
        <v>2</v>
      </c>
    </row>
    <row r="61" spans="1:10" s="69" customFormat="1" ht="22.5" customHeight="1" x14ac:dyDescent="0.25">
      <c r="A61" s="31"/>
      <c r="C61" s="78"/>
      <c r="D61" s="74" t="str">
        <f t="shared" si="11"/>
        <v>Fri</v>
      </c>
      <c r="E61" s="34">
        <f t="shared" si="11"/>
        <v>44512</v>
      </c>
      <c r="F61" s="65" t="s">
        <v>70</v>
      </c>
      <c r="G61" s="66">
        <v>9002</v>
      </c>
      <c r="H61" s="136" t="s">
        <v>57</v>
      </c>
      <c r="I61" s="66" t="s">
        <v>69</v>
      </c>
      <c r="J61" s="87">
        <v>4.5</v>
      </c>
    </row>
    <row r="62" spans="1:10" s="69" customFormat="1" ht="22.5" customHeight="1" x14ac:dyDescent="0.25">
      <c r="A62" s="31"/>
      <c r="C62" s="78"/>
      <c r="D62" s="74" t="str">
        <f t="shared" si="11"/>
        <v>Fri</v>
      </c>
      <c r="E62" s="34">
        <f t="shared" si="11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>IF(B63=1,"Mo",IF(B63=2,"Tue",IF(B63=3,"Wed",IF(B63=4,"Thu",IF(B63=5,"Fri",IF(B63=6,"Sat",IF(B63=7,"Sun","")))))))</f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44515</v>
      </c>
      <c r="F65" s="65" t="s">
        <v>70</v>
      </c>
      <c r="G65" s="66">
        <v>9002</v>
      </c>
      <c r="H65" s="136" t="s">
        <v>56</v>
      </c>
      <c r="I65" s="36" t="s">
        <v>69</v>
      </c>
      <c r="J65" s="85">
        <v>4</v>
      </c>
    </row>
    <row r="66" spans="1:10" ht="22.5" customHeight="1" x14ac:dyDescent="0.25">
      <c r="A66" s="31"/>
      <c r="C66" s="76"/>
      <c r="D66" s="74" t="str">
        <f t="shared" ref="D66:E69" si="12">D65</f>
        <v>Mo</v>
      </c>
      <c r="E66" s="34">
        <f t="shared" si="12"/>
        <v>44515</v>
      </c>
      <c r="F66" s="35" t="s">
        <v>70</v>
      </c>
      <c r="G66" s="36">
        <v>9002</v>
      </c>
      <c r="H66" s="67" t="s">
        <v>87</v>
      </c>
      <c r="I66" s="66" t="s">
        <v>69</v>
      </c>
      <c r="J66" s="85">
        <v>3</v>
      </c>
    </row>
    <row r="67" spans="1:10" ht="22.5" customHeight="1" x14ac:dyDescent="0.25">
      <c r="A67" s="31"/>
      <c r="C67" s="76"/>
      <c r="D67" s="74" t="str">
        <f t="shared" si="12"/>
        <v>Mo</v>
      </c>
      <c r="E67" s="34">
        <f t="shared" si="12"/>
        <v>44515</v>
      </c>
      <c r="F67" s="35" t="s">
        <v>88</v>
      </c>
      <c r="G67" s="36">
        <v>9002</v>
      </c>
      <c r="H67" s="43" t="s">
        <v>81</v>
      </c>
      <c r="I67" s="66" t="s">
        <v>69</v>
      </c>
      <c r="J67" s="85">
        <v>3.5</v>
      </c>
    </row>
    <row r="68" spans="1:10" ht="22.5" customHeight="1" x14ac:dyDescent="0.25">
      <c r="A68" s="31"/>
      <c r="C68" s="76"/>
      <c r="D68" s="74" t="str">
        <f t="shared" si="12"/>
        <v>Mo</v>
      </c>
      <c r="E68" s="34">
        <f t="shared" si="12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2"/>
        <v>Mo</v>
      </c>
      <c r="E69" s="34">
        <f t="shared" si="12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44516</v>
      </c>
      <c r="F70" s="46" t="s">
        <v>70</v>
      </c>
      <c r="G70" s="47">
        <v>9002</v>
      </c>
      <c r="H70" s="48" t="s">
        <v>92</v>
      </c>
      <c r="I70" s="47" t="s">
        <v>69</v>
      </c>
      <c r="J70" s="86">
        <v>2</v>
      </c>
    </row>
    <row r="71" spans="1:10" ht="22.5" customHeight="1" x14ac:dyDescent="0.25">
      <c r="A71" s="31"/>
      <c r="C71" s="76"/>
      <c r="D71" s="77" t="str">
        <f t="shared" ref="D71:E74" si="13">D70</f>
        <v>Tue</v>
      </c>
      <c r="E71" s="45">
        <f t="shared" si="13"/>
        <v>44516</v>
      </c>
      <c r="F71" s="46" t="s">
        <v>70</v>
      </c>
      <c r="G71" s="47">
        <v>9002</v>
      </c>
      <c r="H71" s="48" t="s">
        <v>66</v>
      </c>
      <c r="I71" s="47" t="s">
        <v>69</v>
      </c>
      <c r="J71" s="86">
        <v>6</v>
      </c>
    </row>
    <row r="72" spans="1:10" ht="22.5" customHeight="1" x14ac:dyDescent="0.25">
      <c r="A72" s="31"/>
      <c r="C72" s="76"/>
      <c r="D72" s="77" t="str">
        <f t="shared" si="13"/>
        <v>Tue</v>
      </c>
      <c r="E72" s="45">
        <f t="shared" si="13"/>
        <v>44516</v>
      </c>
      <c r="F72" s="46" t="s">
        <v>88</v>
      </c>
      <c r="G72" s="47">
        <v>9002</v>
      </c>
      <c r="H72" s="48" t="s">
        <v>83</v>
      </c>
      <c r="I72" s="47" t="s">
        <v>69</v>
      </c>
      <c r="J72" s="86">
        <v>3</v>
      </c>
    </row>
    <row r="73" spans="1:10" ht="22.5" customHeight="1" x14ac:dyDescent="0.25">
      <c r="A73" s="31"/>
      <c r="C73" s="76"/>
      <c r="D73" s="77" t="str">
        <f t="shared" si="13"/>
        <v>Tue</v>
      </c>
      <c r="E73" s="45">
        <f t="shared" si="13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3"/>
        <v>Tue</v>
      </c>
      <c r="E74" s="45">
        <f t="shared" si="13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44517</v>
      </c>
      <c r="F75" s="35" t="s">
        <v>88</v>
      </c>
      <c r="G75" s="36">
        <v>9002</v>
      </c>
      <c r="H75" s="135" t="s">
        <v>90</v>
      </c>
      <c r="I75" s="36" t="s">
        <v>55</v>
      </c>
      <c r="J75" s="85">
        <v>1</v>
      </c>
    </row>
    <row r="76" spans="1:10" ht="22.5" customHeight="1" x14ac:dyDescent="0.25">
      <c r="A76" s="31"/>
      <c r="C76" s="76"/>
      <c r="D76" s="74" t="str">
        <f t="shared" ref="D76:E79" si="14">D75</f>
        <v>Wed</v>
      </c>
      <c r="E76" s="34">
        <f t="shared" si="14"/>
        <v>44517</v>
      </c>
      <c r="F76" s="65" t="s">
        <v>70</v>
      </c>
      <c r="G76" s="66">
        <v>9002</v>
      </c>
      <c r="H76" s="135" t="s">
        <v>54</v>
      </c>
      <c r="I76" s="36" t="s">
        <v>55</v>
      </c>
      <c r="J76" s="85">
        <v>1</v>
      </c>
    </row>
    <row r="77" spans="1:10" ht="22.5" customHeight="1" x14ac:dyDescent="0.25">
      <c r="A77" s="31"/>
      <c r="C77" s="76"/>
      <c r="D77" s="74" t="str">
        <f t="shared" si="14"/>
        <v>Wed</v>
      </c>
      <c r="E77" s="34">
        <f t="shared" si="14"/>
        <v>44517</v>
      </c>
      <c r="F77" s="35" t="s">
        <v>70</v>
      </c>
      <c r="G77" s="36">
        <v>9002</v>
      </c>
      <c r="H77" s="67" t="s">
        <v>87</v>
      </c>
      <c r="I77" s="36" t="s">
        <v>55</v>
      </c>
      <c r="J77" s="85">
        <v>4</v>
      </c>
    </row>
    <row r="78" spans="1:10" ht="22.5" customHeight="1" x14ac:dyDescent="0.25">
      <c r="A78" s="31"/>
      <c r="C78" s="76"/>
      <c r="D78" s="74" t="str">
        <f t="shared" si="14"/>
        <v>Wed</v>
      </c>
      <c r="E78" s="34">
        <f t="shared" si="14"/>
        <v>44517</v>
      </c>
      <c r="F78" s="35" t="s">
        <v>88</v>
      </c>
      <c r="G78" s="36">
        <v>9002</v>
      </c>
      <c r="H78" s="43" t="s">
        <v>81</v>
      </c>
      <c r="I78" s="36" t="s">
        <v>55</v>
      </c>
      <c r="J78" s="85">
        <v>2.5</v>
      </c>
    </row>
    <row r="79" spans="1:10" ht="22.5" customHeight="1" x14ac:dyDescent="0.25">
      <c r="A79" s="31"/>
      <c r="C79" s="76"/>
      <c r="D79" s="74" t="str">
        <f t="shared" si="14"/>
        <v>Wed</v>
      </c>
      <c r="E79" s="34">
        <f t="shared" si="14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44518</v>
      </c>
      <c r="F80" s="46"/>
      <c r="G80" s="46">
        <v>9009</v>
      </c>
      <c r="H80" s="48" t="s">
        <v>93</v>
      </c>
      <c r="I80" s="47" t="s">
        <v>55</v>
      </c>
      <c r="J80" s="86">
        <v>2.5</v>
      </c>
    </row>
    <row r="81" spans="1:10" ht="22.5" customHeight="1" x14ac:dyDescent="0.25">
      <c r="A81" s="31"/>
      <c r="C81" s="76"/>
      <c r="D81" s="77" t="str">
        <f t="shared" ref="D81:E84" si="15">D80</f>
        <v>Thu</v>
      </c>
      <c r="E81" s="45">
        <f t="shared" si="15"/>
        <v>44518</v>
      </c>
      <c r="F81" s="46" t="s">
        <v>88</v>
      </c>
      <c r="G81" s="47">
        <v>9002</v>
      </c>
      <c r="H81" s="48" t="s">
        <v>81</v>
      </c>
      <c r="I81" s="47" t="s">
        <v>55</v>
      </c>
      <c r="J81" s="86">
        <v>2.5</v>
      </c>
    </row>
    <row r="82" spans="1:10" ht="22.5" customHeight="1" x14ac:dyDescent="0.25">
      <c r="A82" s="31"/>
      <c r="C82" s="76"/>
      <c r="D82" s="77" t="str">
        <f t="shared" si="15"/>
        <v>Thu</v>
      </c>
      <c r="E82" s="45">
        <f t="shared" si="15"/>
        <v>44518</v>
      </c>
      <c r="F82" s="46" t="s">
        <v>70</v>
      </c>
      <c r="G82" s="47">
        <v>9002</v>
      </c>
      <c r="H82" s="48" t="s">
        <v>66</v>
      </c>
      <c r="I82" s="47" t="s">
        <v>55</v>
      </c>
      <c r="J82" s="86">
        <v>4</v>
      </c>
    </row>
    <row r="83" spans="1:10" ht="22.5" customHeight="1" x14ac:dyDescent="0.25">
      <c r="A83" s="31"/>
      <c r="C83" s="76"/>
      <c r="D83" s="77" t="str">
        <f t="shared" si="15"/>
        <v>Thu</v>
      </c>
      <c r="E83" s="45">
        <f t="shared" si="15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5"/>
        <v>Thu</v>
      </c>
      <c r="E84" s="45">
        <f t="shared" si="15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44519</v>
      </c>
      <c r="F85" s="65" t="s">
        <v>70</v>
      </c>
      <c r="G85" s="66">
        <v>9002</v>
      </c>
      <c r="H85" s="67" t="s">
        <v>94</v>
      </c>
      <c r="I85" s="66" t="s">
        <v>55</v>
      </c>
      <c r="J85" s="87">
        <v>1.5</v>
      </c>
    </row>
    <row r="86" spans="1:10" ht="22.5" customHeight="1" x14ac:dyDescent="0.25">
      <c r="A86" s="31"/>
      <c r="C86" s="76"/>
      <c r="D86" s="74" t="str">
        <f t="shared" ref="D86:E89" si="16">D85</f>
        <v>Fri</v>
      </c>
      <c r="E86" s="34">
        <f t="shared" si="16"/>
        <v>44519</v>
      </c>
      <c r="F86" s="65" t="s">
        <v>70</v>
      </c>
      <c r="G86" s="66">
        <v>9002</v>
      </c>
      <c r="H86" s="67" t="s">
        <v>95</v>
      </c>
      <c r="I86" s="66" t="s">
        <v>55</v>
      </c>
      <c r="J86" s="87">
        <v>1.5</v>
      </c>
    </row>
    <row r="87" spans="1:10" ht="22.5" customHeight="1" x14ac:dyDescent="0.25">
      <c r="A87" s="31"/>
      <c r="C87" s="76"/>
      <c r="D87" s="74" t="str">
        <f t="shared" si="16"/>
        <v>Fri</v>
      </c>
      <c r="E87" s="34">
        <f t="shared" si="16"/>
        <v>44519</v>
      </c>
      <c r="F87" s="65" t="s">
        <v>88</v>
      </c>
      <c r="G87" s="66">
        <v>9002</v>
      </c>
      <c r="H87" s="136" t="s">
        <v>86</v>
      </c>
      <c r="I87" s="66" t="s">
        <v>55</v>
      </c>
      <c r="J87" s="87">
        <v>1</v>
      </c>
    </row>
    <row r="88" spans="1:10" ht="22.5" customHeight="1" x14ac:dyDescent="0.25">
      <c r="A88" s="31"/>
      <c r="C88" s="76"/>
      <c r="D88" s="74" t="str">
        <f t="shared" si="16"/>
        <v>Fri</v>
      </c>
      <c r="E88" s="34">
        <f t="shared" si="16"/>
        <v>44519</v>
      </c>
      <c r="F88" s="35" t="s">
        <v>70</v>
      </c>
      <c r="G88" s="36">
        <v>9002</v>
      </c>
      <c r="H88" s="67" t="s">
        <v>87</v>
      </c>
      <c r="I88" s="66" t="s">
        <v>55</v>
      </c>
      <c r="J88" s="85">
        <v>4</v>
      </c>
    </row>
    <row r="89" spans="1:10" ht="22.5" customHeight="1" x14ac:dyDescent="0.25">
      <c r="A89" s="31"/>
      <c r="C89" s="76"/>
      <c r="D89" s="74" t="str">
        <f t="shared" si="16"/>
        <v>Fri</v>
      </c>
      <c r="E89" s="34">
        <f t="shared" si="16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44522</v>
      </c>
      <c r="F92" s="35" t="s">
        <v>70</v>
      </c>
      <c r="G92" s="36">
        <v>9002</v>
      </c>
      <c r="H92" s="67" t="s">
        <v>96</v>
      </c>
      <c r="I92" s="66" t="s">
        <v>55</v>
      </c>
      <c r="J92" s="85">
        <v>2.5</v>
      </c>
    </row>
    <row r="93" spans="1:10" ht="22.5" customHeight="1" x14ac:dyDescent="0.25">
      <c r="A93" s="31"/>
      <c r="C93" s="76"/>
      <c r="D93" s="74" t="str">
        <f t="shared" ref="D93:E97" si="17">D92</f>
        <v>Mo</v>
      </c>
      <c r="E93" s="34">
        <f t="shared" si="17"/>
        <v>44522</v>
      </c>
      <c r="F93" s="65" t="s">
        <v>70</v>
      </c>
      <c r="G93" s="66">
        <v>9002</v>
      </c>
      <c r="H93" s="136" t="s">
        <v>57</v>
      </c>
      <c r="I93" s="66" t="s">
        <v>55</v>
      </c>
      <c r="J93" s="87">
        <v>4</v>
      </c>
    </row>
    <row r="94" spans="1:10" ht="22.5" customHeight="1" x14ac:dyDescent="0.25">
      <c r="A94" s="31"/>
      <c r="C94" s="76"/>
      <c r="D94" s="74" t="str">
        <f t="shared" si="17"/>
        <v>Mo</v>
      </c>
      <c r="E94" s="34">
        <f t="shared" si="17"/>
        <v>44522</v>
      </c>
      <c r="F94" s="35" t="s">
        <v>88</v>
      </c>
      <c r="G94" s="36">
        <v>9002</v>
      </c>
      <c r="H94" s="43" t="s">
        <v>81</v>
      </c>
      <c r="I94" s="36" t="s">
        <v>55</v>
      </c>
      <c r="J94" s="85">
        <v>3</v>
      </c>
    </row>
    <row r="95" spans="1:10" ht="22.5" customHeight="1" x14ac:dyDescent="0.25">
      <c r="A95" s="31"/>
      <c r="C95" s="76"/>
      <c r="D95" s="74" t="str">
        <f t="shared" si="17"/>
        <v>Mo</v>
      </c>
      <c r="E95" s="34">
        <f t="shared" si="17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7"/>
        <v>Mo</v>
      </c>
      <c r="E96" s="34">
        <f t="shared" si="17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7"/>
        <v>Mo</v>
      </c>
      <c r="E97" s="34">
        <f t="shared" si="17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44523</v>
      </c>
      <c r="F98" s="46" t="s">
        <v>70</v>
      </c>
      <c r="G98" s="47">
        <v>9002</v>
      </c>
      <c r="H98" s="48" t="s">
        <v>57</v>
      </c>
      <c r="I98" s="47" t="s">
        <v>55</v>
      </c>
      <c r="J98" s="86">
        <v>5</v>
      </c>
    </row>
    <row r="99" spans="1:10" ht="22.5" customHeight="1" x14ac:dyDescent="0.25">
      <c r="A99" s="31"/>
      <c r="C99" s="76"/>
      <c r="D99" s="77" t="str">
        <f t="shared" ref="D99:E102" si="18">D98</f>
        <v>Tue</v>
      </c>
      <c r="E99" s="45">
        <f t="shared" si="18"/>
        <v>44523</v>
      </c>
      <c r="F99" s="46" t="s">
        <v>70</v>
      </c>
      <c r="G99" s="47">
        <v>9002</v>
      </c>
      <c r="H99" s="48" t="s">
        <v>97</v>
      </c>
      <c r="I99" s="47" t="s">
        <v>55</v>
      </c>
      <c r="J99" s="86">
        <v>2</v>
      </c>
    </row>
    <row r="100" spans="1:10" ht="22.5" customHeight="1" x14ac:dyDescent="0.25">
      <c r="A100" s="31"/>
      <c r="C100" s="76"/>
      <c r="D100" s="77" t="str">
        <f t="shared" si="18"/>
        <v>Tue</v>
      </c>
      <c r="E100" s="45">
        <f t="shared" si="18"/>
        <v>44523</v>
      </c>
      <c r="F100" s="46" t="s">
        <v>88</v>
      </c>
      <c r="G100" s="47">
        <v>9002</v>
      </c>
      <c r="H100" s="48" t="s">
        <v>81</v>
      </c>
      <c r="I100" s="47" t="s">
        <v>55</v>
      </c>
      <c r="J100" s="86">
        <v>2.5</v>
      </c>
    </row>
    <row r="101" spans="1:10" ht="22.5" customHeight="1" x14ac:dyDescent="0.25">
      <c r="A101" s="31"/>
      <c r="C101" s="76"/>
      <c r="D101" s="77" t="str">
        <f t="shared" si="18"/>
        <v>Tue</v>
      </c>
      <c r="E101" s="45">
        <f t="shared" si="18"/>
        <v>44523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18"/>
        <v>Tue</v>
      </c>
      <c r="E102" s="45">
        <f t="shared" si="18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44524</v>
      </c>
      <c r="F103" s="35" t="s">
        <v>70</v>
      </c>
      <c r="G103" s="36">
        <v>9002</v>
      </c>
      <c r="H103" s="43" t="s">
        <v>54</v>
      </c>
      <c r="I103" s="36" t="s">
        <v>55</v>
      </c>
      <c r="J103" s="85">
        <v>1</v>
      </c>
    </row>
    <row r="104" spans="1:10" ht="22.5" customHeight="1" x14ac:dyDescent="0.25">
      <c r="A104" s="31"/>
      <c r="C104" s="76"/>
      <c r="D104" s="74" t="str">
        <f t="shared" ref="D104:E107" si="19">D103</f>
        <v>Wed</v>
      </c>
      <c r="E104" s="34">
        <f t="shared" si="19"/>
        <v>44524</v>
      </c>
      <c r="F104" s="35" t="s">
        <v>70</v>
      </c>
      <c r="G104" s="36">
        <v>9002</v>
      </c>
      <c r="H104" s="43" t="s">
        <v>98</v>
      </c>
      <c r="I104" s="36" t="s">
        <v>55</v>
      </c>
      <c r="J104" s="85">
        <v>5</v>
      </c>
    </row>
    <row r="105" spans="1:10" ht="22.5" customHeight="1" x14ac:dyDescent="0.25">
      <c r="A105" s="31"/>
      <c r="C105" s="76"/>
      <c r="D105" s="74" t="str">
        <f t="shared" si="19"/>
        <v>Wed</v>
      </c>
      <c r="E105" s="34">
        <f t="shared" si="19"/>
        <v>44524</v>
      </c>
      <c r="F105" s="35" t="s">
        <v>88</v>
      </c>
      <c r="G105" s="36">
        <v>9002</v>
      </c>
      <c r="H105" s="43" t="s">
        <v>81</v>
      </c>
      <c r="I105" s="36" t="s">
        <v>55</v>
      </c>
      <c r="J105" s="85">
        <v>2.5</v>
      </c>
    </row>
    <row r="106" spans="1:10" ht="22.5" customHeight="1" x14ac:dyDescent="0.25">
      <c r="A106" s="31"/>
      <c r="C106" s="76"/>
      <c r="D106" s="74" t="str">
        <f t="shared" si="19"/>
        <v>Wed</v>
      </c>
      <c r="E106" s="34">
        <f t="shared" si="19"/>
        <v>44524</v>
      </c>
      <c r="F106" s="35" t="s">
        <v>88</v>
      </c>
      <c r="G106" s="36">
        <v>9002</v>
      </c>
      <c r="H106" s="135" t="s">
        <v>90</v>
      </c>
      <c r="I106" s="36" t="s">
        <v>55</v>
      </c>
      <c r="J106" s="85">
        <v>1</v>
      </c>
    </row>
    <row r="107" spans="1:10" ht="22.5" customHeight="1" x14ac:dyDescent="0.25">
      <c r="A107" s="31"/>
      <c r="C107" s="76"/>
      <c r="D107" s="74" t="str">
        <f t="shared" si="19"/>
        <v>Wed</v>
      </c>
      <c r="E107" s="34">
        <f t="shared" si="19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44525</v>
      </c>
      <c r="F108" s="46" t="s">
        <v>70</v>
      </c>
      <c r="G108" s="47">
        <v>9002</v>
      </c>
      <c r="H108" s="48" t="s">
        <v>87</v>
      </c>
      <c r="I108" s="47" t="s">
        <v>69</v>
      </c>
      <c r="J108" s="86">
        <v>3</v>
      </c>
    </row>
    <row r="109" spans="1:10" ht="22.5" customHeight="1" x14ac:dyDescent="0.25">
      <c r="A109" s="31"/>
      <c r="C109" s="76"/>
      <c r="D109" s="77" t="str">
        <f t="shared" ref="D109:E112" si="20">D108</f>
        <v>Thu</v>
      </c>
      <c r="E109" s="45">
        <f t="shared" si="20"/>
        <v>44525</v>
      </c>
      <c r="F109" s="46" t="s">
        <v>70</v>
      </c>
      <c r="G109" s="47">
        <v>9002</v>
      </c>
      <c r="H109" s="48" t="s">
        <v>57</v>
      </c>
      <c r="I109" s="47" t="s">
        <v>69</v>
      </c>
      <c r="J109" s="86">
        <v>4</v>
      </c>
    </row>
    <row r="110" spans="1:10" ht="22.5" customHeight="1" x14ac:dyDescent="0.25">
      <c r="A110" s="31"/>
      <c r="C110" s="76"/>
      <c r="D110" s="77" t="str">
        <f t="shared" si="20"/>
        <v>Thu</v>
      </c>
      <c r="E110" s="45">
        <f t="shared" si="20"/>
        <v>44525</v>
      </c>
      <c r="F110" s="46" t="s">
        <v>88</v>
      </c>
      <c r="G110" s="47">
        <v>9002</v>
      </c>
      <c r="H110" s="48" t="s">
        <v>81</v>
      </c>
      <c r="I110" s="47" t="s">
        <v>69</v>
      </c>
      <c r="J110" s="86">
        <v>1</v>
      </c>
    </row>
    <row r="111" spans="1:10" ht="22.5" customHeight="1" x14ac:dyDescent="0.25">
      <c r="A111" s="31"/>
      <c r="C111" s="76"/>
      <c r="D111" s="77" t="str">
        <f t="shared" si="20"/>
        <v>Thu</v>
      </c>
      <c r="E111" s="45">
        <f t="shared" si="20"/>
        <v>44525</v>
      </c>
      <c r="F111" s="46"/>
      <c r="G111" s="47">
        <v>9009</v>
      </c>
      <c r="H111" s="48" t="s">
        <v>103</v>
      </c>
      <c r="I111" s="47" t="s">
        <v>69</v>
      </c>
      <c r="J111" s="86">
        <v>1</v>
      </c>
    </row>
    <row r="112" spans="1:10" ht="22.5" customHeight="1" x14ac:dyDescent="0.25">
      <c r="A112" s="31"/>
      <c r="C112" s="76"/>
      <c r="D112" s="77" t="str">
        <f t="shared" si="20"/>
        <v>Thu</v>
      </c>
      <c r="E112" s="45">
        <f t="shared" si="20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44526</v>
      </c>
      <c r="F113" s="65"/>
      <c r="G113" s="66">
        <v>9009</v>
      </c>
      <c r="H113" s="137" t="s">
        <v>99</v>
      </c>
      <c r="I113" s="66" t="s">
        <v>69</v>
      </c>
      <c r="J113" s="87">
        <v>2.5</v>
      </c>
    </row>
    <row r="114" spans="1:10" ht="22.5" customHeight="1" x14ac:dyDescent="0.25">
      <c r="A114" s="31"/>
      <c r="C114" s="76"/>
      <c r="D114" s="74" t="str">
        <f t="shared" ref="D114:E117" si="21">D113</f>
        <v>Fri</v>
      </c>
      <c r="E114" s="34">
        <f t="shared" si="21"/>
        <v>44526</v>
      </c>
      <c r="F114" s="35" t="s">
        <v>70</v>
      </c>
      <c r="G114" s="36">
        <v>9002</v>
      </c>
      <c r="H114" s="43" t="s">
        <v>100</v>
      </c>
      <c r="I114" s="66" t="s">
        <v>69</v>
      </c>
      <c r="J114" s="87">
        <v>1.5</v>
      </c>
    </row>
    <row r="115" spans="1:10" ht="22.5" customHeight="1" x14ac:dyDescent="0.25">
      <c r="A115" s="31"/>
      <c r="C115" s="76"/>
      <c r="D115" s="74" t="str">
        <f t="shared" si="21"/>
        <v>Fri</v>
      </c>
      <c r="E115" s="34">
        <f t="shared" si="21"/>
        <v>44526</v>
      </c>
      <c r="F115" s="65" t="s">
        <v>70</v>
      </c>
      <c r="G115" s="66">
        <v>9002</v>
      </c>
      <c r="H115" s="67" t="s">
        <v>57</v>
      </c>
      <c r="I115" s="66" t="s">
        <v>69</v>
      </c>
      <c r="J115" s="87">
        <v>3</v>
      </c>
    </row>
    <row r="116" spans="1:10" ht="22.5" customHeight="1" x14ac:dyDescent="0.25">
      <c r="A116" s="31"/>
      <c r="C116" s="76"/>
      <c r="D116" s="74" t="str">
        <f t="shared" si="21"/>
        <v>Fri</v>
      </c>
      <c r="E116" s="34">
        <f t="shared" si="21"/>
        <v>44526</v>
      </c>
      <c r="F116" s="65" t="s">
        <v>88</v>
      </c>
      <c r="G116" s="66">
        <v>9002</v>
      </c>
      <c r="H116" s="136" t="s">
        <v>86</v>
      </c>
      <c r="I116" s="66" t="s">
        <v>69</v>
      </c>
      <c r="J116" s="87">
        <v>1</v>
      </c>
    </row>
    <row r="117" spans="1:10" ht="22.5" customHeight="1" x14ac:dyDescent="0.25">
      <c r="A117" s="31"/>
      <c r="C117" s="76"/>
      <c r="D117" s="74" t="str">
        <f t="shared" si="21"/>
        <v>Fri</v>
      </c>
      <c r="E117" s="34">
        <f t="shared" si="21"/>
        <v>44526</v>
      </c>
      <c r="F117" s="35" t="s">
        <v>70</v>
      </c>
      <c r="G117" s="36">
        <v>9002</v>
      </c>
      <c r="H117" s="67" t="s">
        <v>101</v>
      </c>
      <c r="I117" s="66" t="s">
        <v>69</v>
      </c>
      <c r="J117" s="85">
        <v>1</v>
      </c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44527</v>
      </c>
      <c r="F118" s="65" t="s">
        <v>70</v>
      </c>
      <c r="G118" s="66">
        <v>9002</v>
      </c>
      <c r="H118" s="67" t="s">
        <v>87</v>
      </c>
      <c r="I118" s="66" t="s">
        <v>69</v>
      </c>
      <c r="J118" s="87">
        <v>3</v>
      </c>
    </row>
    <row r="119" spans="1:10" ht="22.5" customHeight="1" x14ac:dyDescent="0.25">
      <c r="A119" s="31" t="str">
        <f t="shared" si="0"/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44528</v>
      </c>
      <c r="F119" s="35" t="s">
        <v>70</v>
      </c>
      <c r="G119" s="36">
        <v>9002</v>
      </c>
      <c r="H119" s="43" t="s">
        <v>102</v>
      </c>
      <c r="I119" s="66" t="s">
        <v>69</v>
      </c>
      <c r="J119" s="87">
        <v>6</v>
      </c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66">
        <v>9009</v>
      </c>
      <c r="H120" s="43" t="s">
        <v>103</v>
      </c>
      <c r="I120" s="66" t="s">
        <v>69</v>
      </c>
      <c r="J120" s="85">
        <v>2</v>
      </c>
    </row>
    <row r="121" spans="1:10" ht="22.5" customHeight="1" x14ac:dyDescent="0.25">
      <c r="A121" s="31"/>
      <c r="C121" s="76"/>
      <c r="D121" s="74" t="str">
        <f t="shared" ref="D121:E124" si="22">D120</f>
        <v>Mo</v>
      </c>
      <c r="E121" s="34">
        <f t="shared" si="22"/>
        <v>44529</v>
      </c>
      <c r="F121" s="35"/>
      <c r="G121" s="66">
        <v>9009</v>
      </c>
      <c r="H121" s="137" t="s">
        <v>104</v>
      </c>
      <c r="I121" s="66" t="s">
        <v>69</v>
      </c>
      <c r="J121" s="87">
        <v>2.5</v>
      </c>
    </row>
    <row r="122" spans="1:10" ht="22.5" customHeight="1" x14ac:dyDescent="0.25">
      <c r="A122" s="31"/>
      <c r="C122" s="76"/>
      <c r="D122" s="74" t="str">
        <f t="shared" si="22"/>
        <v>Mo</v>
      </c>
      <c r="E122" s="34">
        <f t="shared" si="22"/>
        <v>44529</v>
      </c>
      <c r="F122" s="65" t="s">
        <v>70</v>
      </c>
      <c r="G122" s="66">
        <v>9002</v>
      </c>
      <c r="H122" s="67" t="s">
        <v>87</v>
      </c>
      <c r="I122" s="66" t="s">
        <v>55</v>
      </c>
      <c r="J122" s="87">
        <v>4</v>
      </c>
    </row>
    <row r="123" spans="1:10" ht="22.5" customHeight="1" x14ac:dyDescent="0.25">
      <c r="A123" s="31"/>
      <c r="C123" s="76"/>
      <c r="D123" s="74" t="str">
        <f t="shared" si="22"/>
        <v>Mo</v>
      </c>
      <c r="E123" s="34">
        <f t="shared" si="22"/>
        <v>44529</v>
      </c>
      <c r="F123" s="35" t="s">
        <v>106</v>
      </c>
      <c r="G123" s="36">
        <v>9002</v>
      </c>
      <c r="H123" s="43" t="s">
        <v>105</v>
      </c>
      <c r="I123" s="66" t="s">
        <v>55</v>
      </c>
      <c r="J123" s="85">
        <v>1</v>
      </c>
    </row>
    <row r="124" spans="1:10" ht="22.5" customHeight="1" x14ac:dyDescent="0.25">
      <c r="A124" s="31"/>
      <c r="C124" s="76"/>
      <c r="D124" s="74" t="str">
        <f t="shared" si="22"/>
        <v>Mo</v>
      </c>
      <c r="E124" s="34">
        <f t="shared" si="22"/>
        <v>44529</v>
      </c>
      <c r="F124" s="65" t="s">
        <v>70</v>
      </c>
      <c r="G124" s="66">
        <v>9002</v>
      </c>
      <c r="H124" s="43" t="s">
        <v>107</v>
      </c>
      <c r="I124" s="66" t="s">
        <v>55</v>
      </c>
      <c r="J124" s="85">
        <v>1.5</v>
      </c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106</v>
      </c>
      <c r="G125" s="47">
        <v>9002</v>
      </c>
      <c r="H125" s="48" t="s">
        <v>108</v>
      </c>
      <c r="I125" s="47" t="s">
        <v>109</v>
      </c>
      <c r="J125" s="86">
        <v>5</v>
      </c>
    </row>
    <row r="126" spans="1:10" ht="22.5" customHeight="1" x14ac:dyDescent="0.25">
      <c r="A126" s="31"/>
      <c r="C126" s="76"/>
      <c r="D126" s="95" t="str">
        <f t="shared" ref="D126:E129" si="23">D125</f>
        <v>Tue</v>
      </c>
      <c r="E126" s="96">
        <f t="shared" si="23"/>
        <v>44530</v>
      </c>
      <c r="F126" s="46" t="s">
        <v>106</v>
      </c>
      <c r="G126" s="47">
        <v>9002</v>
      </c>
      <c r="H126" s="48" t="s">
        <v>110</v>
      </c>
      <c r="I126" s="47" t="s">
        <v>55</v>
      </c>
      <c r="J126" s="86">
        <v>2</v>
      </c>
    </row>
    <row r="127" spans="1:10" ht="22.5" customHeight="1" x14ac:dyDescent="0.25">
      <c r="A127" s="31"/>
      <c r="C127" s="76"/>
      <c r="D127" s="95" t="str">
        <f t="shared" si="23"/>
        <v>Tue</v>
      </c>
      <c r="E127" s="96">
        <f t="shared" si="23"/>
        <v>44530</v>
      </c>
      <c r="F127" s="46" t="s">
        <v>88</v>
      </c>
      <c r="G127" s="47">
        <v>9002</v>
      </c>
      <c r="H127" s="48" t="s">
        <v>81</v>
      </c>
      <c r="I127" s="47" t="s">
        <v>55</v>
      </c>
      <c r="J127" s="100">
        <v>2</v>
      </c>
    </row>
    <row r="128" spans="1:10" ht="22.5" customHeight="1" x14ac:dyDescent="0.25">
      <c r="A128" s="31"/>
      <c r="C128" s="76"/>
      <c r="D128" s="95" t="str">
        <f t="shared" si="23"/>
        <v>Tue</v>
      </c>
      <c r="E128" s="96">
        <f t="shared" si="23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3"/>
        <v>Tue</v>
      </c>
      <c r="E129" s="102">
        <f t="shared" si="23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17" type="noConversion"/>
  <conditionalFormatting sqref="C11:C15 C130:C134 C26:C124">
    <cfRule type="expression" dxfId="247" priority="147" stopIfTrue="1">
      <formula>IF($A11=1,B11,)</formula>
    </cfRule>
    <cfRule type="expression" dxfId="246" priority="148" stopIfTrue="1">
      <formula>IF($A11="",B11,)</formula>
    </cfRule>
  </conditionalFormatting>
  <conditionalFormatting sqref="E11:E15">
    <cfRule type="expression" dxfId="245" priority="149" stopIfTrue="1">
      <formula>IF($A11="",B11,"")</formula>
    </cfRule>
  </conditionalFormatting>
  <conditionalFormatting sqref="E26:E124">
    <cfRule type="expression" dxfId="244" priority="150" stopIfTrue="1">
      <formula>IF($A26&lt;&gt;1,B26,"")</formula>
    </cfRule>
  </conditionalFormatting>
  <conditionalFormatting sqref="D11:D15 D26:D124">
    <cfRule type="expression" dxfId="243" priority="151" stopIfTrue="1">
      <formula>IF($A11="",B11,)</formula>
    </cfRule>
  </conditionalFormatting>
  <conditionalFormatting sqref="G11:G20 G90:G91 G26:G37 G39:G40 G42:G48 G52 G55:G57 G59 G61:G64 G67:G70 G72:G74 G79 G81:G84 G95:G99 G105 G107:G108 G101:G102 G110:G113 G115">
    <cfRule type="expression" dxfId="242" priority="152" stopIfTrue="1">
      <formula>#REF!="Freelancer"</formula>
    </cfRule>
    <cfRule type="expression" dxfId="241" priority="153" stopIfTrue="1">
      <formula>#REF!="DTC Int. Staff"</formula>
    </cfRule>
  </conditionalFormatting>
  <conditionalFormatting sqref="G37 G64 G91 G26:G30 G39:G40 G42:G48 G52 G55:G57 G67:G70 G72:G74 G79 G81:G84 G95:G99 G105 G107:G108 G101:G102 G110:G112">
    <cfRule type="expression" dxfId="240" priority="145" stopIfTrue="1">
      <formula>$F$5="Freelancer"</formula>
    </cfRule>
    <cfRule type="expression" dxfId="239" priority="146" stopIfTrue="1">
      <formula>$F$5="DTC Int. Staff"</formula>
    </cfRule>
  </conditionalFormatting>
  <conditionalFormatting sqref="G16:G20">
    <cfRule type="expression" dxfId="238" priority="143" stopIfTrue="1">
      <formula>#REF!="Freelancer"</formula>
    </cfRule>
    <cfRule type="expression" dxfId="237" priority="144" stopIfTrue="1">
      <formula>#REF!="DTC Int. Staff"</formula>
    </cfRule>
  </conditionalFormatting>
  <conditionalFormatting sqref="G16:G20">
    <cfRule type="expression" dxfId="236" priority="141" stopIfTrue="1">
      <formula>$F$5="Freelancer"</formula>
    </cfRule>
    <cfRule type="expression" dxfId="235" priority="142" stopIfTrue="1">
      <formula>$F$5="DTC Int. Staff"</formula>
    </cfRule>
  </conditionalFormatting>
  <conditionalFormatting sqref="G21:G25">
    <cfRule type="expression" dxfId="234" priority="139" stopIfTrue="1">
      <formula>#REF!="Freelancer"</formula>
    </cfRule>
    <cfRule type="expression" dxfId="233" priority="140" stopIfTrue="1">
      <formula>#REF!="DTC Int. Staff"</formula>
    </cfRule>
  </conditionalFormatting>
  <conditionalFormatting sqref="G21:G25">
    <cfRule type="expression" dxfId="232" priority="137" stopIfTrue="1">
      <formula>$F$5="Freelancer"</formula>
    </cfRule>
    <cfRule type="expression" dxfId="231" priority="138" stopIfTrue="1">
      <formula>$F$5="DTC Int. Staff"</formula>
    </cfRule>
  </conditionalFormatting>
  <conditionalFormatting sqref="C125:C129">
    <cfRule type="expression" dxfId="230" priority="134" stopIfTrue="1">
      <formula>IF($A125=1,B125,)</formula>
    </cfRule>
    <cfRule type="expression" dxfId="229" priority="135" stopIfTrue="1">
      <formula>IF($A125="",B125,)</formula>
    </cfRule>
  </conditionalFormatting>
  <conditionalFormatting sqref="D125:D129">
    <cfRule type="expression" dxfId="228" priority="136" stopIfTrue="1">
      <formula>IF($A125="",B125,)</formula>
    </cfRule>
  </conditionalFormatting>
  <conditionalFormatting sqref="E125:E129">
    <cfRule type="expression" dxfId="227" priority="133" stopIfTrue="1">
      <formula>IF($A125&lt;&gt;1,B125,"")</formula>
    </cfRule>
  </conditionalFormatting>
  <conditionalFormatting sqref="G63">
    <cfRule type="expression" dxfId="226" priority="131" stopIfTrue="1">
      <formula>$F$5="Freelancer"</formula>
    </cfRule>
    <cfRule type="expression" dxfId="225" priority="132" stopIfTrue="1">
      <formula>$F$5="DTC Int. Staff"</formula>
    </cfRule>
  </conditionalFormatting>
  <conditionalFormatting sqref="G85:G86 G89">
    <cfRule type="expression" dxfId="224" priority="129" stopIfTrue="1">
      <formula>#REF!="Freelancer"</formula>
    </cfRule>
    <cfRule type="expression" dxfId="223" priority="130" stopIfTrue="1">
      <formula>#REF!="DTC Int. Staff"</formula>
    </cfRule>
  </conditionalFormatting>
  <conditionalFormatting sqref="G85:G86 G89">
    <cfRule type="expression" dxfId="222" priority="127" stopIfTrue="1">
      <formula>$F$5="Freelancer"</formula>
    </cfRule>
    <cfRule type="expression" dxfId="221" priority="128" stopIfTrue="1">
      <formula>$F$5="DTC Int. Staff"</formula>
    </cfRule>
  </conditionalFormatting>
  <conditionalFormatting sqref="E17:E20">
    <cfRule type="expression" dxfId="220" priority="125" stopIfTrue="1">
      <formula>IF($A17="",B17,"")</formula>
    </cfRule>
  </conditionalFormatting>
  <conditionalFormatting sqref="D17:D20">
    <cfRule type="expression" dxfId="219" priority="126" stopIfTrue="1">
      <formula>IF($A17="",B17,)</formula>
    </cfRule>
  </conditionalFormatting>
  <conditionalFormatting sqref="E22:E25">
    <cfRule type="expression" dxfId="218" priority="123" stopIfTrue="1">
      <formula>IF($A22="",B22,"")</formula>
    </cfRule>
  </conditionalFormatting>
  <conditionalFormatting sqref="D22:D25">
    <cfRule type="expression" dxfId="217" priority="124" stopIfTrue="1">
      <formula>IF($A22="",B22,)</formula>
    </cfRule>
  </conditionalFormatting>
  <conditionalFormatting sqref="G38">
    <cfRule type="expression" dxfId="216" priority="121" stopIfTrue="1">
      <formula>#REF!="Freelancer"</formula>
    </cfRule>
    <cfRule type="expression" dxfId="215" priority="122" stopIfTrue="1">
      <formula>#REF!="DTC Int. Staff"</formula>
    </cfRule>
  </conditionalFormatting>
  <conditionalFormatting sqref="G41">
    <cfRule type="expression" dxfId="214" priority="119" stopIfTrue="1">
      <formula>#REF!="Freelancer"</formula>
    </cfRule>
    <cfRule type="expression" dxfId="213" priority="120" stopIfTrue="1">
      <formula>#REF!="DTC Int. Staff"</formula>
    </cfRule>
  </conditionalFormatting>
  <conditionalFormatting sqref="G49">
    <cfRule type="expression" dxfId="212" priority="117" stopIfTrue="1">
      <formula>#REF!="Freelancer"</formula>
    </cfRule>
    <cfRule type="expression" dxfId="211" priority="118" stopIfTrue="1">
      <formula>#REF!="DTC Int. Staff"</formula>
    </cfRule>
  </conditionalFormatting>
  <conditionalFormatting sqref="G50">
    <cfRule type="expression" dxfId="210" priority="115" stopIfTrue="1">
      <formula>#REF!="Freelancer"</formula>
    </cfRule>
    <cfRule type="expression" dxfId="209" priority="116" stopIfTrue="1">
      <formula>#REF!="DTC Int. Staff"</formula>
    </cfRule>
  </conditionalFormatting>
  <conditionalFormatting sqref="G50">
    <cfRule type="expression" dxfId="208" priority="113" stopIfTrue="1">
      <formula>$F$5="Freelancer"</formula>
    </cfRule>
    <cfRule type="expression" dxfId="207" priority="114" stopIfTrue="1">
      <formula>$F$5="DTC Int. Staff"</formula>
    </cfRule>
  </conditionalFormatting>
  <conditionalFormatting sqref="G51">
    <cfRule type="expression" dxfId="206" priority="111" stopIfTrue="1">
      <formula>#REF!="Freelancer"</formula>
    </cfRule>
    <cfRule type="expression" dxfId="205" priority="112" stopIfTrue="1">
      <formula>#REF!="DTC Int. Staff"</formula>
    </cfRule>
  </conditionalFormatting>
  <conditionalFormatting sqref="G51">
    <cfRule type="expression" dxfId="204" priority="109" stopIfTrue="1">
      <formula>$F$5="Freelancer"</formula>
    </cfRule>
    <cfRule type="expression" dxfId="203" priority="110" stopIfTrue="1">
      <formula>$F$5="DTC Int. Staff"</formula>
    </cfRule>
  </conditionalFormatting>
  <conditionalFormatting sqref="G53">
    <cfRule type="expression" dxfId="202" priority="107" stopIfTrue="1">
      <formula>#REF!="Freelancer"</formula>
    </cfRule>
    <cfRule type="expression" dxfId="201" priority="108" stopIfTrue="1">
      <formula>#REF!="DTC Int. Staff"</formula>
    </cfRule>
  </conditionalFormatting>
  <conditionalFormatting sqref="G53">
    <cfRule type="expression" dxfId="200" priority="105" stopIfTrue="1">
      <formula>$F$5="Freelancer"</formula>
    </cfRule>
    <cfRule type="expression" dxfId="199" priority="106" stopIfTrue="1">
      <formula>$F$5="DTC Int. Staff"</formula>
    </cfRule>
  </conditionalFormatting>
  <conditionalFormatting sqref="G54">
    <cfRule type="expression" dxfId="198" priority="103" stopIfTrue="1">
      <formula>#REF!="Freelancer"</formula>
    </cfRule>
    <cfRule type="expression" dxfId="197" priority="104" stopIfTrue="1">
      <formula>#REF!="DTC Int. Staff"</formula>
    </cfRule>
  </conditionalFormatting>
  <conditionalFormatting sqref="G54">
    <cfRule type="expression" dxfId="196" priority="101" stopIfTrue="1">
      <formula>$F$5="Freelancer"</formula>
    </cfRule>
    <cfRule type="expression" dxfId="195" priority="102" stopIfTrue="1">
      <formula>$F$5="DTC Int. Staff"</formula>
    </cfRule>
  </conditionalFormatting>
  <conditionalFormatting sqref="G58">
    <cfRule type="expression" dxfId="194" priority="99" stopIfTrue="1">
      <formula>#REF!="Freelancer"</formula>
    </cfRule>
    <cfRule type="expression" dxfId="193" priority="100" stopIfTrue="1">
      <formula>#REF!="DTC Int. Staff"</formula>
    </cfRule>
  </conditionalFormatting>
  <conditionalFormatting sqref="G58">
    <cfRule type="expression" dxfId="192" priority="97" stopIfTrue="1">
      <formula>$F$5="Freelancer"</formula>
    </cfRule>
    <cfRule type="expression" dxfId="191" priority="98" stopIfTrue="1">
      <formula>$F$5="DTC Int. Staff"</formula>
    </cfRule>
  </conditionalFormatting>
  <conditionalFormatting sqref="G60">
    <cfRule type="expression" dxfId="190" priority="95" stopIfTrue="1">
      <formula>#REF!="Freelancer"</formula>
    </cfRule>
    <cfRule type="expression" dxfId="189" priority="96" stopIfTrue="1">
      <formula>#REF!="DTC Int. Staff"</formula>
    </cfRule>
  </conditionalFormatting>
  <conditionalFormatting sqref="G60">
    <cfRule type="expression" dxfId="188" priority="93" stopIfTrue="1">
      <formula>$F$5="Freelancer"</formula>
    </cfRule>
    <cfRule type="expression" dxfId="187" priority="94" stopIfTrue="1">
      <formula>$F$5="DTC Int. Staff"</formula>
    </cfRule>
  </conditionalFormatting>
  <conditionalFormatting sqref="G65">
    <cfRule type="expression" dxfId="186" priority="91" stopIfTrue="1">
      <formula>#REF!="Freelancer"</formula>
    </cfRule>
    <cfRule type="expression" dxfId="185" priority="92" stopIfTrue="1">
      <formula>#REF!="DTC Int. Staff"</formula>
    </cfRule>
  </conditionalFormatting>
  <conditionalFormatting sqref="G66">
    <cfRule type="expression" dxfId="184" priority="89" stopIfTrue="1">
      <formula>#REF!="Freelancer"</formula>
    </cfRule>
    <cfRule type="expression" dxfId="183" priority="90" stopIfTrue="1">
      <formula>#REF!="DTC Int. Staff"</formula>
    </cfRule>
  </conditionalFormatting>
  <conditionalFormatting sqref="G66">
    <cfRule type="expression" dxfId="182" priority="87" stopIfTrue="1">
      <formula>$F$5="Freelancer"</formula>
    </cfRule>
    <cfRule type="expression" dxfId="181" priority="88" stopIfTrue="1">
      <formula>$F$5="DTC Int. Staff"</formula>
    </cfRule>
  </conditionalFormatting>
  <conditionalFormatting sqref="G71">
    <cfRule type="expression" dxfId="180" priority="85" stopIfTrue="1">
      <formula>#REF!="Freelancer"</formula>
    </cfRule>
    <cfRule type="expression" dxfId="179" priority="86" stopIfTrue="1">
      <formula>#REF!="DTC Int. Staff"</formula>
    </cfRule>
  </conditionalFormatting>
  <conditionalFormatting sqref="G71">
    <cfRule type="expression" dxfId="178" priority="83" stopIfTrue="1">
      <formula>$F$5="Freelancer"</formula>
    </cfRule>
    <cfRule type="expression" dxfId="177" priority="84" stopIfTrue="1">
      <formula>$F$5="DTC Int. Staff"</formula>
    </cfRule>
  </conditionalFormatting>
  <conditionalFormatting sqref="G75">
    <cfRule type="expression" dxfId="176" priority="81" stopIfTrue="1">
      <formula>#REF!="Freelancer"</formula>
    </cfRule>
    <cfRule type="expression" dxfId="175" priority="82" stopIfTrue="1">
      <formula>#REF!="DTC Int. Staff"</formula>
    </cfRule>
  </conditionalFormatting>
  <conditionalFormatting sqref="G75">
    <cfRule type="expression" dxfId="174" priority="79" stopIfTrue="1">
      <formula>$F$5="Freelancer"</formula>
    </cfRule>
    <cfRule type="expression" dxfId="173" priority="80" stopIfTrue="1">
      <formula>$F$5="DTC Int. Staff"</formula>
    </cfRule>
  </conditionalFormatting>
  <conditionalFormatting sqref="G76">
    <cfRule type="expression" dxfId="172" priority="77" stopIfTrue="1">
      <formula>#REF!="Freelancer"</formula>
    </cfRule>
    <cfRule type="expression" dxfId="171" priority="78" stopIfTrue="1">
      <formula>#REF!="DTC Int. Staff"</formula>
    </cfRule>
  </conditionalFormatting>
  <conditionalFormatting sqref="G77">
    <cfRule type="expression" dxfId="170" priority="75" stopIfTrue="1">
      <formula>#REF!="Freelancer"</formula>
    </cfRule>
    <cfRule type="expression" dxfId="169" priority="76" stopIfTrue="1">
      <formula>#REF!="DTC Int. Staff"</formula>
    </cfRule>
  </conditionalFormatting>
  <conditionalFormatting sqref="G77">
    <cfRule type="expression" dxfId="168" priority="73" stopIfTrue="1">
      <formula>$F$5="Freelancer"</formula>
    </cfRule>
    <cfRule type="expression" dxfId="167" priority="74" stopIfTrue="1">
      <formula>$F$5="DTC Int. Staff"</formula>
    </cfRule>
  </conditionalFormatting>
  <conditionalFormatting sqref="G78">
    <cfRule type="expression" dxfId="166" priority="71" stopIfTrue="1">
      <formula>#REF!="Freelancer"</formula>
    </cfRule>
    <cfRule type="expression" dxfId="165" priority="72" stopIfTrue="1">
      <formula>#REF!="DTC Int. Staff"</formula>
    </cfRule>
  </conditionalFormatting>
  <conditionalFormatting sqref="G78">
    <cfRule type="expression" dxfId="164" priority="69" stopIfTrue="1">
      <formula>$F$5="Freelancer"</formula>
    </cfRule>
    <cfRule type="expression" dxfId="163" priority="70" stopIfTrue="1">
      <formula>$F$5="DTC Int. Staff"</formula>
    </cfRule>
  </conditionalFormatting>
  <conditionalFormatting sqref="G87">
    <cfRule type="expression" dxfId="162" priority="67" stopIfTrue="1">
      <formula>#REF!="Freelancer"</formula>
    </cfRule>
    <cfRule type="expression" dxfId="161" priority="68" stopIfTrue="1">
      <formula>#REF!="DTC Int. Staff"</formula>
    </cfRule>
  </conditionalFormatting>
  <conditionalFormatting sqref="G88">
    <cfRule type="expression" dxfId="160" priority="65" stopIfTrue="1">
      <formula>#REF!="Freelancer"</formula>
    </cfRule>
    <cfRule type="expression" dxfId="159" priority="66" stopIfTrue="1">
      <formula>#REF!="DTC Int. Staff"</formula>
    </cfRule>
  </conditionalFormatting>
  <conditionalFormatting sqref="G88">
    <cfRule type="expression" dxfId="158" priority="63" stopIfTrue="1">
      <formula>$F$5="Freelancer"</formula>
    </cfRule>
    <cfRule type="expression" dxfId="157" priority="64" stopIfTrue="1">
      <formula>$F$5="DTC Int. Staff"</formula>
    </cfRule>
  </conditionalFormatting>
  <conditionalFormatting sqref="G92">
    <cfRule type="expression" dxfId="156" priority="61" stopIfTrue="1">
      <formula>#REF!="Freelancer"</formula>
    </cfRule>
    <cfRule type="expression" dxfId="155" priority="62" stopIfTrue="1">
      <formula>#REF!="DTC Int. Staff"</formula>
    </cfRule>
  </conditionalFormatting>
  <conditionalFormatting sqref="G92">
    <cfRule type="expression" dxfId="154" priority="59" stopIfTrue="1">
      <formula>$F$5="Freelancer"</formula>
    </cfRule>
    <cfRule type="expression" dxfId="153" priority="60" stopIfTrue="1">
      <formula>$F$5="DTC Int. Staff"</formula>
    </cfRule>
  </conditionalFormatting>
  <conditionalFormatting sqref="G93">
    <cfRule type="expression" dxfId="152" priority="57" stopIfTrue="1">
      <formula>#REF!="Freelancer"</formula>
    </cfRule>
    <cfRule type="expression" dxfId="151" priority="58" stopIfTrue="1">
      <formula>#REF!="DTC Int. Staff"</formula>
    </cfRule>
  </conditionalFormatting>
  <conditionalFormatting sqref="G94">
    <cfRule type="expression" dxfId="150" priority="55" stopIfTrue="1">
      <formula>#REF!="Freelancer"</formula>
    </cfRule>
    <cfRule type="expression" dxfId="149" priority="56" stopIfTrue="1">
      <formula>#REF!="DTC Int. Staff"</formula>
    </cfRule>
  </conditionalFormatting>
  <conditionalFormatting sqref="G94">
    <cfRule type="expression" dxfId="148" priority="53" stopIfTrue="1">
      <formula>$F$5="Freelancer"</formula>
    </cfRule>
    <cfRule type="expression" dxfId="147" priority="54" stopIfTrue="1">
      <formula>$F$5="DTC Int. Staff"</formula>
    </cfRule>
  </conditionalFormatting>
  <conditionalFormatting sqref="G103">
    <cfRule type="expression" dxfId="146" priority="51" stopIfTrue="1">
      <formula>#REF!="Freelancer"</formula>
    </cfRule>
    <cfRule type="expression" dxfId="145" priority="52" stopIfTrue="1">
      <formula>#REF!="DTC Int. Staff"</formula>
    </cfRule>
  </conditionalFormatting>
  <conditionalFormatting sqref="G103">
    <cfRule type="expression" dxfId="144" priority="49" stopIfTrue="1">
      <formula>$F$5="Freelancer"</formula>
    </cfRule>
    <cfRule type="expression" dxfId="143" priority="50" stopIfTrue="1">
      <formula>$F$5="DTC Int. Staff"</formula>
    </cfRule>
  </conditionalFormatting>
  <conditionalFormatting sqref="G104">
    <cfRule type="expression" dxfId="142" priority="47" stopIfTrue="1">
      <formula>#REF!="Freelancer"</formula>
    </cfRule>
    <cfRule type="expression" dxfId="141" priority="48" stopIfTrue="1">
      <formula>#REF!="DTC Int. Staff"</formula>
    </cfRule>
  </conditionalFormatting>
  <conditionalFormatting sqref="G104">
    <cfRule type="expression" dxfId="140" priority="45" stopIfTrue="1">
      <formula>$F$5="Freelancer"</formula>
    </cfRule>
    <cfRule type="expression" dxfId="139" priority="46" stopIfTrue="1">
      <formula>$F$5="DTC Int. Staff"</formula>
    </cfRule>
  </conditionalFormatting>
  <conditionalFormatting sqref="G106">
    <cfRule type="expression" dxfId="138" priority="43" stopIfTrue="1">
      <formula>#REF!="Freelancer"</formula>
    </cfRule>
    <cfRule type="expression" dxfId="137" priority="44" stopIfTrue="1">
      <formula>#REF!="DTC Int. Staff"</formula>
    </cfRule>
  </conditionalFormatting>
  <conditionalFormatting sqref="G106">
    <cfRule type="expression" dxfId="136" priority="41" stopIfTrue="1">
      <formula>$F$5="Freelancer"</formula>
    </cfRule>
    <cfRule type="expression" dxfId="135" priority="42" stopIfTrue="1">
      <formula>$F$5="DTC Int. Staff"</formula>
    </cfRule>
  </conditionalFormatting>
  <conditionalFormatting sqref="G100">
    <cfRule type="expression" dxfId="134" priority="39" stopIfTrue="1">
      <formula>#REF!="Freelancer"</formula>
    </cfRule>
    <cfRule type="expression" dxfId="133" priority="40" stopIfTrue="1">
      <formula>#REF!="DTC Int. Staff"</formula>
    </cfRule>
  </conditionalFormatting>
  <conditionalFormatting sqref="G100">
    <cfRule type="expression" dxfId="132" priority="37" stopIfTrue="1">
      <formula>$F$5="Freelancer"</formula>
    </cfRule>
    <cfRule type="expression" dxfId="131" priority="38" stopIfTrue="1">
      <formula>$F$5="DTC Int. Staff"</formula>
    </cfRule>
  </conditionalFormatting>
  <conditionalFormatting sqref="G109">
    <cfRule type="expression" dxfId="130" priority="35" stopIfTrue="1">
      <formula>#REF!="Freelancer"</formula>
    </cfRule>
    <cfRule type="expression" dxfId="129" priority="36" stopIfTrue="1">
      <formula>#REF!="DTC Int. Staff"</formula>
    </cfRule>
  </conditionalFormatting>
  <conditionalFormatting sqref="G109">
    <cfRule type="expression" dxfId="128" priority="33" stopIfTrue="1">
      <formula>$F$5="Freelancer"</formula>
    </cfRule>
    <cfRule type="expression" dxfId="127" priority="34" stopIfTrue="1">
      <formula>$F$5="DTC Int. Staff"</formula>
    </cfRule>
  </conditionalFormatting>
  <conditionalFormatting sqref="G114">
    <cfRule type="expression" dxfId="126" priority="31" stopIfTrue="1">
      <formula>#REF!="Freelancer"</formula>
    </cfRule>
    <cfRule type="expression" dxfId="125" priority="32" stopIfTrue="1">
      <formula>#REF!="DTC Int. Staff"</formula>
    </cfRule>
  </conditionalFormatting>
  <conditionalFormatting sqref="G114">
    <cfRule type="expression" dxfId="124" priority="29" stopIfTrue="1">
      <formula>$F$5="Freelancer"</formula>
    </cfRule>
    <cfRule type="expression" dxfId="123" priority="30" stopIfTrue="1">
      <formula>$F$5="DTC Int. Staff"</formula>
    </cfRule>
  </conditionalFormatting>
  <conditionalFormatting sqref="G116">
    <cfRule type="expression" dxfId="122" priority="27" stopIfTrue="1">
      <formula>#REF!="Freelancer"</formula>
    </cfRule>
    <cfRule type="expression" dxfId="121" priority="28" stopIfTrue="1">
      <formula>#REF!="DTC Int. Staff"</formula>
    </cfRule>
  </conditionalFormatting>
  <conditionalFormatting sqref="G117">
    <cfRule type="expression" dxfId="120" priority="25" stopIfTrue="1">
      <formula>#REF!="Freelancer"</formula>
    </cfRule>
    <cfRule type="expression" dxfId="119" priority="26" stopIfTrue="1">
      <formula>#REF!="DTC Int. Staff"</formula>
    </cfRule>
  </conditionalFormatting>
  <conditionalFormatting sqref="G117">
    <cfRule type="expression" dxfId="118" priority="23" stopIfTrue="1">
      <formula>$F$5="Freelancer"</formula>
    </cfRule>
    <cfRule type="expression" dxfId="117" priority="24" stopIfTrue="1">
      <formula>$F$5="DTC Int. Staff"</formula>
    </cfRule>
  </conditionalFormatting>
  <conditionalFormatting sqref="G119">
    <cfRule type="expression" dxfId="116" priority="21" stopIfTrue="1">
      <formula>#REF!="Freelancer"</formula>
    </cfRule>
    <cfRule type="expression" dxfId="115" priority="22" stopIfTrue="1">
      <formula>#REF!="DTC Int. Staff"</formula>
    </cfRule>
  </conditionalFormatting>
  <conditionalFormatting sqref="G119">
    <cfRule type="expression" dxfId="114" priority="19" stopIfTrue="1">
      <formula>$F$5="Freelancer"</formula>
    </cfRule>
    <cfRule type="expression" dxfId="113" priority="20" stopIfTrue="1">
      <formula>$F$5="DTC Int. Staff"</formula>
    </cfRule>
  </conditionalFormatting>
  <conditionalFormatting sqref="G118">
    <cfRule type="expression" dxfId="112" priority="17" stopIfTrue="1">
      <formula>#REF!="Freelancer"</formula>
    </cfRule>
    <cfRule type="expression" dxfId="111" priority="18" stopIfTrue="1">
      <formula>#REF!="DTC Int. Staff"</formula>
    </cfRule>
  </conditionalFormatting>
  <conditionalFormatting sqref="G118">
    <cfRule type="expression" dxfId="110" priority="15" stopIfTrue="1">
      <formula>$F$5="Freelancer"</formula>
    </cfRule>
    <cfRule type="expression" dxfId="109" priority="16" stopIfTrue="1">
      <formula>$F$5="DTC Int. Staff"</formula>
    </cfRule>
  </conditionalFormatting>
  <conditionalFormatting sqref="G120:G121">
    <cfRule type="expression" dxfId="108" priority="13" stopIfTrue="1">
      <formula>#REF!="Freelancer"</formula>
    </cfRule>
    <cfRule type="expression" dxfId="107" priority="14" stopIfTrue="1">
      <formula>#REF!="DTC Int. Staff"</formula>
    </cfRule>
  </conditionalFormatting>
  <conditionalFormatting sqref="G122">
    <cfRule type="expression" dxfId="106" priority="11" stopIfTrue="1">
      <formula>#REF!="Freelancer"</formula>
    </cfRule>
    <cfRule type="expression" dxfId="105" priority="12" stopIfTrue="1">
      <formula>#REF!="DTC Int. Staff"</formula>
    </cfRule>
  </conditionalFormatting>
  <conditionalFormatting sqref="G122">
    <cfRule type="expression" dxfId="104" priority="9" stopIfTrue="1">
      <formula>$F$5="Freelancer"</formula>
    </cfRule>
    <cfRule type="expression" dxfId="103" priority="10" stopIfTrue="1">
      <formula>$F$5="DTC Int. Staff"</formula>
    </cfRule>
  </conditionalFormatting>
  <conditionalFormatting sqref="G124">
    <cfRule type="expression" dxfId="102" priority="7" stopIfTrue="1">
      <formula>#REF!="Freelancer"</formula>
    </cfRule>
    <cfRule type="expression" dxfId="101" priority="8" stopIfTrue="1">
      <formula>#REF!="DTC Int. Staff"</formula>
    </cfRule>
  </conditionalFormatting>
  <conditionalFormatting sqref="G124">
    <cfRule type="expression" dxfId="100" priority="5" stopIfTrue="1">
      <formula>$F$5="Freelancer"</formula>
    </cfRule>
    <cfRule type="expression" dxfId="99" priority="6" stopIfTrue="1">
      <formula>$F$5="DTC Int. Staff"</formula>
    </cfRule>
  </conditionalFormatting>
  <conditionalFormatting sqref="G127">
    <cfRule type="expression" dxfId="98" priority="3" stopIfTrue="1">
      <formula>#REF!="Freelancer"</formula>
    </cfRule>
    <cfRule type="expression" dxfId="97" priority="4" stopIfTrue="1">
      <formula>#REF!="DTC Int. Staff"</formula>
    </cfRule>
  </conditionalFormatting>
  <conditionalFormatting sqref="G127">
    <cfRule type="expression" dxfId="96" priority="1" stopIfTrue="1">
      <formula>$F$5="Freelancer"</formula>
    </cfRule>
    <cfRule type="expression" dxfId="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6" zoomScale="90" zoomScaleNormal="90" workbookViewId="0">
      <selection activeCell="E11" sqref="E11:J1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5429687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176</v>
      </c>
      <c r="J8" s="25">
        <f>I8/8</f>
        <v>22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65" t="s">
        <v>106</v>
      </c>
      <c r="G11" s="66">
        <v>9002</v>
      </c>
      <c r="H11" s="43" t="s">
        <v>111</v>
      </c>
      <c r="I11" s="36" t="s">
        <v>55</v>
      </c>
      <c r="J11" s="85">
        <v>4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65" t="s">
        <v>106</v>
      </c>
      <c r="G12" s="66">
        <v>9002</v>
      </c>
      <c r="H12" s="138" t="s">
        <v>112</v>
      </c>
      <c r="I12" s="36" t="s">
        <v>55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 t="s">
        <v>88</v>
      </c>
      <c r="G13" s="36">
        <v>9002</v>
      </c>
      <c r="H13" s="43" t="s">
        <v>81</v>
      </c>
      <c r="I13" s="36" t="s">
        <v>55</v>
      </c>
      <c r="J13" s="85">
        <v>1.5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 t="s">
        <v>88</v>
      </c>
      <c r="G14" s="36">
        <v>9002</v>
      </c>
      <c r="H14" s="135" t="s">
        <v>90</v>
      </c>
      <c r="I14" s="36" t="s">
        <v>55</v>
      </c>
      <c r="J14" s="85">
        <v>1</v>
      </c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65" t="s">
        <v>106</v>
      </c>
      <c r="G15" s="66">
        <v>9002</v>
      </c>
      <c r="H15" s="43" t="s">
        <v>113</v>
      </c>
      <c r="I15" s="36" t="s">
        <v>55</v>
      </c>
      <c r="J15" s="85">
        <v>2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106</v>
      </c>
      <c r="G16" s="47">
        <v>9002</v>
      </c>
      <c r="H16" s="48" t="s">
        <v>114</v>
      </c>
      <c r="I16" s="47" t="s">
        <v>55</v>
      </c>
      <c r="J16" s="86">
        <v>3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 t="s">
        <v>106</v>
      </c>
      <c r="G17" s="47">
        <v>9002</v>
      </c>
      <c r="H17" s="48" t="s">
        <v>116</v>
      </c>
      <c r="I17" s="47" t="s">
        <v>69</v>
      </c>
      <c r="J17" s="86">
        <v>1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 t="s">
        <v>88</v>
      </c>
      <c r="G18" s="47">
        <v>9002</v>
      </c>
      <c r="H18" s="48" t="s">
        <v>81</v>
      </c>
      <c r="I18" s="47" t="s">
        <v>69</v>
      </c>
      <c r="J18" s="86">
        <v>3.5</v>
      </c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 t="s">
        <v>106</v>
      </c>
      <c r="G19" s="47">
        <v>9002</v>
      </c>
      <c r="H19" s="124" t="s">
        <v>112</v>
      </c>
      <c r="I19" s="47" t="s">
        <v>69</v>
      </c>
      <c r="J19" s="86">
        <v>2</v>
      </c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43" t="s">
        <v>115</v>
      </c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88</v>
      </c>
      <c r="G33" s="47">
        <v>9002</v>
      </c>
      <c r="H33" s="48" t="s">
        <v>81</v>
      </c>
      <c r="I33" s="47" t="s">
        <v>69</v>
      </c>
      <c r="J33" s="86">
        <v>3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 t="s">
        <v>106</v>
      </c>
      <c r="G34" s="47">
        <v>9002</v>
      </c>
      <c r="H34" s="124" t="s">
        <v>112</v>
      </c>
      <c r="I34" s="47" t="s">
        <v>69</v>
      </c>
      <c r="J34" s="86">
        <v>6</v>
      </c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88</v>
      </c>
      <c r="G38" s="36">
        <v>9002</v>
      </c>
      <c r="H38" s="135" t="s">
        <v>90</v>
      </c>
      <c r="I38" s="36" t="s">
        <v>69</v>
      </c>
      <c r="J38" s="85">
        <v>1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 t="s">
        <v>88</v>
      </c>
      <c r="G39" s="36">
        <v>9002</v>
      </c>
      <c r="H39" s="43" t="s">
        <v>81</v>
      </c>
      <c r="I39" s="36" t="s">
        <v>69</v>
      </c>
      <c r="J39" s="85">
        <v>3.5</v>
      </c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 t="s">
        <v>106</v>
      </c>
      <c r="G40" s="36">
        <v>9002</v>
      </c>
      <c r="H40" s="43" t="s">
        <v>112</v>
      </c>
      <c r="I40" s="36" t="s">
        <v>69</v>
      </c>
      <c r="J40" s="85">
        <v>4</v>
      </c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 t="s">
        <v>106</v>
      </c>
      <c r="G41" s="36">
        <v>9002</v>
      </c>
      <c r="H41" s="43" t="s">
        <v>117</v>
      </c>
      <c r="I41" s="36" t="s">
        <v>69</v>
      </c>
      <c r="J41" s="85">
        <v>0.5</v>
      </c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88</v>
      </c>
      <c r="G43" s="47">
        <v>9002</v>
      </c>
      <c r="H43" s="48" t="s">
        <v>81</v>
      </c>
      <c r="I43" s="47" t="s">
        <v>55</v>
      </c>
      <c r="J43" s="86">
        <v>3.5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 t="s">
        <v>106</v>
      </c>
      <c r="G44" s="47">
        <v>9002</v>
      </c>
      <c r="H44" s="48" t="s">
        <v>112</v>
      </c>
      <c r="I44" s="47" t="s">
        <v>55</v>
      </c>
      <c r="J44" s="86">
        <v>4.5</v>
      </c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>
        <v>9009</v>
      </c>
      <c r="H55" s="43" t="s">
        <v>118</v>
      </c>
      <c r="I55" s="36" t="s">
        <v>55</v>
      </c>
      <c r="J55" s="85">
        <v>2.5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 t="s">
        <v>106</v>
      </c>
      <c r="G56" s="36">
        <v>9002</v>
      </c>
      <c r="H56" s="43" t="s">
        <v>142</v>
      </c>
      <c r="I56" s="36" t="s">
        <v>55</v>
      </c>
      <c r="J56" s="85">
        <v>1</v>
      </c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 t="s">
        <v>106</v>
      </c>
      <c r="G57" s="36">
        <v>9002</v>
      </c>
      <c r="H57" s="43" t="s">
        <v>141</v>
      </c>
      <c r="I57" s="36" t="s">
        <v>55</v>
      </c>
      <c r="J57" s="85">
        <v>1</v>
      </c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 t="s">
        <v>106</v>
      </c>
      <c r="G58" s="36">
        <v>9002</v>
      </c>
      <c r="H58" s="43" t="s">
        <v>134</v>
      </c>
      <c r="I58" s="36" t="s">
        <v>55</v>
      </c>
      <c r="J58" s="85">
        <v>4</v>
      </c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88</v>
      </c>
      <c r="G60" s="47">
        <v>9002</v>
      </c>
      <c r="H60" s="48" t="s">
        <v>81</v>
      </c>
      <c r="I60" s="47" t="s">
        <v>135</v>
      </c>
      <c r="J60" s="86">
        <v>3.5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 t="s">
        <v>106</v>
      </c>
      <c r="G61" s="47">
        <v>9002</v>
      </c>
      <c r="H61" s="48" t="s">
        <v>134</v>
      </c>
      <c r="I61" s="47" t="s">
        <v>135</v>
      </c>
      <c r="J61" s="86">
        <v>4.5</v>
      </c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106</v>
      </c>
      <c r="G65" s="36">
        <v>9002</v>
      </c>
      <c r="H65" s="43" t="s">
        <v>119</v>
      </c>
      <c r="I65" s="36" t="s">
        <v>135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 t="s">
        <v>106</v>
      </c>
      <c r="G66" s="36">
        <v>9002</v>
      </c>
      <c r="H66" s="43" t="s">
        <v>120</v>
      </c>
      <c r="I66" s="36" t="s">
        <v>135</v>
      </c>
      <c r="J66" s="85">
        <v>2.5</v>
      </c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 t="s">
        <v>88</v>
      </c>
      <c r="G67" s="36">
        <v>9002</v>
      </c>
      <c r="H67" s="135" t="s">
        <v>90</v>
      </c>
      <c r="I67" s="36" t="s">
        <v>135</v>
      </c>
      <c r="J67" s="85">
        <v>1</v>
      </c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88</v>
      </c>
      <c r="G70" s="47">
        <v>9002</v>
      </c>
      <c r="H70" s="48" t="s">
        <v>81</v>
      </c>
      <c r="I70" s="47" t="s">
        <v>137</v>
      </c>
      <c r="J70" s="86">
        <v>3.5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65" t="s">
        <v>133</v>
      </c>
      <c r="G71" s="47">
        <v>9002</v>
      </c>
      <c r="H71" s="48" t="s">
        <v>136</v>
      </c>
      <c r="I71" s="47" t="s">
        <v>137</v>
      </c>
      <c r="J71" s="86">
        <v>3</v>
      </c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 t="s">
        <v>106</v>
      </c>
      <c r="G72" s="47">
        <v>9002</v>
      </c>
      <c r="H72" s="48" t="s">
        <v>121</v>
      </c>
      <c r="I72" s="47" t="s">
        <v>137</v>
      </c>
      <c r="J72" s="86">
        <v>2</v>
      </c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88</v>
      </c>
      <c r="G75" s="36">
        <v>9002</v>
      </c>
      <c r="H75" s="43" t="s">
        <v>122</v>
      </c>
      <c r="I75" s="36" t="s">
        <v>137</v>
      </c>
      <c r="J75" s="85">
        <v>1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65" t="s">
        <v>133</v>
      </c>
      <c r="G76" s="36">
        <v>9002</v>
      </c>
      <c r="H76" s="43" t="s">
        <v>123</v>
      </c>
      <c r="I76" s="36" t="s">
        <v>137</v>
      </c>
      <c r="J76" s="85">
        <v>8</v>
      </c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 t="s">
        <v>88</v>
      </c>
      <c r="G77" s="36">
        <v>9002</v>
      </c>
      <c r="H77" s="43" t="s">
        <v>81</v>
      </c>
      <c r="I77" s="36" t="s">
        <v>137</v>
      </c>
      <c r="J77" s="85">
        <v>2</v>
      </c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106</v>
      </c>
      <c r="G82" s="36">
        <v>9002</v>
      </c>
      <c r="H82" s="43" t="s">
        <v>140</v>
      </c>
      <c r="I82" s="36" t="s">
        <v>55</v>
      </c>
      <c r="J82" s="85">
        <v>1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 t="s">
        <v>106</v>
      </c>
      <c r="G83" s="36">
        <v>9002</v>
      </c>
      <c r="H83" s="43" t="s">
        <v>138</v>
      </c>
      <c r="I83" s="36" t="s">
        <v>55</v>
      </c>
      <c r="J83" s="85">
        <v>4.5</v>
      </c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 t="s">
        <v>88</v>
      </c>
      <c r="G84" s="36">
        <v>9002</v>
      </c>
      <c r="H84" s="43" t="s">
        <v>81</v>
      </c>
      <c r="I84" s="36" t="s">
        <v>55</v>
      </c>
      <c r="J84" s="85">
        <v>2</v>
      </c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 t="s">
        <v>106</v>
      </c>
      <c r="G85" s="36">
        <v>9002</v>
      </c>
      <c r="H85" s="43" t="s">
        <v>112</v>
      </c>
      <c r="I85" s="36" t="s">
        <v>55</v>
      </c>
      <c r="J85" s="85">
        <v>1</v>
      </c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106</v>
      </c>
      <c r="G87" s="47">
        <v>9002</v>
      </c>
      <c r="H87" s="48" t="s">
        <v>138</v>
      </c>
      <c r="I87" s="47" t="s">
        <v>139</v>
      </c>
      <c r="J87" s="86">
        <v>3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 t="s">
        <v>88</v>
      </c>
      <c r="G88" s="47">
        <v>9002</v>
      </c>
      <c r="H88" s="48" t="s">
        <v>81</v>
      </c>
      <c r="I88" s="47" t="s">
        <v>139</v>
      </c>
      <c r="J88" s="86">
        <v>2</v>
      </c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 t="s">
        <v>106</v>
      </c>
      <c r="G89" s="47">
        <v>9002</v>
      </c>
      <c r="H89" s="48" t="s">
        <v>112</v>
      </c>
      <c r="I89" s="47" t="s">
        <v>139</v>
      </c>
      <c r="J89" s="86">
        <v>3</v>
      </c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106</v>
      </c>
      <c r="G92" s="36">
        <v>9002</v>
      </c>
      <c r="H92" s="43" t="s">
        <v>124</v>
      </c>
      <c r="I92" s="36" t="s">
        <v>139</v>
      </c>
      <c r="J92" s="85">
        <v>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 t="s">
        <v>106</v>
      </c>
      <c r="G93" s="36">
        <v>9002</v>
      </c>
      <c r="H93" s="43" t="s">
        <v>125</v>
      </c>
      <c r="I93" s="36" t="s">
        <v>139</v>
      </c>
      <c r="J93" s="85">
        <v>2.5</v>
      </c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133</v>
      </c>
      <c r="G98" s="47">
        <v>9002</v>
      </c>
      <c r="H98" s="48" t="s">
        <v>143</v>
      </c>
      <c r="I98" s="47" t="s">
        <v>145</v>
      </c>
      <c r="J98" s="86">
        <v>3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 t="s">
        <v>88</v>
      </c>
      <c r="G99" s="47">
        <v>9002</v>
      </c>
      <c r="H99" s="48" t="s">
        <v>81</v>
      </c>
      <c r="I99" s="47" t="s">
        <v>145</v>
      </c>
      <c r="J99" s="86">
        <v>2.5</v>
      </c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 t="s">
        <v>88</v>
      </c>
      <c r="G100" s="47">
        <v>9002</v>
      </c>
      <c r="H100" s="48" t="s">
        <v>130</v>
      </c>
      <c r="I100" s="47" t="s">
        <v>145</v>
      </c>
      <c r="J100" s="86">
        <v>3</v>
      </c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65" t="s">
        <v>133</v>
      </c>
      <c r="G103" s="36">
        <v>9002</v>
      </c>
      <c r="H103" s="43" t="s">
        <v>126</v>
      </c>
      <c r="I103" s="36" t="s">
        <v>145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 t="s">
        <v>88</v>
      </c>
      <c r="G104" s="36">
        <v>9002</v>
      </c>
      <c r="H104" s="135" t="s">
        <v>90</v>
      </c>
      <c r="I104" s="36" t="s">
        <v>145</v>
      </c>
      <c r="J104" s="85">
        <v>1</v>
      </c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 t="s">
        <v>88</v>
      </c>
      <c r="G105" s="36">
        <v>9002</v>
      </c>
      <c r="H105" s="43" t="s">
        <v>130</v>
      </c>
      <c r="I105" s="36" t="s">
        <v>145</v>
      </c>
      <c r="J105" s="85">
        <v>1</v>
      </c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69" customFormat="1" ht="22.5" customHeight="1" x14ac:dyDescent="0.25">
      <c r="A109" s="31" t="str">
        <f t="shared" si="0"/>
        <v/>
      </c>
      <c r="B109" s="69">
        <f t="shared" si="1"/>
        <v>7</v>
      </c>
      <c r="C109" s="78"/>
      <c r="D109" s="74" t="str">
        <f t="shared" si="5"/>
        <v>Sun</v>
      </c>
      <c r="E109" s="34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65" t="s">
        <v>132</v>
      </c>
      <c r="G110" s="36">
        <v>9002</v>
      </c>
      <c r="H110" s="135" t="s">
        <v>127</v>
      </c>
      <c r="I110" s="36" t="s">
        <v>55</v>
      </c>
      <c r="J110" s="85">
        <v>1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65" t="s">
        <v>106</v>
      </c>
      <c r="G111" s="66">
        <v>9002</v>
      </c>
      <c r="H111" s="67" t="s">
        <v>144</v>
      </c>
      <c r="I111" s="66" t="s">
        <v>55</v>
      </c>
      <c r="J111" s="87">
        <v>4</v>
      </c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 t="s">
        <v>88</v>
      </c>
      <c r="G112" s="36">
        <v>9002</v>
      </c>
      <c r="H112" s="43" t="s">
        <v>128</v>
      </c>
      <c r="I112" s="36" t="s">
        <v>55</v>
      </c>
      <c r="J112" s="85">
        <v>3</v>
      </c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132</v>
      </c>
      <c r="G115" s="47">
        <v>9002</v>
      </c>
      <c r="H115" s="139" t="s">
        <v>129</v>
      </c>
      <c r="I115" s="47" t="s">
        <v>55</v>
      </c>
      <c r="J115" s="86">
        <v>12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 t="s">
        <v>132</v>
      </c>
      <c r="G120" s="36">
        <v>9002</v>
      </c>
      <c r="H120" s="43" t="s">
        <v>129</v>
      </c>
      <c r="I120" s="36" t="s">
        <v>55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 t="s">
        <v>88</v>
      </c>
      <c r="G125" s="47">
        <v>9002</v>
      </c>
      <c r="H125" s="48" t="s">
        <v>130</v>
      </c>
      <c r="I125" s="47" t="s">
        <v>69</v>
      </c>
      <c r="J125" s="86">
        <v>6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 t="s">
        <v>106</v>
      </c>
      <c r="G126" s="98">
        <v>9002</v>
      </c>
      <c r="H126" s="140" t="s">
        <v>112</v>
      </c>
      <c r="I126" s="47" t="s">
        <v>69</v>
      </c>
      <c r="J126" s="100">
        <v>2</v>
      </c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46" t="s">
        <v>88</v>
      </c>
      <c r="G127" s="47">
        <v>9002</v>
      </c>
      <c r="H127" s="140" t="s">
        <v>131</v>
      </c>
      <c r="I127" s="47" t="s">
        <v>69</v>
      </c>
      <c r="J127" s="100">
        <v>1</v>
      </c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94" priority="93" stopIfTrue="1">
      <formula>IF($A11=1,B11,)</formula>
    </cfRule>
    <cfRule type="expression" dxfId="93" priority="94" stopIfTrue="1">
      <formula>IF($A11="",B11,)</formula>
    </cfRule>
  </conditionalFormatting>
  <conditionalFormatting sqref="E11:E15">
    <cfRule type="expression" dxfId="92" priority="95" stopIfTrue="1">
      <formula>IF($A11="",B11,"")</formula>
    </cfRule>
  </conditionalFormatting>
  <conditionalFormatting sqref="E16:E124">
    <cfRule type="expression" dxfId="91" priority="96" stopIfTrue="1">
      <formula>IF($A16&lt;&gt;1,B16,"")</formula>
    </cfRule>
  </conditionalFormatting>
  <conditionalFormatting sqref="D11:D124">
    <cfRule type="expression" dxfId="90" priority="97" stopIfTrue="1">
      <formula>IF($A11="",B11,)</formula>
    </cfRule>
  </conditionalFormatting>
  <conditionalFormatting sqref="G20 G26:G32 G82:G99 G35:G37 G39:G40 G42:G57 G59 G61:G65 G68:G69 G71:G80 G102:G103 G105:G109 G113:G119">
    <cfRule type="expression" dxfId="89" priority="98" stopIfTrue="1">
      <formula>#REF!="Freelancer"</formula>
    </cfRule>
    <cfRule type="expression" dxfId="88" priority="99" stopIfTrue="1">
      <formula>#REF!="DTC Int. Staff"</formula>
    </cfRule>
  </conditionalFormatting>
  <conditionalFormatting sqref="G115:G119 G87:G99 G26 G35:G37 G61:G65 G39:G40 G42:G53 G68:G69 G71:G80 G102:G103 G105:G108">
    <cfRule type="expression" dxfId="87" priority="91" stopIfTrue="1">
      <formula>$F$5="Freelancer"</formula>
    </cfRule>
    <cfRule type="expression" dxfId="86" priority="92" stopIfTrue="1">
      <formula>$F$5="DTC Int. Staff"</formula>
    </cfRule>
  </conditionalFormatting>
  <conditionalFormatting sqref="G20">
    <cfRule type="expression" dxfId="85" priority="89" stopIfTrue="1">
      <formula>#REF!="Freelancer"</formula>
    </cfRule>
    <cfRule type="expression" dxfId="84" priority="90" stopIfTrue="1">
      <formula>#REF!="DTC Int. Staff"</formula>
    </cfRule>
  </conditionalFormatting>
  <conditionalFormatting sqref="G20">
    <cfRule type="expression" dxfId="83" priority="87" stopIfTrue="1">
      <formula>$F$5="Freelancer"</formula>
    </cfRule>
    <cfRule type="expression" dxfId="82" priority="88" stopIfTrue="1">
      <formula>$F$5="DTC Int. Staff"</formula>
    </cfRule>
  </conditionalFormatting>
  <conditionalFormatting sqref="G21:G25">
    <cfRule type="expression" dxfId="81" priority="85" stopIfTrue="1">
      <formula>#REF!="Freelancer"</formula>
    </cfRule>
    <cfRule type="expression" dxfId="80" priority="86" stopIfTrue="1">
      <formula>#REF!="DTC Int. Staff"</formula>
    </cfRule>
  </conditionalFormatting>
  <conditionalFormatting sqref="G21:G25">
    <cfRule type="expression" dxfId="79" priority="83" stopIfTrue="1">
      <formula>$F$5="Freelancer"</formula>
    </cfRule>
    <cfRule type="expression" dxfId="78" priority="84" stopIfTrue="1">
      <formula>$F$5="DTC Int. Staff"</formula>
    </cfRule>
  </conditionalFormatting>
  <conditionalFormatting sqref="C125:C134">
    <cfRule type="expression" dxfId="77" priority="80" stopIfTrue="1">
      <formula>IF($A125=1,B125,)</formula>
    </cfRule>
    <cfRule type="expression" dxfId="76" priority="81" stopIfTrue="1">
      <formula>IF($A125="",B125,)</formula>
    </cfRule>
  </conditionalFormatting>
  <conditionalFormatting sqref="D125:D134">
    <cfRule type="expression" dxfId="75" priority="82" stopIfTrue="1">
      <formula>IF($A125="",B125,)</formula>
    </cfRule>
  </conditionalFormatting>
  <conditionalFormatting sqref="E125:E134">
    <cfRule type="expression" dxfId="74" priority="79" stopIfTrue="1">
      <formula>IF($A125&lt;&gt;1,B125,"")</formula>
    </cfRule>
  </conditionalFormatting>
  <conditionalFormatting sqref="G55:G57 G59">
    <cfRule type="expression" dxfId="73" priority="77" stopIfTrue="1">
      <formula>$F$5="Freelancer"</formula>
    </cfRule>
    <cfRule type="expression" dxfId="72" priority="78" stopIfTrue="1">
      <formula>$F$5="DTC Int. Staff"</formula>
    </cfRule>
  </conditionalFormatting>
  <conditionalFormatting sqref="G81">
    <cfRule type="expression" dxfId="71" priority="75" stopIfTrue="1">
      <formula>#REF!="Freelancer"</formula>
    </cfRule>
    <cfRule type="expression" dxfId="70" priority="76" stopIfTrue="1">
      <formula>#REF!="DTC Int. Staff"</formula>
    </cfRule>
  </conditionalFormatting>
  <conditionalFormatting sqref="G81">
    <cfRule type="expression" dxfId="69" priority="73" stopIfTrue="1">
      <formula>$F$5="Freelancer"</formula>
    </cfRule>
    <cfRule type="expression" dxfId="68" priority="74" stopIfTrue="1">
      <formula>$F$5="DTC Int. Staff"</formula>
    </cfRule>
  </conditionalFormatting>
  <conditionalFormatting sqref="G13">
    <cfRule type="expression" dxfId="67" priority="71" stopIfTrue="1">
      <formula>#REF!="Freelancer"</formula>
    </cfRule>
    <cfRule type="expression" dxfId="66" priority="72" stopIfTrue="1">
      <formula>#REF!="DTC Int. Staff"</formula>
    </cfRule>
  </conditionalFormatting>
  <conditionalFormatting sqref="G13">
    <cfRule type="expression" dxfId="65" priority="69" stopIfTrue="1">
      <formula>$F$5="Freelancer"</formula>
    </cfRule>
    <cfRule type="expression" dxfId="64" priority="70" stopIfTrue="1">
      <formula>$F$5="DTC Int. Staff"</formula>
    </cfRule>
  </conditionalFormatting>
  <conditionalFormatting sqref="G14">
    <cfRule type="expression" dxfId="63" priority="67" stopIfTrue="1">
      <formula>#REF!="Freelancer"</formula>
    </cfRule>
    <cfRule type="expression" dxfId="62" priority="68" stopIfTrue="1">
      <formula>#REF!="DTC Int. Staff"</formula>
    </cfRule>
  </conditionalFormatting>
  <conditionalFormatting sqref="G14">
    <cfRule type="expression" dxfId="61" priority="65" stopIfTrue="1">
      <formula>$F$5="Freelancer"</formula>
    </cfRule>
    <cfRule type="expression" dxfId="60" priority="66" stopIfTrue="1">
      <formula>$F$5="DTC Int. Staff"</formula>
    </cfRule>
  </conditionalFormatting>
  <conditionalFormatting sqref="G18">
    <cfRule type="expression" dxfId="59" priority="63" stopIfTrue="1">
      <formula>#REF!="Freelancer"</formula>
    </cfRule>
    <cfRule type="expression" dxfId="58" priority="64" stopIfTrue="1">
      <formula>#REF!="DTC Int. Staff"</formula>
    </cfRule>
  </conditionalFormatting>
  <conditionalFormatting sqref="G18">
    <cfRule type="expression" dxfId="57" priority="61" stopIfTrue="1">
      <formula>$F$5="Freelancer"</formula>
    </cfRule>
    <cfRule type="expression" dxfId="56" priority="62" stopIfTrue="1">
      <formula>$F$5="DTC Int. Staff"</formula>
    </cfRule>
  </conditionalFormatting>
  <conditionalFormatting sqref="G33">
    <cfRule type="expression" dxfId="55" priority="59" stopIfTrue="1">
      <formula>#REF!="Freelancer"</formula>
    </cfRule>
    <cfRule type="expression" dxfId="54" priority="60" stopIfTrue="1">
      <formula>#REF!="DTC Int. Staff"</formula>
    </cfRule>
  </conditionalFormatting>
  <conditionalFormatting sqref="G33">
    <cfRule type="expression" dxfId="53" priority="57" stopIfTrue="1">
      <formula>$F$5="Freelancer"</formula>
    </cfRule>
    <cfRule type="expression" dxfId="52" priority="58" stopIfTrue="1">
      <formula>$F$5="DTC Int. Staff"</formula>
    </cfRule>
  </conditionalFormatting>
  <conditionalFormatting sqref="G38">
    <cfRule type="expression" dxfId="51" priority="55" stopIfTrue="1">
      <formula>#REF!="Freelancer"</formula>
    </cfRule>
    <cfRule type="expression" dxfId="50" priority="56" stopIfTrue="1">
      <formula>#REF!="DTC Int. Staff"</formula>
    </cfRule>
  </conditionalFormatting>
  <conditionalFormatting sqref="G38">
    <cfRule type="expression" dxfId="49" priority="53" stopIfTrue="1">
      <formula>$F$5="Freelancer"</formula>
    </cfRule>
    <cfRule type="expression" dxfId="48" priority="54" stopIfTrue="1">
      <formula>$F$5="DTC Int. Staff"</formula>
    </cfRule>
  </conditionalFormatting>
  <conditionalFormatting sqref="G41">
    <cfRule type="expression" dxfId="47" priority="51" stopIfTrue="1">
      <formula>#REF!="Freelancer"</formula>
    </cfRule>
    <cfRule type="expression" dxfId="46" priority="52" stopIfTrue="1">
      <formula>#REF!="DTC Int. Staff"</formula>
    </cfRule>
  </conditionalFormatting>
  <conditionalFormatting sqref="G41">
    <cfRule type="expression" dxfId="45" priority="49" stopIfTrue="1">
      <formula>$F$5="Freelancer"</formula>
    </cfRule>
    <cfRule type="expression" dxfId="44" priority="50" stopIfTrue="1">
      <formula>$F$5="DTC Int. Staff"</formula>
    </cfRule>
  </conditionalFormatting>
  <conditionalFormatting sqref="G58">
    <cfRule type="expression" dxfId="43" priority="47" stopIfTrue="1">
      <formula>#REF!="Freelancer"</formula>
    </cfRule>
    <cfRule type="expression" dxfId="42" priority="48" stopIfTrue="1">
      <formula>#REF!="DTC Int. Staff"</formula>
    </cfRule>
  </conditionalFormatting>
  <conditionalFormatting sqref="G58">
    <cfRule type="expression" dxfId="41" priority="45" stopIfTrue="1">
      <formula>$F$5="Freelancer"</formula>
    </cfRule>
    <cfRule type="expression" dxfId="40" priority="46" stopIfTrue="1">
      <formula>$F$5="DTC Int. Staff"</formula>
    </cfRule>
  </conditionalFormatting>
  <conditionalFormatting sqref="G60">
    <cfRule type="expression" dxfId="39" priority="43" stopIfTrue="1">
      <formula>#REF!="Freelancer"</formula>
    </cfRule>
    <cfRule type="expression" dxfId="38" priority="44" stopIfTrue="1">
      <formula>#REF!="DTC Int. Staff"</formula>
    </cfRule>
  </conditionalFormatting>
  <conditionalFormatting sqref="G60">
    <cfRule type="expression" dxfId="37" priority="41" stopIfTrue="1">
      <formula>$F$5="Freelancer"</formula>
    </cfRule>
    <cfRule type="expression" dxfId="36" priority="42" stopIfTrue="1">
      <formula>$F$5="DTC Int. Staff"</formula>
    </cfRule>
  </conditionalFormatting>
  <conditionalFormatting sqref="G66">
    <cfRule type="expression" dxfId="35" priority="39" stopIfTrue="1">
      <formula>#REF!="Freelancer"</formula>
    </cfRule>
    <cfRule type="expression" dxfId="34" priority="40" stopIfTrue="1">
      <formula>#REF!="DTC Int. Staff"</formula>
    </cfRule>
  </conditionalFormatting>
  <conditionalFormatting sqref="G66">
    <cfRule type="expression" dxfId="33" priority="37" stopIfTrue="1">
      <formula>$F$5="Freelancer"</formula>
    </cfRule>
    <cfRule type="expression" dxfId="32" priority="38" stopIfTrue="1">
      <formula>$F$5="DTC Int. Staff"</formula>
    </cfRule>
  </conditionalFormatting>
  <conditionalFormatting sqref="G67">
    <cfRule type="expression" dxfId="31" priority="35" stopIfTrue="1">
      <formula>#REF!="Freelancer"</formula>
    </cfRule>
    <cfRule type="expression" dxfId="30" priority="36" stopIfTrue="1">
      <formula>#REF!="DTC Int. Staff"</formula>
    </cfRule>
  </conditionalFormatting>
  <conditionalFormatting sqref="G67">
    <cfRule type="expression" dxfId="29" priority="33" stopIfTrue="1">
      <formula>$F$5="Freelancer"</formula>
    </cfRule>
    <cfRule type="expression" dxfId="28" priority="34" stopIfTrue="1">
      <formula>$F$5="DTC Int. Staff"</formula>
    </cfRule>
  </conditionalFormatting>
  <conditionalFormatting sqref="G70">
    <cfRule type="expression" dxfId="27" priority="31" stopIfTrue="1">
      <formula>#REF!="Freelancer"</formula>
    </cfRule>
    <cfRule type="expression" dxfId="26" priority="32" stopIfTrue="1">
      <formula>#REF!="DTC Int. Staff"</formula>
    </cfRule>
  </conditionalFormatting>
  <conditionalFormatting sqref="G70">
    <cfRule type="expression" dxfId="25" priority="29" stopIfTrue="1">
      <formula>$F$5="Freelancer"</formula>
    </cfRule>
    <cfRule type="expression" dxfId="24" priority="30" stopIfTrue="1">
      <formula>$F$5="DTC Int. Staff"</formula>
    </cfRule>
  </conditionalFormatting>
  <conditionalFormatting sqref="G104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04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1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1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1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1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01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0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0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60" priority="29" stopIfTrue="1">
      <formula>IF($A11=1,B11,)</formula>
    </cfRule>
    <cfRule type="expression" dxfId="559" priority="30" stopIfTrue="1">
      <formula>IF($A11="",B11,)</formula>
    </cfRule>
  </conditionalFormatting>
  <conditionalFormatting sqref="E11:E15">
    <cfRule type="expression" dxfId="558" priority="31" stopIfTrue="1">
      <formula>IF($A11="",B11,"")</formula>
    </cfRule>
  </conditionalFormatting>
  <conditionalFormatting sqref="E16:E124">
    <cfRule type="expression" dxfId="557" priority="32" stopIfTrue="1">
      <formula>IF($A16&lt;&gt;1,B16,"")</formula>
    </cfRule>
  </conditionalFormatting>
  <conditionalFormatting sqref="D11:D124">
    <cfRule type="expression" dxfId="556" priority="33" stopIfTrue="1">
      <formula>IF($A11="",B11,)</formula>
    </cfRule>
  </conditionalFormatting>
  <conditionalFormatting sqref="G11:G16 G82:G119 G18:G76">
    <cfRule type="expression" dxfId="555" priority="34" stopIfTrue="1">
      <formula>#REF!="Freelancer"</formula>
    </cfRule>
    <cfRule type="expression" dxfId="554" priority="35" stopIfTrue="1">
      <formula>#REF!="DTC Int. Staff"</formula>
    </cfRule>
  </conditionalFormatting>
  <conditionalFormatting sqref="G115:G119 G87:G104 G18:G22 G33:G49 G60:G76">
    <cfRule type="expression" dxfId="553" priority="27" stopIfTrue="1">
      <formula>$F$5="Freelancer"</formula>
    </cfRule>
    <cfRule type="expression" dxfId="552" priority="28" stopIfTrue="1">
      <formula>$F$5="DTC Int. Staff"</formula>
    </cfRule>
  </conditionalFormatting>
  <conditionalFormatting sqref="G16">
    <cfRule type="expression" dxfId="551" priority="25" stopIfTrue="1">
      <formula>#REF!="Freelancer"</formula>
    </cfRule>
    <cfRule type="expression" dxfId="550" priority="26" stopIfTrue="1">
      <formula>#REF!="DTC Int. Staff"</formula>
    </cfRule>
  </conditionalFormatting>
  <conditionalFormatting sqref="G16">
    <cfRule type="expression" dxfId="549" priority="23" stopIfTrue="1">
      <formula>$F$5="Freelancer"</formula>
    </cfRule>
    <cfRule type="expression" dxfId="548" priority="24" stopIfTrue="1">
      <formula>$F$5="DTC Int. Staff"</formula>
    </cfRule>
  </conditionalFormatting>
  <conditionalFormatting sqref="G17">
    <cfRule type="expression" dxfId="547" priority="21" stopIfTrue="1">
      <formula>#REF!="Freelancer"</formula>
    </cfRule>
    <cfRule type="expression" dxfId="546" priority="22" stopIfTrue="1">
      <formula>#REF!="DTC Int. Staff"</formula>
    </cfRule>
  </conditionalFormatting>
  <conditionalFormatting sqref="G17">
    <cfRule type="expression" dxfId="545" priority="19" stopIfTrue="1">
      <formula>$F$5="Freelancer"</formula>
    </cfRule>
    <cfRule type="expression" dxfId="544" priority="20" stopIfTrue="1">
      <formula>$F$5="DTC Int. Staff"</formula>
    </cfRule>
  </conditionalFormatting>
  <conditionalFormatting sqref="C126">
    <cfRule type="expression" dxfId="543" priority="16" stopIfTrue="1">
      <formula>IF($A126=1,B126,)</formula>
    </cfRule>
    <cfRule type="expression" dxfId="542" priority="17" stopIfTrue="1">
      <formula>IF($A126="",B126,)</formula>
    </cfRule>
  </conditionalFormatting>
  <conditionalFormatting sqref="D126">
    <cfRule type="expression" dxfId="541" priority="18" stopIfTrue="1">
      <formula>IF($A126="",B126,)</formula>
    </cfRule>
  </conditionalFormatting>
  <conditionalFormatting sqref="C125">
    <cfRule type="expression" dxfId="540" priority="13" stopIfTrue="1">
      <formula>IF($A125=1,B125,)</formula>
    </cfRule>
    <cfRule type="expression" dxfId="539" priority="14" stopIfTrue="1">
      <formula>IF($A125="",B125,)</formula>
    </cfRule>
  </conditionalFormatting>
  <conditionalFormatting sqref="D125">
    <cfRule type="expression" dxfId="538" priority="15" stopIfTrue="1">
      <formula>IF($A125="",B125,)</formula>
    </cfRule>
  </conditionalFormatting>
  <conditionalFormatting sqref="E125">
    <cfRule type="expression" dxfId="537" priority="12" stopIfTrue="1">
      <formula>IF($A125&lt;&gt;1,B125,"")</formula>
    </cfRule>
  </conditionalFormatting>
  <conditionalFormatting sqref="E126">
    <cfRule type="expression" dxfId="536" priority="11" stopIfTrue="1">
      <formula>IF($A126&lt;&gt;1,B126,"")</formula>
    </cfRule>
  </conditionalFormatting>
  <conditionalFormatting sqref="G55:G59">
    <cfRule type="expression" dxfId="535" priority="9" stopIfTrue="1">
      <formula>$F$5="Freelancer"</formula>
    </cfRule>
    <cfRule type="expression" dxfId="534" priority="10" stopIfTrue="1">
      <formula>$F$5="DTC Int. Staff"</formula>
    </cfRule>
  </conditionalFormatting>
  <conditionalFormatting sqref="G77:G81">
    <cfRule type="expression" dxfId="533" priority="7" stopIfTrue="1">
      <formula>#REF!="Freelancer"</formula>
    </cfRule>
    <cfRule type="expression" dxfId="532" priority="8" stopIfTrue="1">
      <formula>#REF!="DTC Int. Staff"</formula>
    </cfRule>
  </conditionalFormatting>
  <conditionalFormatting sqref="G77:G81">
    <cfRule type="expression" dxfId="531" priority="5" stopIfTrue="1">
      <formula>$F$5="Freelancer"</formula>
    </cfRule>
    <cfRule type="expression" dxfId="53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529" priority="42" stopIfTrue="1">
      <formula>IF($A11=1,B11,)</formula>
    </cfRule>
    <cfRule type="expression" dxfId="528" priority="43" stopIfTrue="1">
      <formula>IF($A11="",B11,)</formula>
    </cfRule>
  </conditionalFormatting>
  <conditionalFormatting sqref="E11:E15">
    <cfRule type="expression" dxfId="527" priority="44" stopIfTrue="1">
      <formula>IF($A11="",B11,"")</formula>
    </cfRule>
  </conditionalFormatting>
  <conditionalFormatting sqref="E17:E20 E26:E43 E48 E53:E70 E75 E80:E98 E103 E108:E119">
    <cfRule type="expression" dxfId="526" priority="45" stopIfTrue="1">
      <formula>IF($A17&lt;&gt;1,B17,"")</formula>
    </cfRule>
  </conditionalFormatting>
  <conditionalFormatting sqref="D11:D15 D26:D43 D48 D53:D70 D75 D80:D98 D103 D108:D119 D17:D20">
    <cfRule type="expression" dxfId="525" priority="46" stopIfTrue="1">
      <formula>IF($A11="",B11,)</formula>
    </cfRule>
  </conditionalFormatting>
  <conditionalFormatting sqref="G11:G20 G26:G84 G90:G119">
    <cfRule type="expression" dxfId="524" priority="47" stopIfTrue="1">
      <formula>#REF!="Freelancer"</formula>
    </cfRule>
    <cfRule type="expression" dxfId="523" priority="48" stopIfTrue="1">
      <formula>#REF!="DTC Int. Staff"</formula>
    </cfRule>
  </conditionalFormatting>
  <conditionalFormatting sqref="G119 G26:G30 G37:G57 G64:G84 G91:G112">
    <cfRule type="expression" dxfId="522" priority="40" stopIfTrue="1">
      <formula>$F$5="Freelancer"</formula>
    </cfRule>
    <cfRule type="expression" dxfId="521" priority="41" stopIfTrue="1">
      <formula>$F$5="DTC Int. Staff"</formula>
    </cfRule>
  </conditionalFormatting>
  <conditionalFormatting sqref="G16:G20">
    <cfRule type="expression" dxfId="520" priority="38" stopIfTrue="1">
      <formula>#REF!="Freelancer"</formula>
    </cfRule>
    <cfRule type="expression" dxfId="519" priority="39" stopIfTrue="1">
      <formula>#REF!="DTC Int. Staff"</formula>
    </cfRule>
  </conditionalFormatting>
  <conditionalFormatting sqref="G16:G20">
    <cfRule type="expression" dxfId="518" priority="36" stopIfTrue="1">
      <formula>$F$5="Freelancer"</formula>
    </cfRule>
    <cfRule type="expression" dxfId="517" priority="37" stopIfTrue="1">
      <formula>$F$5="DTC Int. Staff"</formula>
    </cfRule>
  </conditionalFormatting>
  <conditionalFormatting sqref="G21:G25">
    <cfRule type="expression" dxfId="516" priority="34" stopIfTrue="1">
      <formula>#REF!="Freelancer"</formula>
    </cfRule>
    <cfRule type="expression" dxfId="515" priority="35" stopIfTrue="1">
      <formula>#REF!="DTC Int. Staff"</formula>
    </cfRule>
  </conditionalFormatting>
  <conditionalFormatting sqref="G21:G25">
    <cfRule type="expression" dxfId="514" priority="32" stopIfTrue="1">
      <formula>$F$5="Freelancer"</formula>
    </cfRule>
    <cfRule type="expression" dxfId="513" priority="33" stopIfTrue="1">
      <formula>$F$5="DTC Int. Staff"</formula>
    </cfRule>
  </conditionalFormatting>
  <conditionalFormatting sqref="G63">
    <cfRule type="expression" dxfId="512" priority="22" stopIfTrue="1">
      <formula>$F$5="Freelancer"</formula>
    </cfRule>
    <cfRule type="expression" dxfId="511" priority="23" stopIfTrue="1">
      <formula>$F$5="DTC Int. Staff"</formula>
    </cfRule>
  </conditionalFormatting>
  <conditionalFormatting sqref="G85:G89">
    <cfRule type="expression" dxfId="510" priority="20" stopIfTrue="1">
      <formula>#REF!="Freelancer"</formula>
    </cfRule>
    <cfRule type="expression" dxfId="509" priority="21" stopIfTrue="1">
      <formula>#REF!="DTC Int. Staff"</formula>
    </cfRule>
  </conditionalFormatting>
  <conditionalFormatting sqref="G85:G89">
    <cfRule type="expression" dxfId="508" priority="18" stopIfTrue="1">
      <formula>$F$5="Freelancer"</formula>
    </cfRule>
    <cfRule type="expression" dxfId="507" priority="19" stopIfTrue="1">
      <formula>$F$5="DTC Int. Staff"</formula>
    </cfRule>
  </conditionalFormatting>
  <conditionalFormatting sqref="E22:E25">
    <cfRule type="expression" dxfId="506" priority="16" stopIfTrue="1">
      <formula>IF($A22&lt;&gt;1,B22,"")</formula>
    </cfRule>
  </conditionalFormatting>
  <conditionalFormatting sqref="D22:D25">
    <cfRule type="expression" dxfId="505" priority="17" stopIfTrue="1">
      <formula>IF($A22="",B22,)</formula>
    </cfRule>
  </conditionalFormatting>
  <conditionalFormatting sqref="E44:E47">
    <cfRule type="expression" dxfId="504" priority="14" stopIfTrue="1">
      <formula>IF($A44&lt;&gt;1,B44,"")</formula>
    </cfRule>
  </conditionalFormatting>
  <conditionalFormatting sqref="D44:D47">
    <cfRule type="expression" dxfId="503" priority="15" stopIfTrue="1">
      <formula>IF($A44="",B44,)</formula>
    </cfRule>
  </conditionalFormatting>
  <conditionalFormatting sqref="E49:E52">
    <cfRule type="expression" dxfId="502" priority="12" stopIfTrue="1">
      <formula>IF($A49&lt;&gt;1,B49,"")</formula>
    </cfRule>
  </conditionalFormatting>
  <conditionalFormatting sqref="D49:D52">
    <cfRule type="expression" dxfId="501" priority="13" stopIfTrue="1">
      <formula>IF($A49="",B49,)</formula>
    </cfRule>
  </conditionalFormatting>
  <conditionalFormatting sqref="E71:E74">
    <cfRule type="expression" dxfId="500" priority="10" stopIfTrue="1">
      <formula>IF($A71&lt;&gt;1,B71,"")</formula>
    </cfRule>
  </conditionalFormatting>
  <conditionalFormatting sqref="D71:D74">
    <cfRule type="expression" dxfId="499" priority="11" stopIfTrue="1">
      <formula>IF($A71="",B71,)</formula>
    </cfRule>
  </conditionalFormatting>
  <conditionalFormatting sqref="E76:E79">
    <cfRule type="expression" dxfId="498" priority="8" stopIfTrue="1">
      <formula>IF($A76&lt;&gt;1,B76,"")</formula>
    </cfRule>
  </conditionalFormatting>
  <conditionalFormatting sqref="D76:D79">
    <cfRule type="expression" dxfId="497" priority="9" stopIfTrue="1">
      <formula>IF($A76="",B76,)</formula>
    </cfRule>
  </conditionalFormatting>
  <conditionalFormatting sqref="E93">
    <cfRule type="timePeriod" dxfId="49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95" priority="5" stopIfTrue="1">
      <formula>IF($A99&lt;&gt;1,B99,"")</formula>
    </cfRule>
  </conditionalFormatting>
  <conditionalFormatting sqref="D99:D102">
    <cfRule type="expression" dxfId="494" priority="6" stopIfTrue="1">
      <formula>IF($A99="",B99,)</formula>
    </cfRule>
  </conditionalFormatting>
  <conditionalFormatting sqref="E99:E102">
    <cfRule type="timePeriod" dxfId="49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92" priority="2" stopIfTrue="1">
      <formula>IF($A104&lt;&gt;1,B104,"")</formula>
    </cfRule>
  </conditionalFormatting>
  <conditionalFormatting sqref="D104:D107">
    <cfRule type="expression" dxfId="491" priority="3" stopIfTrue="1">
      <formula>IF($A104="",B104,)</formula>
    </cfRule>
  </conditionalFormatting>
  <conditionalFormatting sqref="E104:E107">
    <cfRule type="timePeriod" dxfId="49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89" priority="29" stopIfTrue="1">
      <formula>IF($A11=1,B11,)</formula>
    </cfRule>
    <cfRule type="expression" dxfId="488" priority="30" stopIfTrue="1">
      <formula>IF($A11="",B11,)</formula>
    </cfRule>
  </conditionalFormatting>
  <conditionalFormatting sqref="E11:E15">
    <cfRule type="expression" dxfId="487" priority="31" stopIfTrue="1">
      <formula>IF($A11="",B11,"")</formula>
    </cfRule>
  </conditionalFormatting>
  <conditionalFormatting sqref="E130:E134 E26:E124">
    <cfRule type="expression" dxfId="486" priority="32" stopIfTrue="1">
      <formula>IF($A26&lt;&gt;1,B26,"")</formula>
    </cfRule>
  </conditionalFormatting>
  <conditionalFormatting sqref="D130:D134 D11:D15 D26:D124">
    <cfRule type="expression" dxfId="485" priority="33" stopIfTrue="1">
      <formula>IF($A11="",B11,)</formula>
    </cfRule>
  </conditionalFormatting>
  <conditionalFormatting sqref="G11:G20 G26:G84 G90:G119">
    <cfRule type="expression" dxfId="484" priority="34" stopIfTrue="1">
      <formula>#REF!="Freelancer"</formula>
    </cfRule>
    <cfRule type="expression" dxfId="483" priority="35" stopIfTrue="1">
      <formula>#REF!="DTC Int. Staff"</formula>
    </cfRule>
  </conditionalFormatting>
  <conditionalFormatting sqref="G119 G26:G30 G37:G57 G64:G84 G91:G112">
    <cfRule type="expression" dxfId="482" priority="27" stopIfTrue="1">
      <formula>$F$5="Freelancer"</formula>
    </cfRule>
    <cfRule type="expression" dxfId="481" priority="28" stopIfTrue="1">
      <formula>$F$5="DTC Int. Staff"</formula>
    </cfRule>
  </conditionalFormatting>
  <conditionalFormatting sqref="G16:G20">
    <cfRule type="expression" dxfId="480" priority="25" stopIfTrue="1">
      <formula>#REF!="Freelancer"</formula>
    </cfRule>
    <cfRule type="expression" dxfId="479" priority="26" stopIfTrue="1">
      <formula>#REF!="DTC Int. Staff"</formula>
    </cfRule>
  </conditionalFormatting>
  <conditionalFormatting sqref="G16:G20">
    <cfRule type="expression" dxfId="478" priority="23" stopIfTrue="1">
      <formula>$F$5="Freelancer"</formula>
    </cfRule>
    <cfRule type="expression" dxfId="477" priority="24" stopIfTrue="1">
      <formula>$F$5="DTC Int. Staff"</formula>
    </cfRule>
  </conditionalFormatting>
  <conditionalFormatting sqref="G21:G25">
    <cfRule type="expression" dxfId="476" priority="21" stopIfTrue="1">
      <formula>#REF!="Freelancer"</formula>
    </cfRule>
    <cfRule type="expression" dxfId="475" priority="22" stopIfTrue="1">
      <formula>#REF!="DTC Int. Staff"</formula>
    </cfRule>
  </conditionalFormatting>
  <conditionalFormatting sqref="G21:G25">
    <cfRule type="expression" dxfId="474" priority="19" stopIfTrue="1">
      <formula>$F$5="Freelancer"</formula>
    </cfRule>
    <cfRule type="expression" dxfId="473" priority="20" stopIfTrue="1">
      <formula>$F$5="DTC Int. Staff"</formula>
    </cfRule>
  </conditionalFormatting>
  <conditionalFormatting sqref="C125:C129">
    <cfRule type="expression" dxfId="472" priority="13" stopIfTrue="1">
      <formula>IF($A125=1,B125,)</formula>
    </cfRule>
    <cfRule type="expression" dxfId="471" priority="14" stopIfTrue="1">
      <formula>IF($A125="",B125,)</formula>
    </cfRule>
  </conditionalFormatting>
  <conditionalFormatting sqref="D125:D129">
    <cfRule type="expression" dxfId="470" priority="15" stopIfTrue="1">
      <formula>IF($A125="",B125,)</formula>
    </cfRule>
  </conditionalFormatting>
  <conditionalFormatting sqref="E125:E129">
    <cfRule type="expression" dxfId="469" priority="12" stopIfTrue="1">
      <formula>IF($A125&lt;&gt;1,B125,"")</formula>
    </cfRule>
  </conditionalFormatting>
  <conditionalFormatting sqref="G63">
    <cfRule type="expression" dxfId="468" priority="9" stopIfTrue="1">
      <formula>$F$5="Freelancer"</formula>
    </cfRule>
    <cfRule type="expression" dxfId="467" priority="10" stopIfTrue="1">
      <formula>$F$5="DTC Int. Staff"</formula>
    </cfRule>
  </conditionalFormatting>
  <conditionalFormatting sqref="G85:G89">
    <cfRule type="expression" dxfId="466" priority="7" stopIfTrue="1">
      <formula>#REF!="Freelancer"</formula>
    </cfRule>
    <cfRule type="expression" dxfId="465" priority="8" stopIfTrue="1">
      <formula>#REF!="DTC Int. Staff"</formula>
    </cfRule>
  </conditionalFormatting>
  <conditionalFormatting sqref="G85:G89">
    <cfRule type="expression" dxfId="464" priority="5" stopIfTrue="1">
      <formula>$F$5="Freelancer"</formula>
    </cfRule>
    <cfRule type="expression" dxfId="463" priority="6" stopIfTrue="1">
      <formula>$F$5="DTC Int. Staff"</formula>
    </cfRule>
  </conditionalFormatting>
  <conditionalFormatting sqref="E17:E20">
    <cfRule type="expression" dxfId="462" priority="3" stopIfTrue="1">
      <formula>IF($A17="",B17,"")</formula>
    </cfRule>
  </conditionalFormatting>
  <conditionalFormatting sqref="D17:D20">
    <cfRule type="expression" dxfId="461" priority="4" stopIfTrue="1">
      <formula>IF($A17="",B17,)</formula>
    </cfRule>
  </conditionalFormatting>
  <conditionalFormatting sqref="E22:E25">
    <cfRule type="expression" dxfId="460" priority="1" stopIfTrue="1">
      <formula>IF($A22="",B22,"")</formula>
    </cfRule>
  </conditionalFormatting>
  <conditionalFormatting sqref="D22:D25">
    <cfRule type="expression" dxfId="45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58" priority="25" stopIfTrue="1">
      <formula>IF($A11=1,B11,)</formula>
    </cfRule>
    <cfRule type="expression" dxfId="457" priority="26" stopIfTrue="1">
      <formula>IF($A11="",B11,)</formula>
    </cfRule>
  </conditionalFormatting>
  <conditionalFormatting sqref="E11:E15">
    <cfRule type="expression" dxfId="456" priority="27" stopIfTrue="1">
      <formula>IF($A11="",B11,"")</formula>
    </cfRule>
  </conditionalFormatting>
  <conditionalFormatting sqref="E16:E128">
    <cfRule type="expression" dxfId="455" priority="28" stopIfTrue="1">
      <formula>IF($A16&lt;&gt;1,B16,"")</formula>
    </cfRule>
  </conditionalFormatting>
  <conditionalFormatting sqref="D11:D128">
    <cfRule type="expression" dxfId="454" priority="29" stopIfTrue="1">
      <formula>IF($A11="",B11,)</formula>
    </cfRule>
  </conditionalFormatting>
  <conditionalFormatting sqref="G11:G20 G82:G123 G22:G76">
    <cfRule type="expression" dxfId="453" priority="30" stopIfTrue="1">
      <formula>#REF!="Freelancer"</formula>
    </cfRule>
    <cfRule type="expression" dxfId="452" priority="31" stopIfTrue="1">
      <formula>#REF!="DTC Int. Staff"</formula>
    </cfRule>
  </conditionalFormatting>
  <conditionalFormatting sqref="G119:G123 G87:G108 G22 G33:G49 G60:G76">
    <cfRule type="expression" dxfId="451" priority="23" stopIfTrue="1">
      <formula>$F$5="Freelancer"</formula>
    </cfRule>
    <cfRule type="expression" dxfId="450" priority="24" stopIfTrue="1">
      <formula>$F$5="DTC Int. Staff"</formula>
    </cfRule>
  </conditionalFormatting>
  <conditionalFormatting sqref="G16:G20">
    <cfRule type="expression" dxfId="449" priority="21" stopIfTrue="1">
      <formula>#REF!="Freelancer"</formula>
    </cfRule>
    <cfRule type="expression" dxfId="448" priority="22" stopIfTrue="1">
      <formula>#REF!="DTC Int. Staff"</formula>
    </cfRule>
  </conditionalFormatting>
  <conditionalFormatting sqref="G16:G20">
    <cfRule type="expression" dxfId="447" priority="19" stopIfTrue="1">
      <formula>$F$5="Freelancer"</formula>
    </cfRule>
    <cfRule type="expression" dxfId="446" priority="20" stopIfTrue="1">
      <formula>$F$5="DTC Int. Staff"</formula>
    </cfRule>
  </conditionalFormatting>
  <conditionalFormatting sqref="G21">
    <cfRule type="expression" dxfId="445" priority="17" stopIfTrue="1">
      <formula>#REF!="Freelancer"</formula>
    </cfRule>
    <cfRule type="expression" dxfId="444" priority="18" stopIfTrue="1">
      <formula>#REF!="DTC Int. Staff"</formula>
    </cfRule>
  </conditionalFormatting>
  <conditionalFormatting sqref="G21">
    <cfRule type="expression" dxfId="443" priority="15" stopIfTrue="1">
      <formula>$F$5="Freelancer"</formula>
    </cfRule>
    <cfRule type="expression" dxfId="442" priority="16" stopIfTrue="1">
      <formula>$F$5="DTC Int. Staff"</formula>
    </cfRule>
  </conditionalFormatting>
  <conditionalFormatting sqref="C129:C133">
    <cfRule type="expression" dxfId="441" priority="9" stopIfTrue="1">
      <formula>IF($A129=1,B129,)</formula>
    </cfRule>
    <cfRule type="expression" dxfId="440" priority="10" stopIfTrue="1">
      <formula>IF($A129="",B129,)</formula>
    </cfRule>
  </conditionalFormatting>
  <conditionalFormatting sqref="D129:D133">
    <cfRule type="expression" dxfId="439" priority="11" stopIfTrue="1">
      <formula>IF($A129="",B129,)</formula>
    </cfRule>
  </conditionalFormatting>
  <conditionalFormatting sqref="E129:E133">
    <cfRule type="expression" dxfId="438" priority="8" stopIfTrue="1">
      <formula>IF($A129&lt;&gt;1,B129,"")</formula>
    </cfRule>
  </conditionalFormatting>
  <conditionalFormatting sqref="G55:G59">
    <cfRule type="expression" dxfId="437" priority="5" stopIfTrue="1">
      <formula>$F$5="Freelancer"</formula>
    </cfRule>
    <cfRule type="expression" dxfId="436" priority="6" stopIfTrue="1">
      <formula>$F$5="DTC Int. Staff"</formula>
    </cfRule>
  </conditionalFormatting>
  <conditionalFormatting sqref="G77:G81">
    <cfRule type="expression" dxfId="435" priority="3" stopIfTrue="1">
      <formula>#REF!="Freelancer"</formula>
    </cfRule>
    <cfRule type="expression" dxfId="434" priority="4" stopIfTrue="1">
      <formula>#REF!="DTC Int. Staff"</formula>
    </cfRule>
  </conditionalFormatting>
  <conditionalFormatting sqref="G77:G81">
    <cfRule type="expression" dxfId="433" priority="1" stopIfTrue="1">
      <formula>$F$5="Freelancer"</formula>
    </cfRule>
    <cfRule type="expression" dxfId="4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431" priority="25" stopIfTrue="1">
      <formula>IF($A11=1,B11,)</formula>
    </cfRule>
    <cfRule type="expression" dxfId="430" priority="26" stopIfTrue="1">
      <formula>IF($A11="",B11,)</formula>
    </cfRule>
  </conditionalFormatting>
  <conditionalFormatting sqref="E11">
    <cfRule type="expression" dxfId="429" priority="27" stopIfTrue="1">
      <formula>IF($A11="",B11,"")</formula>
    </cfRule>
  </conditionalFormatting>
  <conditionalFormatting sqref="E12:E119">
    <cfRule type="expression" dxfId="428" priority="28" stopIfTrue="1">
      <formula>IF($A12&lt;&gt;1,B12,"")</formula>
    </cfRule>
  </conditionalFormatting>
  <conditionalFormatting sqref="D11:D119">
    <cfRule type="expression" dxfId="427" priority="29" stopIfTrue="1">
      <formula>IF($A11="",B11,)</formula>
    </cfRule>
  </conditionalFormatting>
  <conditionalFormatting sqref="G11:G12 G18:G76 G82:G118">
    <cfRule type="expression" dxfId="426" priority="30" stopIfTrue="1">
      <formula>#REF!="Freelancer"</formula>
    </cfRule>
    <cfRule type="expression" dxfId="425" priority="31" stopIfTrue="1">
      <formula>#REF!="DTC Int. Staff"</formula>
    </cfRule>
  </conditionalFormatting>
  <conditionalFormatting sqref="G114:G118 G18:G22 G33:G49 G60:G76 G87:G103">
    <cfRule type="expression" dxfId="424" priority="23" stopIfTrue="1">
      <formula>$F$5="Freelancer"</formula>
    </cfRule>
    <cfRule type="expression" dxfId="423" priority="24" stopIfTrue="1">
      <formula>$F$5="DTC Int. Staff"</formula>
    </cfRule>
  </conditionalFormatting>
  <conditionalFormatting sqref="G12">
    <cfRule type="expression" dxfId="422" priority="21" stopIfTrue="1">
      <formula>#REF!="Freelancer"</formula>
    </cfRule>
    <cfRule type="expression" dxfId="421" priority="22" stopIfTrue="1">
      <formula>#REF!="DTC Int. Staff"</formula>
    </cfRule>
  </conditionalFormatting>
  <conditionalFormatting sqref="G12">
    <cfRule type="expression" dxfId="420" priority="19" stopIfTrue="1">
      <formula>$F$5="Freelancer"</formula>
    </cfRule>
    <cfRule type="expression" dxfId="419" priority="20" stopIfTrue="1">
      <formula>$F$5="DTC Int. Staff"</formula>
    </cfRule>
  </conditionalFormatting>
  <conditionalFormatting sqref="G13:G17">
    <cfRule type="expression" dxfId="418" priority="17" stopIfTrue="1">
      <formula>#REF!="Freelancer"</formula>
    </cfRule>
    <cfRule type="expression" dxfId="417" priority="18" stopIfTrue="1">
      <formula>#REF!="DTC Int. Staff"</formula>
    </cfRule>
  </conditionalFormatting>
  <conditionalFormatting sqref="G13:G17">
    <cfRule type="expression" dxfId="416" priority="15" stopIfTrue="1">
      <formula>$F$5="Freelancer"</formula>
    </cfRule>
    <cfRule type="expression" dxfId="415" priority="16" stopIfTrue="1">
      <formula>$F$5="DTC Int. Staff"</formula>
    </cfRule>
  </conditionalFormatting>
  <conditionalFormatting sqref="C121:C125">
    <cfRule type="expression" dxfId="414" priority="12" stopIfTrue="1">
      <formula>IF($A121=1,B121,)</formula>
    </cfRule>
    <cfRule type="expression" dxfId="413" priority="13" stopIfTrue="1">
      <formula>IF($A121="",B121,)</formula>
    </cfRule>
  </conditionalFormatting>
  <conditionalFormatting sqref="D121:D125">
    <cfRule type="expression" dxfId="412" priority="14" stopIfTrue="1">
      <formula>IF($A121="",B121,)</formula>
    </cfRule>
  </conditionalFormatting>
  <conditionalFormatting sqref="C120">
    <cfRule type="expression" dxfId="411" priority="9" stopIfTrue="1">
      <formula>IF($A120=1,B120,)</formula>
    </cfRule>
    <cfRule type="expression" dxfId="410" priority="10" stopIfTrue="1">
      <formula>IF($A120="",B120,)</formula>
    </cfRule>
  </conditionalFormatting>
  <conditionalFormatting sqref="D120">
    <cfRule type="expression" dxfId="409" priority="11" stopIfTrue="1">
      <formula>IF($A120="",B120,)</formula>
    </cfRule>
  </conditionalFormatting>
  <conditionalFormatting sqref="E120">
    <cfRule type="expression" dxfId="408" priority="8" stopIfTrue="1">
      <formula>IF($A120&lt;&gt;1,B120,"")</formula>
    </cfRule>
  </conditionalFormatting>
  <conditionalFormatting sqref="E121:E125">
    <cfRule type="expression" dxfId="407" priority="7" stopIfTrue="1">
      <formula>IF($A121&lt;&gt;1,B121,"")</formula>
    </cfRule>
  </conditionalFormatting>
  <conditionalFormatting sqref="G55:G59">
    <cfRule type="expression" dxfId="406" priority="5" stopIfTrue="1">
      <formula>$F$5="Freelancer"</formula>
    </cfRule>
    <cfRule type="expression" dxfId="405" priority="6" stopIfTrue="1">
      <formula>$F$5="DTC Int. Staff"</formula>
    </cfRule>
  </conditionalFormatting>
  <conditionalFormatting sqref="G77:G81">
    <cfRule type="expression" dxfId="404" priority="3" stopIfTrue="1">
      <formula>#REF!="Freelancer"</formula>
    </cfRule>
    <cfRule type="expression" dxfId="403" priority="4" stopIfTrue="1">
      <formula>#REF!="DTC Int. Staff"</formula>
    </cfRule>
  </conditionalFormatting>
  <conditionalFormatting sqref="G77:G81">
    <cfRule type="expression" dxfId="402" priority="1" stopIfTrue="1">
      <formula>$F$5="Freelancer"</formula>
    </cfRule>
    <cfRule type="expression" dxfId="4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00" priority="25" stopIfTrue="1">
      <formula>IF($A11=1,B11,)</formula>
    </cfRule>
    <cfRule type="expression" dxfId="399" priority="26" stopIfTrue="1">
      <formula>IF($A11="",B11,)</formula>
    </cfRule>
  </conditionalFormatting>
  <conditionalFormatting sqref="E11:E15">
    <cfRule type="expression" dxfId="398" priority="27" stopIfTrue="1">
      <formula>IF($A11="",B11,"")</formula>
    </cfRule>
  </conditionalFormatting>
  <conditionalFormatting sqref="E16:E124">
    <cfRule type="expression" dxfId="397" priority="28" stopIfTrue="1">
      <formula>IF($A16&lt;&gt;1,B16,"")</formula>
    </cfRule>
  </conditionalFormatting>
  <conditionalFormatting sqref="D11:D124">
    <cfRule type="expression" dxfId="396" priority="29" stopIfTrue="1">
      <formula>IF($A11="",B11,)</formula>
    </cfRule>
  </conditionalFormatting>
  <conditionalFormatting sqref="G11:G20 G26:G84 G86:G119">
    <cfRule type="expression" dxfId="395" priority="30" stopIfTrue="1">
      <formula>#REF!="Freelancer"</formula>
    </cfRule>
    <cfRule type="expression" dxfId="394" priority="31" stopIfTrue="1">
      <formula>#REF!="DTC Int. Staff"</formula>
    </cfRule>
  </conditionalFormatting>
  <conditionalFormatting sqref="G115:G119 G87:G112 G26:G30 G33:G57 G60:G84">
    <cfRule type="expression" dxfId="393" priority="23" stopIfTrue="1">
      <formula>$F$5="Freelancer"</formula>
    </cfRule>
    <cfRule type="expression" dxfId="392" priority="24" stopIfTrue="1">
      <formula>$F$5="DTC Int. Staff"</formula>
    </cfRule>
  </conditionalFormatting>
  <conditionalFormatting sqref="G16:G20">
    <cfRule type="expression" dxfId="391" priority="21" stopIfTrue="1">
      <formula>#REF!="Freelancer"</formula>
    </cfRule>
    <cfRule type="expression" dxfId="390" priority="22" stopIfTrue="1">
      <formula>#REF!="DTC Int. Staff"</formula>
    </cfRule>
  </conditionalFormatting>
  <conditionalFormatting sqref="G16:G20">
    <cfRule type="expression" dxfId="389" priority="19" stopIfTrue="1">
      <formula>$F$5="Freelancer"</formula>
    </cfRule>
    <cfRule type="expression" dxfId="388" priority="20" stopIfTrue="1">
      <formula>$F$5="DTC Int. Staff"</formula>
    </cfRule>
  </conditionalFormatting>
  <conditionalFormatting sqref="G21:G25">
    <cfRule type="expression" dxfId="387" priority="17" stopIfTrue="1">
      <formula>#REF!="Freelancer"</formula>
    </cfRule>
    <cfRule type="expression" dxfId="386" priority="18" stopIfTrue="1">
      <formula>#REF!="DTC Int. Staff"</formula>
    </cfRule>
  </conditionalFormatting>
  <conditionalFormatting sqref="G21:G25">
    <cfRule type="expression" dxfId="385" priority="15" stopIfTrue="1">
      <formula>$F$5="Freelancer"</formula>
    </cfRule>
    <cfRule type="expression" dxfId="384" priority="16" stopIfTrue="1">
      <formula>$F$5="DTC Int. Staff"</formula>
    </cfRule>
  </conditionalFormatting>
  <conditionalFormatting sqref="C125:C129">
    <cfRule type="expression" dxfId="383" priority="9" stopIfTrue="1">
      <formula>IF($A125=1,B125,)</formula>
    </cfRule>
    <cfRule type="expression" dxfId="382" priority="10" stopIfTrue="1">
      <formula>IF($A125="",B125,)</formula>
    </cfRule>
  </conditionalFormatting>
  <conditionalFormatting sqref="D125:D129">
    <cfRule type="expression" dxfId="381" priority="11" stopIfTrue="1">
      <formula>IF($A125="",B125,)</formula>
    </cfRule>
  </conditionalFormatting>
  <conditionalFormatting sqref="E125:E129">
    <cfRule type="expression" dxfId="380" priority="8" stopIfTrue="1">
      <formula>IF($A125&lt;&gt;1,B125,"")</formula>
    </cfRule>
  </conditionalFormatting>
  <conditionalFormatting sqref="G59">
    <cfRule type="expression" dxfId="379" priority="5" stopIfTrue="1">
      <formula>$F$5="Freelancer"</formula>
    </cfRule>
    <cfRule type="expression" dxfId="378" priority="6" stopIfTrue="1">
      <formula>$F$5="DTC Int. Staff"</formula>
    </cfRule>
  </conditionalFormatting>
  <conditionalFormatting sqref="G85">
    <cfRule type="expression" dxfId="377" priority="3" stopIfTrue="1">
      <formula>#REF!="Freelancer"</formula>
    </cfRule>
    <cfRule type="expression" dxfId="376" priority="4" stopIfTrue="1">
      <formula>#REF!="DTC Int. Staff"</formula>
    </cfRule>
  </conditionalFormatting>
  <conditionalFormatting sqref="G85">
    <cfRule type="expression" dxfId="375" priority="1" stopIfTrue="1">
      <formula>$F$5="Freelancer"</formula>
    </cfRule>
    <cfRule type="expression" dxfId="3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73" priority="29" stopIfTrue="1">
      <formula>IF($A11=1,B11,)</formula>
    </cfRule>
    <cfRule type="expression" dxfId="372" priority="30" stopIfTrue="1">
      <formula>IF($A11="",B11,)</formula>
    </cfRule>
  </conditionalFormatting>
  <conditionalFormatting sqref="E11:E15">
    <cfRule type="expression" dxfId="371" priority="31" stopIfTrue="1">
      <formula>IF($A11="",B11,"")</formula>
    </cfRule>
  </conditionalFormatting>
  <conditionalFormatting sqref="E16:E128">
    <cfRule type="expression" dxfId="370" priority="32" stopIfTrue="1">
      <formula>IF($A16&lt;&gt;1,B16,"")</formula>
    </cfRule>
  </conditionalFormatting>
  <conditionalFormatting sqref="D11:D128">
    <cfRule type="expression" dxfId="369" priority="33" stopIfTrue="1">
      <formula>IF($A11="",B11,)</formula>
    </cfRule>
  </conditionalFormatting>
  <conditionalFormatting sqref="G11:G20 G82:G123 G22:G76">
    <cfRule type="expression" dxfId="368" priority="34" stopIfTrue="1">
      <formula>#REF!="Freelancer"</formula>
    </cfRule>
    <cfRule type="expression" dxfId="367" priority="35" stopIfTrue="1">
      <formula>#REF!="DTC Int. Staff"</formula>
    </cfRule>
  </conditionalFormatting>
  <conditionalFormatting sqref="G119:G123 G87:G108 G22 G33:G49 G60:G76">
    <cfRule type="expression" dxfId="366" priority="27" stopIfTrue="1">
      <formula>$F$5="Freelancer"</formula>
    </cfRule>
    <cfRule type="expression" dxfId="365" priority="28" stopIfTrue="1">
      <formula>$F$5="DTC Int. Staff"</formula>
    </cfRule>
  </conditionalFormatting>
  <conditionalFormatting sqref="G16:G20">
    <cfRule type="expression" dxfId="364" priority="25" stopIfTrue="1">
      <formula>#REF!="Freelancer"</formula>
    </cfRule>
    <cfRule type="expression" dxfId="363" priority="26" stopIfTrue="1">
      <formula>#REF!="DTC Int. Staff"</formula>
    </cfRule>
  </conditionalFormatting>
  <conditionalFormatting sqref="G16:G20">
    <cfRule type="expression" dxfId="362" priority="23" stopIfTrue="1">
      <formula>$F$5="Freelancer"</formula>
    </cfRule>
    <cfRule type="expression" dxfId="361" priority="24" stopIfTrue="1">
      <formula>$F$5="DTC Int. Staff"</formula>
    </cfRule>
  </conditionalFormatting>
  <conditionalFormatting sqref="G21">
    <cfRule type="expression" dxfId="360" priority="21" stopIfTrue="1">
      <formula>#REF!="Freelancer"</formula>
    </cfRule>
    <cfRule type="expression" dxfId="359" priority="22" stopIfTrue="1">
      <formula>#REF!="DTC Int. Staff"</formula>
    </cfRule>
  </conditionalFormatting>
  <conditionalFormatting sqref="G21">
    <cfRule type="expression" dxfId="358" priority="19" stopIfTrue="1">
      <formula>$F$5="Freelancer"</formula>
    </cfRule>
    <cfRule type="expression" dxfId="357" priority="20" stopIfTrue="1">
      <formula>$F$5="DTC Int. Staff"</formula>
    </cfRule>
  </conditionalFormatting>
  <conditionalFormatting sqref="C129:C133">
    <cfRule type="expression" dxfId="356" priority="16" stopIfTrue="1">
      <formula>IF($A129=1,B129,)</formula>
    </cfRule>
    <cfRule type="expression" dxfId="355" priority="17" stopIfTrue="1">
      <formula>IF($A129="",B129,)</formula>
    </cfRule>
  </conditionalFormatting>
  <conditionalFormatting sqref="D129:D133">
    <cfRule type="expression" dxfId="354" priority="18" stopIfTrue="1">
      <formula>IF($A129="",B129,)</formula>
    </cfRule>
  </conditionalFormatting>
  <conditionalFormatting sqref="E129:E133">
    <cfRule type="expression" dxfId="353" priority="15" stopIfTrue="1">
      <formula>IF($A129&lt;&gt;1,B129,"")</formula>
    </cfRule>
  </conditionalFormatting>
  <conditionalFormatting sqref="G55:G59">
    <cfRule type="expression" dxfId="352" priority="13" stopIfTrue="1">
      <formula>$F$5="Freelancer"</formula>
    </cfRule>
    <cfRule type="expression" dxfId="351" priority="14" stopIfTrue="1">
      <formula>$F$5="DTC Int. Staff"</formula>
    </cfRule>
  </conditionalFormatting>
  <conditionalFormatting sqref="G77:G81">
    <cfRule type="expression" dxfId="350" priority="11" stopIfTrue="1">
      <formula>#REF!="Freelancer"</formula>
    </cfRule>
    <cfRule type="expression" dxfId="349" priority="12" stopIfTrue="1">
      <formula>#REF!="DTC Int. Staff"</formula>
    </cfRule>
  </conditionalFormatting>
  <conditionalFormatting sqref="G77:G81">
    <cfRule type="expression" dxfId="348" priority="9" stopIfTrue="1">
      <formula>$F$5="Freelancer"</formula>
    </cfRule>
    <cfRule type="expression" dxfId="347" priority="10" stopIfTrue="1">
      <formula>$F$5="DTC Int. Staff"</formula>
    </cfRule>
  </conditionalFormatting>
  <conditionalFormatting sqref="G134">
    <cfRule type="expression" dxfId="346" priority="1" stopIfTrue="1">
      <formula>$F$5="Freelancer"</formula>
    </cfRule>
    <cfRule type="expression" dxfId="345" priority="2" stopIfTrue="1">
      <formula>$F$5="DTC Int. Staff"</formula>
    </cfRule>
  </conditionalFormatting>
  <conditionalFormatting sqref="C134">
    <cfRule type="expression" dxfId="344" priority="3" stopIfTrue="1">
      <formula>IF($A134=1,B134,)</formula>
    </cfRule>
    <cfRule type="expression" dxfId="343" priority="4" stopIfTrue="1">
      <formula>IF($A134="",B134,)</formula>
    </cfRule>
  </conditionalFormatting>
  <conditionalFormatting sqref="E134">
    <cfRule type="expression" dxfId="342" priority="5" stopIfTrue="1">
      <formula>IF($A134&lt;&gt;1,B134,"")</formula>
    </cfRule>
  </conditionalFormatting>
  <conditionalFormatting sqref="D134">
    <cfRule type="expression" dxfId="341" priority="6" stopIfTrue="1">
      <formula>IF($A134="",B134,)</formula>
    </cfRule>
  </conditionalFormatting>
  <conditionalFormatting sqref="G134">
    <cfRule type="expression" dxfId="340" priority="7" stopIfTrue="1">
      <formula>#REF!="Freelancer"</formula>
    </cfRule>
    <cfRule type="expression" dxfId="33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338" priority="21" stopIfTrue="1">
      <formula>IF($A11=1,B11,)</formula>
    </cfRule>
    <cfRule type="expression" dxfId="337" priority="22" stopIfTrue="1">
      <formula>IF($A11="",B11,)</formula>
    </cfRule>
  </conditionalFormatting>
  <conditionalFormatting sqref="E11">
    <cfRule type="expression" dxfId="336" priority="23" stopIfTrue="1">
      <formula>IF($A11="",B11,"")</formula>
    </cfRule>
  </conditionalFormatting>
  <conditionalFormatting sqref="E12:E119">
    <cfRule type="expression" dxfId="335" priority="24" stopIfTrue="1">
      <formula>IF($A12&lt;&gt;1,B12,"")</formula>
    </cfRule>
  </conditionalFormatting>
  <conditionalFormatting sqref="D11:D119">
    <cfRule type="expression" dxfId="334" priority="25" stopIfTrue="1">
      <formula>IF($A11="",B11,)</formula>
    </cfRule>
  </conditionalFormatting>
  <conditionalFormatting sqref="G11:G16 G22:G80 G86:G118">
    <cfRule type="expression" dxfId="333" priority="26" stopIfTrue="1">
      <formula>#REF!="Freelancer"</formula>
    </cfRule>
    <cfRule type="expression" dxfId="332" priority="27" stopIfTrue="1">
      <formula>#REF!="DTC Int. Staff"</formula>
    </cfRule>
  </conditionalFormatting>
  <conditionalFormatting sqref="G118 G22:G26 G37:G53 G64:G80 G91:G107">
    <cfRule type="expression" dxfId="331" priority="19" stopIfTrue="1">
      <formula>$F$5="Freelancer"</formula>
    </cfRule>
    <cfRule type="expression" dxfId="330" priority="20" stopIfTrue="1">
      <formula>$F$5="DTC Int. Staff"</formula>
    </cfRule>
  </conditionalFormatting>
  <conditionalFormatting sqref="G12:G16">
    <cfRule type="expression" dxfId="329" priority="17" stopIfTrue="1">
      <formula>#REF!="Freelancer"</formula>
    </cfRule>
    <cfRule type="expression" dxfId="328" priority="18" stopIfTrue="1">
      <formula>#REF!="DTC Int. Staff"</formula>
    </cfRule>
  </conditionalFormatting>
  <conditionalFormatting sqref="G12:G16">
    <cfRule type="expression" dxfId="327" priority="15" stopIfTrue="1">
      <formula>$F$5="Freelancer"</formula>
    </cfRule>
    <cfRule type="expression" dxfId="326" priority="16" stopIfTrue="1">
      <formula>$F$5="DTC Int. Staff"</formula>
    </cfRule>
  </conditionalFormatting>
  <conditionalFormatting sqref="G17:G21">
    <cfRule type="expression" dxfId="325" priority="13" stopIfTrue="1">
      <formula>#REF!="Freelancer"</formula>
    </cfRule>
    <cfRule type="expression" dxfId="324" priority="14" stopIfTrue="1">
      <formula>#REF!="DTC Int. Staff"</formula>
    </cfRule>
  </conditionalFormatting>
  <conditionalFormatting sqref="G17:G21">
    <cfRule type="expression" dxfId="323" priority="11" stopIfTrue="1">
      <formula>$F$5="Freelancer"</formula>
    </cfRule>
    <cfRule type="expression" dxfId="322" priority="12" stopIfTrue="1">
      <formula>$F$5="DTC Int. Staff"</formula>
    </cfRule>
  </conditionalFormatting>
  <conditionalFormatting sqref="C120:C129">
    <cfRule type="expression" dxfId="321" priority="8" stopIfTrue="1">
      <formula>IF($A120=1,B120,)</formula>
    </cfRule>
    <cfRule type="expression" dxfId="320" priority="9" stopIfTrue="1">
      <formula>IF($A120="",B120,)</formula>
    </cfRule>
  </conditionalFormatting>
  <conditionalFormatting sqref="D120:D129">
    <cfRule type="expression" dxfId="319" priority="10" stopIfTrue="1">
      <formula>IF($A120="",B120,)</formula>
    </cfRule>
  </conditionalFormatting>
  <conditionalFormatting sqref="E120:E129">
    <cfRule type="expression" dxfId="318" priority="7" stopIfTrue="1">
      <formula>IF($A120&lt;&gt;1,B120,"")</formula>
    </cfRule>
  </conditionalFormatting>
  <conditionalFormatting sqref="G59:G63">
    <cfRule type="expression" dxfId="317" priority="5" stopIfTrue="1">
      <formula>$F$5="Freelancer"</formula>
    </cfRule>
    <cfRule type="expression" dxfId="316" priority="6" stopIfTrue="1">
      <formula>$F$5="DTC Int. Staff"</formula>
    </cfRule>
  </conditionalFormatting>
  <conditionalFormatting sqref="G81:G85">
    <cfRule type="expression" dxfId="315" priority="3" stopIfTrue="1">
      <formula>#REF!="Freelancer"</formula>
    </cfRule>
    <cfRule type="expression" dxfId="314" priority="4" stopIfTrue="1">
      <formula>#REF!="DTC Int. Staff"</formula>
    </cfRule>
  </conditionalFormatting>
  <conditionalFormatting sqref="G81:G85">
    <cfRule type="expression" dxfId="313" priority="1" stopIfTrue="1">
      <formula>$F$5="Freelancer"</formula>
    </cfRule>
    <cfRule type="expression" dxfId="3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TIME07 Consulting</cp:lastModifiedBy>
  <dcterms:created xsi:type="dcterms:W3CDTF">2006-02-12T14:53:28Z</dcterms:created>
  <dcterms:modified xsi:type="dcterms:W3CDTF">2022-01-05T05:45:48Z</dcterms:modified>
</cp:coreProperties>
</file>