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nice\Private\"/>
    </mc:Choice>
  </mc:AlternateContent>
  <xr:revisionPtr revIDLastSave="0" documentId="13_ncr:1_{2B9E8346-F77F-4C32-A770-8208A927F95F}" xr6:coauthVersionLast="47" xr6:coauthVersionMax="47" xr10:uidLastSave="{00000000-0000-0000-0000-000000000000}"/>
  <bookViews>
    <workbookView xWindow="-120" yWindow="-120" windowWidth="20730" windowHeight="11160" tabRatio="766" firstSheet="1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<sst xmlns="http://schemas.openxmlformats.org/spreadsheetml/2006/main" count="351" uniqueCount="106">
  <si>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</si>
  <si>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</si>
  <si>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</si>
  <si>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</si>
  <si>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</si>
  <si>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</si>
  <si>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</si>
  <si>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</si>
  <si>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</si>
  <si>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</si>
  <si>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</si>
  <si>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</si>
  <si>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</si>
  <si>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</si>
  <si>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</si>
  <si>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</si>
  <si>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</si>
  <si>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</si>
  <si>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</si>
  <si>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</si>
  <si>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</si>
  <si>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</si>
  <si>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</si>
  <si>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</si>
  <si>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</si>
  <si>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</si>
  <si>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</si>
  <si>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</si>
  <si>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</si>
  <si>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</si>
  <si>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</si>
  <si>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</si>
  <si>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</si>
  <si>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</si>
  <si>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</si>
  <si>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</si>
  <si>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</si>
  <si>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</si>
  <si>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</si>
  <si>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</si>
  <si>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</si>
  <si>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</si>
  <si>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</si>
  <si>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</si>
  <si>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</si>
  <si>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</si>
  <si>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</si>
  <si>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</si>
  <si>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</si>
  <si>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</si>
  <si>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</si>
  <si>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</si>
  <si>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</si>
  <si>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Ms.Thanaporn</t>
  </si>
  <si>
    <t>Thanuthammanot</t>
  </si>
  <si>
    <t>TIME194</t>
  </si>
  <si>
    <t>Office</t>
  </si>
  <si>
    <t>Home</t>
  </si>
  <si>
    <t>TIME-202068</t>
  </si>
  <si>
    <t>นัดสัมภาษณ์ของน้ำตาล</t>
  </si>
  <si>
    <t>หาข้อมูลให้กุ๊ก Telecom</t>
  </si>
  <si>
    <t>โทรสัมภาษณ์ของทราย</t>
  </si>
  <si>
    <t>TIME-202119</t>
  </si>
  <si>
    <t>TIME-202131</t>
  </si>
  <si>
    <t>TIME-202090</t>
  </si>
  <si>
    <t>Proof read Tint DG manual ให้พี่ไมค์</t>
  </si>
  <si>
    <t xml:space="preserve">TIME-202117 </t>
  </si>
  <si>
    <t>Time-202131</t>
  </si>
  <si>
    <t xml:space="preserve">โทรตามนัดสัมภาษณ์ของหน่วยงานภาครัฐ </t>
  </si>
  <si>
    <t>ETDA E-Transaction Development index :Proof read พี่พีท</t>
  </si>
  <si>
    <t>NTBC FUND Spectrum Valuation :Proof read ของวีด้า</t>
  </si>
  <si>
    <t>โทรนัดสัมภาษณ์ คลื่นทดลองสาธารณะ BKKทราย</t>
  </si>
  <si>
    <t>โทรนัดสัมภาษณ์คลื่นทดลองชุมชนBKK ของทราย</t>
  </si>
  <si>
    <t>โทรนัดสัมภาษณ์ คลื่นทดลองชุมชน Central ทราย</t>
  </si>
  <si>
    <t>โทรสัมภาษณ์ คลื่นทดลอง-สาธาNE</t>
  </si>
  <si>
    <t>โทรนัดสัมภาษณ์หลักเช่าช่วง</t>
  </si>
  <si>
    <t>โทรนัดสัมภาษณ์หลักรัฐ</t>
  </si>
  <si>
    <t>โทรนัดสัมภาษณ์คลื่นทดลองธุรกิจ</t>
  </si>
  <si>
    <t>โทรนัดสัมภาษณ์คลื่นทดลองธุรกิจ/หลักรัฐ</t>
  </si>
  <si>
    <t>Proof read Digital roadmap final ให้พี่ไมค์</t>
  </si>
  <si>
    <t>ถอดคลิปสัมภาษณ์ วิทยุรัฐสภา และ กรมอุตุ ของทราย</t>
  </si>
  <si>
    <t>Time</t>
  </si>
  <si>
    <t xml:space="preserve"> orientation </t>
  </si>
  <si>
    <t>ถอดคลิปสัมภาษณ์ R radio ของทราย</t>
  </si>
  <si>
    <t>Proof read TINT Fiscal Year Action Planให้พี่ไมค์</t>
  </si>
  <si>
    <t>สรุปการสัมภาษณ์กับทรายและลงระบบที่หน่วยงานส่งมาให้</t>
  </si>
  <si>
    <t>ประชุมกตป หาเบอร์ติดต่อหน่วยงาน</t>
  </si>
  <si>
    <t>ประชุมกตป หาเบอร์ติดต่อหน่วยงาน ร่างอีเมล์นัดสัมภาษณ์</t>
  </si>
  <si>
    <t>ติดต่อมหาวิทยาลัยบึงกาฬและบุคคลทั่วไป พี่ไมค์</t>
  </si>
  <si>
    <t>ติดต่อหน่วยงานหมวดธรรมดา อื่นๆ ตามเรื่องมหาวิทยาลัย กตป ธรรมศาสตร์</t>
  </si>
  <si>
    <t>HOME</t>
  </si>
  <si>
    <t>ติดต่อหน่วยงานหมวดธรรมดา อื่นๆ ตามเรื่องมหาวิทยาลัย กตป ธรรมศาสตร์ ประสานงานกับยีนส์กับอั้ม เรื่องรายชื่อและจัดส่งอีเมล์</t>
  </si>
  <si>
    <t>อบรมเรียน Consulting Slide</t>
  </si>
  <si>
    <t>หาเบอร์ติดต่อของจังหวัดชลบุรี</t>
  </si>
  <si>
    <t>คุยรายละเอียดการกับวินโปรเจค NTBC</t>
  </si>
  <si>
    <t>ทำโปรเจคNTBC ศึกษาข้อมูลเพิ่มเติม คุยกับน้องๆถึงปัญหาที่เจอ</t>
  </si>
  <si>
    <t>ติดต่อกับหน่วยงานที่ติดต่อมาเข้าร่วมการประชุมของกตป.</t>
  </si>
  <si>
    <t>อบรม TOC Workshop</t>
  </si>
  <si>
    <t>NTBC คุยเรื่องการเบิกจ่ายเงินของแม่ข่าย กับ รายชื่อที่แม่ข่ายให้มายังไม่ครบ</t>
  </si>
  <si>
    <t>Roofread กตป พี่ไมค์</t>
  </si>
  <si>
    <t xml:space="preserve">หาเบอร์แม่ข่ายโปรเจควิน </t>
  </si>
  <si>
    <t>หาเบอร์แม่ข่ายโปรเจควิน ประชุมทีม คุยเรื่องรายละเอียดแม่ข่ายและการวางตัวนัดสัมภาษณ์คน</t>
  </si>
  <si>
    <t>TIME-202107</t>
  </si>
  <si>
    <t>ช่วยพี่กุ้งแก้ไฟล์pdf เป็นword Edda Tor</t>
  </si>
  <si>
    <t xml:space="preserve">TIME-202107 </t>
  </si>
  <si>
    <t xml:space="preserve">TIME202179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</si>
</sst>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47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95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10" xfId="0" applyFont="1" applyBorder="1" applyAlignment="1">
      <alignment horizontal="center"/>
    </xf>
    <xf numFmtId="14" fontId="7" fillId="0" borderId="30" xfId="0" applyNumberFormat="1" applyFont="1" applyFill="1" applyBorder="1" applyAlignment="1" applyProtection="1">
      <alignment horizontal="center" vertical="center"/>
    </xf>
    <xf numFmtId="14" fontId="7" fillId="8" borderId="30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7" borderId="10" xfId="0" applyFont="1" applyFill="1" applyBorder="1" applyAlignment="1" applyProtection="1">
      <alignment horizontal="center" vertical="center"/>
      <protection locked="0"/>
    </xf>
    <xf numFmtId="2" fontId="7" fillId="7" borderId="3" xfId="0" applyNumberFormat="1" applyFont="1" applyFill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>
      <alignment horizontal="center"/>
    </xf>
    <xf numFmtId="0" fontId="9" fillId="7" borderId="10" xfId="0" applyFont="1" applyFill="1" applyBorder="1" applyAlignment="1" applyProtection="1">
      <alignment vertical="center" wrapText="1"/>
      <protection locked="0"/>
    </xf>
    <xf numFmtId="0" fontId="12" fillId="8" borderId="0" xfId="0" applyFont="1" applyFill="1" applyAlignment="1">
      <alignment horizontal="center"/>
    </xf>
    <xf numFmtId="0" fontId="12" fillId="7" borderId="10" xfId="0" applyFont="1" applyFill="1" applyBorder="1" applyAlignment="1">
      <alignment horizontal="center"/>
    </xf>
    <xf numFmtId="14" fontId="7" fillId="0" borderId="10" xfId="0" applyNumberFormat="1" applyFont="1" applyFill="1" applyBorder="1" applyAlignment="1" applyProtection="1">
      <alignment horizontal="center" vertical="center"/>
    </xf>
    <xf numFmtId="14" fontId="7" fillId="8" borderId="10" xfId="0" applyNumberFormat="1" applyFont="1" applyFill="1" applyBorder="1" applyAlignment="1" applyProtection="1">
      <alignment horizontal="center" vertical="center"/>
    </xf>
    <xf numFmtId="0" fontId="7" fillId="7" borderId="10" xfId="0" applyFont="1" applyFill="1" applyBorder="1" applyAlignment="1" applyProtection="1">
      <alignment vertical="center" wrapText="1"/>
      <protection locked="0"/>
    </xf>
    <xf numFmtId="0" fontId="7" fillId="7" borderId="11" xfId="0" applyFont="1" applyFill="1" applyBorder="1" applyAlignment="1" applyProtection="1">
      <alignment horizontal="center" vertical="center"/>
      <protection locked="0"/>
    </xf>
    <xf numFmtId="14" fontId="7" fillId="0" borderId="46" xfId="0" applyNumberFormat="1" applyFont="1" applyFill="1" applyBorder="1" applyAlignment="1" applyProtection="1">
      <alignment horizontal="center" vertical="center"/>
    </xf>
    <xf numFmtId="14" fontId="7" fillId="0" borderId="45" xfId="0" applyNumberFormat="1" applyFont="1" applyFill="1" applyBorder="1" applyAlignment="1" applyProtection="1">
      <alignment horizontal="center" vertical="center"/>
    </xf>
    <xf numFmtId="14" fontId="7" fillId="8" borderId="46" xfId="0" applyNumberFormat="1" applyFont="1" applyFill="1" applyBorder="1" applyAlignment="1" applyProtection="1">
      <alignment horizontal="center" vertical="center"/>
    </xf>
    <xf numFmtId="14" fontId="7" fillId="8" borderId="45" xfId="0" applyNumberFormat="1" applyFont="1" applyFill="1" applyBorder="1" applyAlignment="1" applyProtection="1">
      <alignment horizontal="center" vertical="center"/>
    </xf>
    <xf numFmtId="0" fontId="12" fillId="0" borderId="10" xfId="0" applyFont="1" applyBorder="1"/>
    <xf numFmtId="0" fontId="7" fillId="11" borderId="10" xfId="0" applyFont="1" applyFill="1" applyBorder="1" applyAlignment="1" applyProtection="1">
      <alignment horizontal="center" vertical="center"/>
      <protection locked="0"/>
    </xf>
    <xf numFmtId="2" fontId="7" fillId="11" borderId="3" xfId="0" applyNumberFormat="1" applyFont="1" applyFill="1" applyBorder="1" applyAlignment="1" applyProtection="1">
      <alignment horizontal="center" vertical="center"/>
      <protection locked="0"/>
    </xf>
    <xf numFmtId="0" fontId="7" fillId="12" borderId="10" xfId="0" applyFont="1" applyFill="1" applyBorder="1" applyAlignment="1" applyProtection="1">
      <alignment horizontal="center" vertical="center"/>
      <protection locked="0"/>
    </xf>
    <xf numFmtId="2" fontId="7" fillId="12" borderId="3" xfId="0" applyNumberFormat="1" applyFont="1" applyFill="1" applyBorder="1" applyAlignment="1" applyProtection="1">
      <alignment horizontal="center" vertical="center"/>
      <protection locked="0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44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6" zoomScale="115" zoomScaleNormal="115" workbookViewId="0">
      <selection activeCell="B26" sqref="B26:G27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46" t="s">
        <v>24</v>
      </c>
      <c r="C2" s="147"/>
      <c r="D2" s="147"/>
      <c r="E2" s="147"/>
      <c r="F2" s="147"/>
      <c r="G2" s="148"/>
      <c r="H2" s="2"/>
      <c r="I2" s="2"/>
    </row>
    <row r="3" spans="2:9" x14ac:dyDescent="0.25">
      <c r="B3" s="7" t="s">
        <v>25</v>
      </c>
      <c r="C3" s="164" t="s">
        <v>45</v>
      </c>
      <c r="D3" s="165"/>
      <c r="E3" s="165"/>
      <c r="F3" s="165"/>
      <c r="G3" s="166"/>
      <c r="H3" s="3"/>
      <c r="I3" s="3"/>
    </row>
    <row r="4" spans="2:9" x14ac:dyDescent="0.25">
      <c r="B4" s="6" t="s">
        <v>26</v>
      </c>
      <c r="C4" s="167" t="s">
        <v>46</v>
      </c>
      <c r="D4" s="168"/>
      <c r="E4" s="168"/>
      <c r="F4" s="168"/>
      <c r="G4" s="169"/>
      <c r="H4" s="3"/>
      <c r="I4" s="3"/>
    </row>
    <row r="5" spans="2:9" x14ac:dyDescent="0.25">
      <c r="B5" s="6" t="s">
        <v>27</v>
      </c>
      <c r="C5" s="167" t="s">
        <v>47</v>
      </c>
      <c r="D5" s="168"/>
      <c r="E5" s="168"/>
      <c r="F5" s="168"/>
      <c r="G5" s="169"/>
      <c r="H5" s="3"/>
      <c r="I5" s="3"/>
    </row>
    <row r="7" spans="2:9" ht="32.25" customHeight="1" x14ac:dyDescent="0.25">
      <c r="B7" s="178" t="s">
        <v>31</v>
      </c>
      <c r="C7" s="179"/>
      <c r="D7" s="179"/>
      <c r="E7" s="179"/>
      <c r="F7" s="179"/>
      <c r="G7" s="180"/>
      <c r="H7" s="3"/>
      <c r="I7" s="3"/>
    </row>
    <row r="8" spans="2:9" x14ac:dyDescent="0.25">
      <c r="B8" s="149" t="s">
        <v>28</v>
      </c>
      <c r="C8" s="150"/>
      <c r="D8" s="150"/>
      <c r="E8" s="150"/>
      <c r="F8" s="150"/>
      <c r="G8" s="151"/>
      <c r="H8" s="3"/>
      <c r="I8" s="3"/>
    </row>
    <row r="9" spans="2:9" x14ac:dyDescent="0.25">
      <c r="B9" s="175" t="s">
        <v>29</v>
      </c>
      <c r="C9" s="176"/>
      <c r="D9" s="176"/>
      <c r="E9" s="176"/>
      <c r="F9" s="176"/>
      <c r="G9" s="177"/>
      <c r="H9" s="3"/>
      <c r="I9" s="3"/>
    </row>
    <row r="10" spans="2:9" x14ac:dyDescent="0.25">
      <c r="B10" s="158" t="s">
        <v>30</v>
      </c>
      <c r="C10" s="159"/>
      <c r="D10" s="159"/>
      <c r="E10" s="159"/>
      <c r="F10" s="159"/>
      <c r="G10" s="160"/>
      <c r="H10" s="3"/>
      <c r="I10" s="3"/>
    </row>
    <row r="12" spans="2:9" x14ac:dyDescent="0.25">
      <c r="B12" s="58" t="s">
        <v>49</v>
      </c>
      <c r="C12" s="170" t="s">
        <v>16</v>
      </c>
      <c r="D12" s="171"/>
      <c r="E12" s="171"/>
      <c r="F12" s="171"/>
      <c r="G12" s="171"/>
      <c r="H12" s="4"/>
      <c r="I12" s="4"/>
    </row>
    <row r="13" spans="2:9" ht="19.5" customHeight="1" x14ac:dyDescent="0.25">
      <c r="B13" s="60">
        <v>9001</v>
      </c>
      <c r="C13" s="155" t="s">
        <v>36</v>
      </c>
      <c r="D13" s="156"/>
      <c r="E13" s="156"/>
      <c r="F13" s="156"/>
      <c r="G13" s="157"/>
      <c r="H13" s="4"/>
      <c r="I13" s="4"/>
    </row>
    <row r="14" spans="2:9" ht="19.5" customHeight="1" x14ac:dyDescent="0.25">
      <c r="B14" s="7" t="s">
        <v>23</v>
      </c>
      <c r="C14" s="158"/>
      <c r="D14" s="159"/>
      <c r="E14" s="159"/>
      <c r="F14" s="159"/>
      <c r="G14" s="160"/>
      <c r="H14" s="4"/>
      <c r="I14" s="4"/>
    </row>
    <row r="15" spans="2:9" ht="18.75" customHeight="1" x14ac:dyDescent="0.25">
      <c r="B15" s="60">
        <v>9002</v>
      </c>
      <c r="C15" s="172" t="s">
        <v>48</v>
      </c>
      <c r="D15" s="173"/>
      <c r="E15" s="173"/>
      <c r="F15" s="173"/>
      <c r="G15" s="174"/>
      <c r="H15" s="4"/>
      <c r="I15" s="4"/>
    </row>
    <row r="16" spans="2:9" ht="18.75" customHeight="1" x14ac:dyDescent="0.25">
      <c r="B16" s="61"/>
      <c r="C16" s="181" t="s">
        <v>43</v>
      </c>
      <c r="D16" s="182"/>
      <c r="E16" s="182"/>
      <c r="F16" s="182"/>
      <c r="G16" s="183"/>
      <c r="H16" s="4"/>
      <c r="I16" s="4"/>
    </row>
    <row r="17" spans="2:9" ht="18.75" customHeight="1" x14ac:dyDescent="0.25">
      <c r="B17" s="7" t="s">
        <v>15</v>
      </c>
      <c r="C17" s="184" t="s">
        <v>44</v>
      </c>
      <c r="D17" s="185"/>
      <c r="E17" s="185"/>
      <c r="F17" s="185"/>
      <c r="G17" s="186"/>
      <c r="H17" s="4"/>
      <c r="I17" s="4"/>
    </row>
    <row r="18" spans="2:9" ht="19.5" customHeight="1" x14ac:dyDescent="0.25">
      <c r="B18" s="62">
        <v>9003</v>
      </c>
      <c r="C18" s="161" t="s">
        <v>37</v>
      </c>
      <c r="D18" s="162"/>
      <c r="E18" s="162"/>
      <c r="F18" s="162"/>
      <c r="G18" s="163"/>
      <c r="H18" s="4"/>
      <c r="I18" s="4"/>
    </row>
    <row r="19" spans="2:9" x14ac:dyDescent="0.25">
      <c r="B19" s="63" t="s">
        <v>17</v>
      </c>
      <c r="C19" s="152"/>
      <c r="D19" s="153"/>
      <c r="E19" s="153"/>
      <c r="F19" s="153"/>
      <c r="G19" s="154"/>
      <c r="H19" s="4"/>
      <c r="I19" s="4"/>
    </row>
    <row r="20" spans="2:9" ht="19.5" customHeight="1" x14ac:dyDescent="0.25">
      <c r="B20" s="62">
        <v>9004</v>
      </c>
      <c r="C20" s="161" t="s">
        <v>42</v>
      </c>
      <c r="D20" s="162"/>
      <c r="E20" s="162"/>
      <c r="F20" s="162"/>
      <c r="G20" s="163"/>
      <c r="H20" s="4"/>
      <c r="I20" s="4"/>
    </row>
    <row r="21" spans="2:9" ht="19.5" customHeight="1" x14ac:dyDescent="0.25">
      <c r="B21" s="63" t="s">
        <v>17</v>
      </c>
      <c r="C21" s="152"/>
      <c r="D21" s="153"/>
      <c r="E21" s="153"/>
      <c r="F21" s="153"/>
      <c r="G21" s="154"/>
      <c r="H21" s="4"/>
      <c r="I21" s="4"/>
    </row>
    <row r="22" spans="2:9" ht="19.5" customHeight="1" x14ac:dyDescent="0.25">
      <c r="B22" s="60">
        <v>9005</v>
      </c>
      <c r="C22" s="155" t="s">
        <v>41</v>
      </c>
      <c r="D22" s="156"/>
      <c r="E22" s="156"/>
      <c r="F22" s="156"/>
      <c r="G22" s="157"/>
    </row>
    <row r="23" spans="2:9" ht="19.5" customHeight="1" x14ac:dyDescent="0.25">
      <c r="B23" s="7" t="s">
        <v>32</v>
      </c>
      <c r="C23" s="158"/>
      <c r="D23" s="159"/>
      <c r="E23" s="159"/>
      <c r="F23" s="159"/>
      <c r="G23" s="160"/>
    </row>
    <row r="24" spans="2:9" ht="19.5" customHeight="1" x14ac:dyDescent="0.25">
      <c r="B24" s="60">
        <v>9006</v>
      </c>
      <c r="C24" s="161" t="s">
        <v>40</v>
      </c>
      <c r="D24" s="162"/>
      <c r="E24" s="162"/>
      <c r="F24" s="162"/>
      <c r="G24" s="163"/>
    </row>
    <row r="25" spans="2:9" x14ac:dyDescent="0.25">
      <c r="B25" s="7" t="s">
        <v>22</v>
      </c>
      <c r="C25" s="152"/>
      <c r="D25" s="153"/>
      <c r="E25" s="153"/>
      <c r="F25" s="153"/>
      <c r="G25" s="154"/>
    </row>
    <row r="26" spans="2:9" ht="19.5" customHeight="1" x14ac:dyDescent="0.25">
      <c r="B26" s="60">
        <v>9007</v>
      </c>
      <c r="C26" s="155" t="s">
        <v>39</v>
      </c>
      <c r="D26" s="156"/>
      <c r="E26" s="156"/>
      <c r="F26" s="156"/>
      <c r="G26" s="157"/>
    </row>
    <row r="27" spans="2:9" ht="19.5" customHeight="1" x14ac:dyDescent="0.25">
      <c r="B27" s="7" t="s">
        <v>9</v>
      </c>
      <c r="C27" s="158"/>
      <c r="D27" s="159"/>
      <c r="E27" s="159"/>
      <c r="F27" s="159"/>
      <c r="G27" s="160"/>
    </row>
    <row r="28" spans="2:9" ht="19.5" customHeight="1" x14ac:dyDescent="0.25">
      <c r="B28" s="60">
        <v>9008</v>
      </c>
      <c r="C28" s="155" t="s">
        <v>38</v>
      </c>
      <c r="D28" s="156"/>
      <c r="E28" s="156"/>
      <c r="F28" s="156"/>
      <c r="G28" s="157"/>
    </row>
    <row r="29" spans="2:9" ht="19.5" customHeight="1" x14ac:dyDescent="0.25">
      <c r="B29" s="7" t="s">
        <v>10</v>
      </c>
      <c r="C29" s="158"/>
      <c r="D29" s="159"/>
      <c r="E29" s="159"/>
      <c r="F29" s="159"/>
      <c r="G29" s="160"/>
    </row>
    <row r="30" spans="2:9" ht="15" customHeight="1" x14ac:dyDescent="0.25">
      <c r="B30" s="60">
        <v>9009</v>
      </c>
      <c r="C30" s="161" t="s">
        <v>50</v>
      </c>
      <c r="D30" s="162"/>
      <c r="E30" s="162"/>
      <c r="F30" s="162"/>
      <c r="G30" s="163"/>
    </row>
    <row r="31" spans="2:9" x14ac:dyDescent="0.25">
      <c r="B31" s="61"/>
      <c r="C31" s="187" t="s">
        <v>51</v>
      </c>
      <c r="D31" s="188"/>
      <c r="E31" s="188"/>
      <c r="F31" s="188"/>
      <c r="G31" s="189"/>
    </row>
    <row r="32" spans="2:9" ht="19.5" customHeight="1" x14ac:dyDescent="0.25">
      <c r="B32" s="7" t="s">
        <v>21</v>
      </c>
      <c r="C32" s="152" t="s">
        <v>52</v>
      </c>
      <c r="D32" s="153"/>
      <c r="E32" s="153"/>
      <c r="F32" s="153"/>
      <c r="G32" s="154"/>
    </row>
    <row r="33" spans="2:7" ht="19.5" customHeight="1" x14ac:dyDescent="0.25">
      <c r="B33" s="60">
        <v>9010</v>
      </c>
      <c r="C33" s="155" t="s">
        <v>18</v>
      </c>
      <c r="D33" s="156"/>
      <c r="E33" s="156"/>
      <c r="F33" s="156"/>
      <c r="G33" s="157"/>
    </row>
    <row r="34" spans="2:7" ht="19.5" customHeight="1" x14ac:dyDescent="0.25">
      <c r="B34" s="7" t="s">
        <v>11</v>
      </c>
      <c r="C34" s="158"/>
      <c r="D34" s="159"/>
      <c r="E34" s="159"/>
      <c r="F34" s="159"/>
      <c r="G34" s="160"/>
    </row>
    <row r="35" spans="2:7" ht="19.5" customHeight="1" x14ac:dyDescent="0.25">
      <c r="B35" s="60">
        <v>9013</v>
      </c>
      <c r="C35" s="155" t="s">
        <v>19</v>
      </c>
      <c r="D35" s="156"/>
      <c r="E35" s="156"/>
      <c r="F35" s="156"/>
      <c r="G35" s="157"/>
    </row>
    <row r="36" spans="2:7" ht="19.5" customHeight="1" x14ac:dyDescent="0.25">
      <c r="B36" s="7" t="s">
        <v>12</v>
      </c>
      <c r="C36" s="158"/>
      <c r="D36" s="159"/>
      <c r="E36" s="159"/>
      <c r="F36" s="159"/>
      <c r="G36" s="160"/>
    </row>
    <row r="37" spans="2:7" ht="19.5" customHeight="1" x14ac:dyDescent="0.25">
      <c r="B37" s="60">
        <v>9014</v>
      </c>
      <c r="C37" s="155" t="s">
        <v>13</v>
      </c>
      <c r="D37" s="156"/>
      <c r="E37" s="156"/>
      <c r="F37" s="156"/>
      <c r="G37" s="157"/>
    </row>
    <row r="38" spans="2:7" ht="19.5" customHeight="1" x14ac:dyDescent="0.25">
      <c r="B38" s="64" t="s">
        <v>13</v>
      </c>
      <c r="C38" s="184"/>
      <c r="D38" s="185"/>
      <c r="E38" s="185"/>
      <c r="F38" s="185"/>
      <c r="G38" s="186"/>
    </row>
    <row r="39" spans="2:7" ht="19.5" customHeight="1" x14ac:dyDescent="0.25">
      <c r="B39" s="60">
        <v>9015</v>
      </c>
      <c r="C39" s="155" t="s">
        <v>20</v>
      </c>
      <c r="D39" s="156"/>
      <c r="E39" s="156"/>
      <c r="F39" s="156"/>
      <c r="G39" s="157"/>
    </row>
    <row r="40" spans="2:7" ht="19.5" customHeight="1" x14ac:dyDescent="0.25">
      <c r="B40" s="64" t="s">
        <v>14</v>
      </c>
      <c r="C40" s="158"/>
      <c r="D40" s="159"/>
      <c r="E40" s="159"/>
      <c r="F40" s="159"/>
      <c r="G40" s="160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3" zoomScale="90" zoomScaleNormal="90" workbookViewId="0">
      <selection activeCell="D50" sqref="D5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92" t="s">
        <v>5</v>
      </c>
      <c r="E1" s="193"/>
      <c r="F1" s="193"/>
      <c r="G1" s="193"/>
      <c r="H1" s="193"/>
      <c r="I1" s="193"/>
      <c r="J1" s="19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90" t="s">
        <v>8</v>
      </c>
      <c r="E4" s="191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199" priority="21" stopIfTrue="1">
      <formula>IF($A11=1,B11,)</formula>
    </cfRule>
    <cfRule type="expression" dxfId="198" priority="22" stopIfTrue="1">
      <formula>IF($A11="",B11,)</formula>
    </cfRule>
  </conditionalFormatting>
  <conditionalFormatting sqref="E11:E15">
    <cfRule type="expression" dxfId="197" priority="23" stopIfTrue="1">
      <formula>IF($A11="",B11,"")</formula>
    </cfRule>
  </conditionalFormatting>
  <conditionalFormatting sqref="E16:E124">
    <cfRule type="expression" dxfId="196" priority="24" stopIfTrue="1">
      <formula>IF($A16&lt;&gt;1,B16,"")</formula>
    </cfRule>
  </conditionalFormatting>
  <conditionalFormatting sqref="D11:D124">
    <cfRule type="expression" dxfId="195" priority="25" stopIfTrue="1">
      <formula>IF($A11="",B11,)</formula>
    </cfRule>
  </conditionalFormatting>
  <conditionalFormatting sqref="G11:G20 G26:G80 G82:G119">
    <cfRule type="expression" dxfId="194" priority="26" stopIfTrue="1">
      <formula>#REF!="Freelancer"</formula>
    </cfRule>
    <cfRule type="expression" dxfId="193" priority="27" stopIfTrue="1">
      <formula>#REF!="DTC Int. Staff"</formula>
    </cfRule>
  </conditionalFormatting>
  <conditionalFormatting sqref="G115:G119 G87:G108 G26 G33:G53 G60:G80">
    <cfRule type="expression" dxfId="192" priority="19" stopIfTrue="1">
      <formula>$F$5="Freelancer"</formula>
    </cfRule>
    <cfRule type="expression" dxfId="191" priority="20" stopIfTrue="1">
      <formula>$F$5="DTC Int. Staff"</formula>
    </cfRule>
  </conditionalFormatting>
  <conditionalFormatting sqref="G16:G20">
    <cfRule type="expression" dxfId="190" priority="17" stopIfTrue="1">
      <formula>#REF!="Freelancer"</formula>
    </cfRule>
    <cfRule type="expression" dxfId="189" priority="18" stopIfTrue="1">
      <formula>#REF!="DTC Int. Staff"</formula>
    </cfRule>
  </conditionalFormatting>
  <conditionalFormatting sqref="G16:G20">
    <cfRule type="expression" dxfId="188" priority="15" stopIfTrue="1">
      <formula>$F$5="Freelancer"</formula>
    </cfRule>
    <cfRule type="expression" dxfId="187" priority="16" stopIfTrue="1">
      <formula>$F$5="DTC Int. Staff"</formula>
    </cfRule>
  </conditionalFormatting>
  <conditionalFormatting sqref="G21:G25">
    <cfRule type="expression" dxfId="186" priority="13" stopIfTrue="1">
      <formula>#REF!="Freelancer"</formula>
    </cfRule>
    <cfRule type="expression" dxfId="185" priority="14" stopIfTrue="1">
      <formula>#REF!="DTC Int. Staff"</formula>
    </cfRule>
  </conditionalFormatting>
  <conditionalFormatting sqref="G21:G25">
    <cfRule type="expression" dxfId="184" priority="11" stopIfTrue="1">
      <formula>$F$5="Freelancer"</formula>
    </cfRule>
    <cfRule type="expression" dxfId="183" priority="12" stopIfTrue="1">
      <formula>$F$5="DTC Int. Staff"</formula>
    </cfRule>
  </conditionalFormatting>
  <conditionalFormatting sqref="C125:C129">
    <cfRule type="expression" dxfId="182" priority="8" stopIfTrue="1">
      <formula>IF($A125=1,B125,)</formula>
    </cfRule>
    <cfRule type="expression" dxfId="181" priority="9" stopIfTrue="1">
      <formula>IF($A125="",B125,)</formula>
    </cfRule>
  </conditionalFormatting>
  <conditionalFormatting sqref="D125:D129">
    <cfRule type="expression" dxfId="180" priority="10" stopIfTrue="1">
      <formula>IF($A125="",B125,)</formula>
    </cfRule>
  </conditionalFormatting>
  <conditionalFormatting sqref="E125:E129">
    <cfRule type="expression" dxfId="179" priority="7" stopIfTrue="1">
      <formula>IF($A125&lt;&gt;1,B125,"")</formula>
    </cfRule>
  </conditionalFormatting>
  <conditionalFormatting sqref="G55:G59">
    <cfRule type="expression" dxfId="178" priority="5" stopIfTrue="1">
      <formula>$F$5="Freelancer"</formula>
    </cfRule>
    <cfRule type="expression" dxfId="177" priority="6" stopIfTrue="1">
      <formula>$F$5="DTC Int. Staff"</formula>
    </cfRule>
  </conditionalFormatting>
  <conditionalFormatting sqref="G81">
    <cfRule type="expression" dxfId="176" priority="3" stopIfTrue="1">
      <formula>#REF!="Freelancer"</formula>
    </cfRule>
    <cfRule type="expression" dxfId="175" priority="4" stopIfTrue="1">
      <formula>#REF!="DTC Int. Staff"</formula>
    </cfRule>
  </conditionalFormatting>
  <conditionalFormatting sqref="G81">
    <cfRule type="expression" dxfId="174" priority="1" stopIfTrue="1">
      <formula>$F$5="Freelancer"</formula>
    </cfRule>
    <cfRule type="expression" dxfId="17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G11" sqref="G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92" t="s">
        <v>5</v>
      </c>
      <c r="E1" s="193"/>
      <c r="F1" s="193"/>
      <c r="G1" s="193"/>
      <c r="H1" s="193"/>
      <c r="I1" s="193"/>
      <c r="J1" s="19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90" t="s">
        <v>8</v>
      </c>
      <c r="E4" s="191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124">
    <cfRule type="expression" dxfId="172" priority="25" stopIfTrue="1">
      <formula>IF($A11=1,B11,)</formula>
    </cfRule>
    <cfRule type="expression" dxfId="171" priority="26" stopIfTrue="1">
      <formula>IF($A11="",B11,)</formula>
    </cfRule>
  </conditionalFormatting>
  <conditionalFormatting sqref="E11:E15">
    <cfRule type="expression" dxfId="170" priority="27" stopIfTrue="1">
      <formula>IF($A11="",B11,"")</formula>
    </cfRule>
  </conditionalFormatting>
  <conditionalFormatting sqref="E16:E124">
    <cfRule type="expression" dxfId="169" priority="28" stopIfTrue="1">
      <formula>IF($A16&lt;&gt;1,B16,"")</formula>
    </cfRule>
  </conditionalFormatting>
  <conditionalFormatting sqref="D11:D124">
    <cfRule type="expression" dxfId="168" priority="29" stopIfTrue="1">
      <formula>IF($A11="",B11,)</formula>
    </cfRule>
  </conditionalFormatting>
  <conditionalFormatting sqref="G11:G16 G82:G119 G18:G76">
    <cfRule type="expression" dxfId="167" priority="30" stopIfTrue="1">
      <formula>#REF!="Freelancer"</formula>
    </cfRule>
    <cfRule type="expression" dxfId="166" priority="31" stopIfTrue="1">
      <formula>#REF!="DTC Int. Staff"</formula>
    </cfRule>
  </conditionalFormatting>
  <conditionalFormatting sqref="G115:G119 G87:G104 G18:G22 G33:G49 G60:G76">
    <cfRule type="expression" dxfId="165" priority="23" stopIfTrue="1">
      <formula>$F$5="Freelancer"</formula>
    </cfRule>
    <cfRule type="expression" dxfId="164" priority="24" stopIfTrue="1">
      <formula>$F$5="DTC Int. Staff"</formula>
    </cfRule>
  </conditionalFormatting>
  <conditionalFormatting sqref="G16">
    <cfRule type="expression" dxfId="163" priority="21" stopIfTrue="1">
      <formula>#REF!="Freelancer"</formula>
    </cfRule>
    <cfRule type="expression" dxfId="162" priority="22" stopIfTrue="1">
      <formula>#REF!="DTC Int. Staff"</formula>
    </cfRule>
  </conditionalFormatting>
  <conditionalFormatting sqref="G16">
    <cfRule type="expression" dxfId="161" priority="19" stopIfTrue="1">
      <formula>$F$5="Freelancer"</formula>
    </cfRule>
    <cfRule type="expression" dxfId="160" priority="20" stopIfTrue="1">
      <formula>$F$5="DTC Int. Staff"</formula>
    </cfRule>
  </conditionalFormatting>
  <conditionalFormatting sqref="G17">
    <cfRule type="expression" dxfId="159" priority="17" stopIfTrue="1">
      <formula>#REF!="Freelancer"</formula>
    </cfRule>
    <cfRule type="expression" dxfId="158" priority="18" stopIfTrue="1">
      <formula>#REF!="DTC Int. Staff"</formula>
    </cfRule>
  </conditionalFormatting>
  <conditionalFormatting sqref="G17">
    <cfRule type="expression" dxfId="157" priority="15" stopIfTrue="1">
      <formula>$F$5="Freelancer"</formula>
    </cfRule>
    <cfRule type="expression" dxfId="156" priority="16" stopIfTrue="1">
      <formula>$F$5="DTC Int. Staff"</formula>
    </cfRule>
  </conditionalFormatting>
  <conditionalFormatting sqref="C126">
    <cfRule type="expression" dxfId="155" priority="12" stopIfTrue="1">
      <formula>IF($A126=1,B126,)</formula>
    </cfRule>
    <cfRule type="expression" dxfId="154" priority="13" stopIfTrue="1">
      <formula>IF($A126="",B126,)</formula>
    </cfRule>
  </conditionalFormatting>
  <conditionalFormatting sqref="D126">
    <cfRule type="expression" dxfId="153" priority="14" stopIfTrue="1">
      <formula>IF($A126="",B126,)</formula>
    </cfRule>
  </conditionalFormatting>
  <conditionalFormatting sqref="C125">
    <cfRule type="expression" dxfId="152" priority="9" stopIfTrue="1">
      <formula>IF($A125=1,B125,)</formula>
    </cfRule>
    <cfRule type="expression" dxfId="151" priority="10" stopIfTrue="1">
      <formula>IF($A125="",B125,)</formula>
    </cfRule>
  </conditionalFormatting>
  <conditionalFormatting sqref="D125">
    <cfRule type="expression" dxfId="150" priority="11" stopIfTrue="1">
      <formula>IF($A125="",B125,)</formula>
    </cfRule>
  </conditionalFormatting>
  <conditionalFormatting sqref="E125">
    <cfRule type="expression" dxfId="149" priority="8" stopIfTrue="1">
      <formula>IF($A125&lt;&gt;1,B125,"")</formula>
    </cfRule>
  </conditionalFormatting>
  <conditionalFormatting sqref="E126">
    <cfRule type="expression" dxfId="148" priority="7" stopIfTrue="1">
      <formula>IF($A126&lt;&gt;1,B126,"")</formula>
    </cfRule>
  </conditionalFormatting>
  <conditionalFormatting sqref="G55:G59">
    <cfRule type="expression" dxfId="147" priority="5" stopIfTrue="1">
      <formula>$F$5="Freelancer"</formula>
    </cfRule>
    <cfRule type="expression" dxfId="146" priority="6" stopIfTrue="1">
      <formula>$F$5="DTC Int. Staff"</formula>
    </cfRule>
  </conditionalFormatting>
  <conditionalFormatting sqref="G77:G81">
    <cfRule type="expression" dxfId="145" priority="3" stopIfTrue="1">
      <formula>#REF!="Freelancer"</formula>
    </cfRule>
    <cfRule type="expression" dxfId="144" priority="4" stopIfTrue="1">
      <formula>#REF!="DTC Int. Staff"</formula>
    </cfRule>
  </conditionalFormatting>
  <conditionalFormatting sqref="G77:G81">
    <cfRule type="expression" dxfId="143" priority="1" stopIfTrue="1">
      <formula>$F$5="Freelancer"</formula>
    </cfRule>
    <cfRule type="expression" dxfId="14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115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3.14062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92" t="s">
        <v>5</v>
      </c>
      <c r="E1" s="193"/>
      <c r="F1" s="193"/>
      <c r="G1" s="193"/>
      <c r="H1" s="193"/>
      <c r="I1" s="193"/>
      <c r="J1" s="19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">
      <c r="D4" s="190" t="s">
        <v>8</v>
      </c>
      <c r="E4" s="191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21" t="s">
        <v>55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SUM(J10:J193)</f>
        <v>176</v>
      </c>
      <c r="J8" s="25">
        <f>I8/8</f>
        <v>22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 t="s">
        <v>63</v>
      </c>
      <c r="G11" s="131">
        <v>9002</v>
      </c>
      <c r="H11" s="71" t="s">
        <v>59</v>
      </c>
      <c r="I11" s="47" t="s">
        <v>56</v>
      </c>
      <c r="J11" s="128">
        <v>8</v>
      </c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 t="s">
        <v>62</v>
      </c>
      <c r="G16" s="122">
        <v>9002</v>
      </c>
      <c r="H16" s="130" t="s">
        <v>60</v>
      </c>
      <c r="I16" s="127" t="s">
        <v>56</v>
      </c>
      <c r="J16" s="128">
        <v>8</v>
      </c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 t="s">
        <v>64</v>
      </c>
      <c r="G21" s="131">
        <v>9002</v>
      </c>
      <c r="H21" s="71" t="s">
        <v>69</v>
      </c>
      <c r="I21" s="47" t="s">
        <v>56</v>
      </c>
      <c r="J21" s="86">
        <v>8</v>
      </c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 t="s">
        <v>58</v>
      </c>
      <c r="G26" s="123">
        <v>9002</v>
      </c>
      <c r="H26" s="37" t="s">
        <v>70</v>
      </c>
      <c r="I26" s="127" t="s">
        <v>56</v>
      </c>
      <c r="J26" s="128">
        <v>8</v>
      </c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7"/>
        <v>Thu</v>
      </c>
      <c r="E30" s="124">
        <f t="shared" si="7"/>
        <v>44504</v>
      </c>
      <c r="F30" s="126"/>
      <c r="G30" s="126"/>
      <c r="H30" s="126"/>
      <c r="I30" s="126"/>
      <c r="J30" s="126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125">
        <f>+E26+1</f>
        <v>44505</v>
      </c>
      <c r="F31" s="47" t="s">
        <v>58</v>
      </c>
      <c r="G31" s="129">
        <v>9002</v>
      </c>
      <c r="H31" s="37" t="s">
        <v>70</v>
      </c>
      <c r="I31" s="47" t="s">
        <v>57</v>
      </c>
      <c r="J31" s="49">
        <v>8</v>
      </c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33" t="str">
        <f>IF(B38=1,"Mo",IF(B38=2,"Tue",IF(B38=3,"Wed",IF(B38=4,"Thu",IF(B38=5,"Fri",IF(B38=6,"Sat",IF(B38=7,"Sun","")))))))</f>
        <v>Mo</v>
      </c>
      <c r="E38" s="133">
        <f>+E37+1</f>
        <v>44508</v>
      </c>
      <c r="F38" s="136" t="s">
        <v>67</v>
      </c>
      <c r="G38" s="132">
        <v>9002</v>
      </c>
      <c r="H38" s="130" t="s">
        <v>72</v>
      </c>
      <c r="I38" s="127" t="s">
        <v>56</v>
      </c>
      <c r="J38" s="128">
        <v>8</v>
      </c>
    </row>
    <row r="39" spans="1:10" ht="22.5" customHeight="1" x14ac:dyDescent="0.2">
      <c r="A39" s="31"/>
      <c r="C39" s="76"/>
      <c r="D39" s="33" t="str">
        <f t="shared" ref="D39:E42" si="9">D38</f>
        <v>Mo</v>
      </c>
      <c r="E39" s="133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33" t="str">
        <f t="shared" si="9"/>
        <v>Mo</v>
      </c>
      <c r="E40" s="133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33" t="str">
        <f t="shared" si="9"/>
        <v>Mo</v>
      </c>
      <c r="E41" s="133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33" t="str">
        <f t="shared" si="9"/>
        <v>Mo</v>
      </c>
      <c r="E42" s="133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44" t="str">
        <f>IF(B43=1,"Mo",IF(B43=2,"Tue",IF(B43=3,"Wed",IF(B43=4,"Thu",IF(B43=5,"Fri",IF(B43=6,"Sat",IF(B43=7,"Sun","")))))))</f>
        <v>Tue</v>
      </c>
      <c r="E43" s="134">
        <f>+E38+1</f>
        <v>44509</v>
      </c>
      <c r="F43" s="46" t="s">
        <v>67</v>
      </c>
      <c r="G43" s="129">
        <v>9002</v>
      </c>
      <c r="H43" s="71" t="s">
        <v>71</v>
      </c>
      <c r="I43" s="47" t="s">
        <v>56</v>
      </c>
      <c r="J43" s="86">
        <v>8</v>
      </c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thickBot="1" x14ac:dyDescent="0.25">
      <c r="A47" s="31"/>
      <c r="C47" s="76"/>
      <c r="D47" s="77" t="str">
        <f t="shared" si="10"/>
        <v>Tue</v>
      </c>
      <c r="E47" s="96">
        <f t="shared" si="10"/>
        <v>44509</v>
      </c>
      <c r="F47" s="46"/>
      <c r="G47" s="47"/>
      <c r="H47" s="48"/>
      <c r="I47" s="47"/>
      <c r="J47" s="86"/>
    </row>
    <row r="48" spans="1:10" ht="22.5" customHeight="1" thickBot="1" x14ac:dyDescent="0.3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138">
        <f>+E43+1</f>
        <v>44510</v>
      </c>
      <c r="F48" s="136" t="s">
        <v>67</v>
      </c>
      <c r="G48" s="123">
        <v>9002</v>
      </c>
      <c r="H48" s="130" t="s">
        <v>71</v>
      </c>
      <c r="I48" s="127" t="s">
        <v>56</v>
      </c>
      <c r="J48" s="128">
        <v>8</v>
      </c>
    </row>
    <row r="49" spans="1:10" ht="22.5" customHeight="1" x14ac:dyDescent="0.2">
      <c r="A49" s="31"/>
      <c r="C49" s="76"/>
      <c r="D49" s="74" t="str">
        <f>D48</f>
        <v>Wed</v>
      </c>
      <c r="E49" s="137">
        <f>E48</f>
        <v>44510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thickBot="1" x14ac:dyDescent="0.25">
      <c r="A52" s="31"/>
      <c r="C52" s="76"/>
      <c r="D52" s="74" t="str">
        <f t="shared" si="11"/>
        <v>Wed</v>
      </c>
      <c r="E52" s="113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thickBot="1" x14ac:dyDescent="0.3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140">
        <f>+E48+1</f>
        <v>44511</v>
      </c>
      <c r="F53" s="46" t="s">
        <v>67</v>
      </c>
      <c r="G53" s="129">
        <v>9002</v>
      </c>
      <c r="H53" s="71" t="s">
        <v>71</v>
      </c>
      <c r="I53" s="47" t="s">
        <v>57</v>
      </c>
      <c r="J53" s="86">
        <v>8</v>
      </c>
    </row>
    <row r="54" spans="1:10" s="69" customFormat="1" ht="22.5" customHeight="1" x14ac:dyDescent="0.2">
      <c r="A54" s="31"/>
      <c r="C54" s="78"/>
      <c r="D54" s="77" t="str">
        <f>D53</f>
        <v>Thu</v>
      </c>
      <c r="E54" s="139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thickBot="1" x14ac:dyDescent="0.25">
      <c r="A57" s="31"/>
      <c r="C57" s="78"/>
      <c r="D57" s="77" t="str">
        <f t="shared" si="12"/>
        <v>Thu</v>
      </c>
      <c r="E57" s="96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thickBot="1" x14ac:dyDescent="0.3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138">
        <f>+E53+1</f>
        <v>44512</v>
      </c>
      <c r="F58" s="136" t="s">
        <v>67</v>
      </c>
      <c r="G58" s="123">
        <v>9002</v>
      </c>
      <c r="H58" s="130" t="s">
        <v>73</v>
      </c>
      <c r="I58" s="66" t="s">
        <v>57</v>
      </c>
      <c r="J58" s="87">
        <v>8</v>
      </c>
    </row>
    <row r="59" spans="1:10" s="69" customFormat="1" ht="22.5" customHeight="1" x14ac:dyDescent="0.2">
      <c r="A59" s="31"/>
      <c r="C59" s="78"/>
      <c r="D59" s="74" t="str">
        <f t="shared" ref="D59:E62" si="13">D58</f>
        <v>Fri</v>
      </c>
      <c r="E59" s="137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136" t="s">
        <v>67</v>
      </c>
      <c r="G65" s="122">
        <v>9002</v>
      </c>
      <c r="H65" s="130" t="s">
        <v>74</v>
      </c>
      <c r="I65" s="127" t="s">
        <v>56</v>
      </c>
      <c r="J65" s="128">
        <v>8</v>
      </c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 t="s">
        <v>67</v>
      </c>
      <c r="G70" s="131">
        <v>9002</v>
      </c>
      <c r="H70" s="71" t="s">
        <v>75</v>
      </c>
      <c r="I70" s="47" t="s">
        <v>56</v>
      </c>
      <c r="J70" s="86">
        <v>8</v>
      </c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136" t="s">
        <v>67</v>
      </c>
      <c r="G75" s="122">
        <v>9002</v>
      </c>
      <c r="H75" s="130" t="s">
        <v>76</v>
      </c>
      <c r="I75" s="127" t="s">
        <v>56</v>
      </c>
      <c r="J75" s="128">
        <v>8</v>
      </c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 t="s">
        <v>67</v>
      </c>
      <c r="G80" s="131">
        <v>9002</v>
      </c>
      <c r="H80" s="130" t="s">
        <v>76</v>
      </c>
      <c r="I80" s="47" t="s">
        <v>56</v>
      </c>
      <c r="J80" s="86">
        <v>8</v>
      </c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136" t="s">
        <v>67</v>
      </c>
      <c r="G85" s="122">
        <v>9002</v>
      </c>
      <c r="H85" s="130" t="s">
        <v>77</v>
      </c>
      <c r="I85" s="66" t="s">
        <v>57</v>
      </c>
      <c r="J85" s="87">
        <v>8</v>
      </c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136" t="s">
        <v>67</v>
      </c>
      <c r="G92" s="122">
        <v>9002</v>
      </c>
      <c r="H92" s="130" t="s">
        <v>77</v>
      </c>
      <c r="I92" s="127" t="s">
        <v>56</v>
      </c>
      <c r="J92" s="128">
        <v>8</v>
      </c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 t="s">
        <v>67</v>
      </c>
      <c r="G98" s="131">
        <v>9002</v>
      </c>
      <c r="H98" s="130" t="s">
        <v>78</v>
      </c>
      <c r="I98" s="47" t="s">
        <v>56</v>
      </c>
      <c r="J98" s="86">
        <v>8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136" t="s">
        <v>67</v>
      </c>
      <c r="G103" s="122">
        <v>9002</v>
      </c>
      <c r="H103" s="130" t="s">
        <v>78</v>
      </c>
      <c r="I103" s="127" t="s">
        <v>56</v>
      </c>
      <c r="J103" s="128">
        <v>8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 t="s">
        <v>67</v>
      </c>
      <c r="G108" s="131">
        <v>9002</v>
      </c>
      <c r="H108" s="48" t="s">
        <v>68</v>
      </c>
      <c r="I108" s="47" t="s">
        <v>57</v>
      </c>
      <c r="J108" s="86">
        <v>8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 t="s">
        <v>66</v>
      </c>
      <c r="G109" s="129">
        <v>9002</v>
      </c>
      <c r="H109" s="48" t="s">
        <v>65</v>
      </c>
      <c r="I109" s="47"/>
      <c r="J109" s="86"/>
    </row>
    <row r="110" spans="1:10" ht="22.5" customHeight="1" x14ac:dyDescent="0.2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124">
        <f>+E108+1</f>
        <v>44526</v>
      </c>
      <c r="F113" s="127" t="s">
        <v>67</v>
      </c>
      <c r="G113" s="132">
        <v>9002</v>
      </c>
      <c r="H113" s="135" t="s">
        <v>61</v>
      </c>
      <c r="I113" s="127" t="s">
        <v>56</v>
      </c>
      <c r="J113" s="128">
        <v>8</v>
      </c>
    </row>
    <row r="114" spans="1:10" ht="22.5" customHeight="1" x14ac:dyDescent="0.25">
      <c r="A114" s="31"/>
      <c r="C114" s="76"/>
      <c r="D114" s="74" t="str">
        <f>D113</f>
        <v>Fri</v>
      </c>
      <c r="E114" s="124">
        <f>E113</f>
        <v>44526</v>
      </c>
      <c r="F114" s="127" t="s">
        <v>66</v>
      </c>
      <c r="G114" s="132">
        <v>9002</v>
      </c>
      <c r="H114" s="135" t="s">
        <v>79</v>
      </c>
      <c r="I114" s="66"/>
      <c r="J114" s="87"/>
    </row>
    <row r="115" spans="1:10" ht="22.5" customHeight="1" x14ac:dyDescent="0.2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136" t="s">
        <v>67</v>
      </c>
      <c r="G120" s="122">
        <v>9002</v>
      </c>
      <c r="H120" s="135" t="s">
        <v>61</v>
      </c>
      <c r="I120" s="127" t="s">
        <v>56</v>
      </c>
      <c r="J120" s="128">
        <v>8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127" t="s">
        <v>66</v>
      </c>
      <c r="G121" s="132">
        <v>9002</v>
      </c>
      <c r="H121" s="135" t="s">
        <v>79</v>
      </c>
      <c r="I121" s="36"/>
      <c r="J121" s="85"/>
    </row>
    <row r="122" spans="1:10" ht="22.5" customHeight="1" x14ac:dyDescent="0.2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 t="s">
        <v>67</v>
      </c>
      <c r="G125" s="131">
        <v>9002</v>
      </c>
      <c r="H125" s="48" t="s">
        <v>80</v>
      </c>
      <c r="I125" s="47" t="s">
        <v>56</v>
      </c>
      <c r="J125" s="86">
        <v>8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47" t="s">
        <v>66</v>
      </c>
      <c r="G126" s="129">
        <v>9002</v>
      </c>
      <c r="H126" s="48" t="s">
        <v>79</v>
      </c>
      <c r="I126" s="98"/>
      <c r="J126" s="100"/>
    </row>
    <row r="127" spans="1:10" ht="22.5" customHeight="1" x14ac:dyDescent="0.2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25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">
      <c r="A130" s="31">
        <f t="shared" si="0"/>
        <v>1</v>
      </c>
      <c r="B130" s="8">
        <v>3</v>
      </c>
      <c r="C130" s="76"/>
    </row>
    <row r="131" spans="1:10" ht="22.5" customHeight="1" x14ac:dyDescent="0.2">
      <c r="A131" s="31"/>
      <c r="C131" s="76"/>
    </row>
    <row r="132" spans="1:10" ht="22.5" customHeight="1" x14ac:dyDescent="0.2">
      <c r="A132" s="31"/>
      <c r="C132" s="76"/>
    </row>
    <row r="133" spans="1:10" ht="22.5" customHeight="1" x14ac:dyDescent="0.2">
      <c r="A133" s="31"/>
      <c r="C133" s="76"/>
    </row>
    <row r="134" spans="1:10" ht="22.5" customHeight="1" thickBot="1" x14ac:dyDescent="0.25">
      <c r="A134" s="31"/>
      <c r="C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41" priority="25" stopIfTrue="1">
      <formula>IF($A11=1,B11,)</formula>
    </cfRule>
    <cfRule type="expression" dxfId="140" priority="26" stopIfTrue="1">
      <formula>IF($A11="",B11,)</formula>
    </cfRule>
  </conditionalFormatting>
  <conditionalFormatting sqref="E11:E15">
    <cfRule type="expression" dxfId="139" priority="27" stopIfTrue="1">
      <formula>IF($A11="",B11,"")</formula>
    </cfRule>
  </conditionalFormatting>
  <conditionalFormatting sqref="E26:E124">
    <cfRule type="expression" dxfId="138" priority="28" stopIfTrue="1">
      <formula>IF($A26&lt;&gt;1,B26,"")</formula>
    </cfRule>
  </conditionalFormatting>
  <conditionalFormatting sqref="D11:D15 D26:D124">
    <cfRule type="expression" dxfId="137" priority="29" stopIfTrue="1">
      <formula>IF($A11="",B11,)</formula>
    </cfRule>
  </conditionalFormatting>
  <conditionalFormatting sqref="G12:G15 G26:G29 G90:G91 G17:G20 G66:G69 G71:G74 G76:G79 G81:G84 G32:G37 G39:G52 G93:G97 G99:G102 G104:G107 G110:G112 G115:G119 G54:G64">
    <cfRule type="expression" dxfId="136" priority="30" stopIfTrue="1">
      <formula>#REF!="Freelancer"</formula>
    </cfRule>
    <cfRule type="expression" dxfId="135" priority="31" stopIfTrue="1">
      <formula>#REF!="DTC Int. Staff"</formula>
    </cfRule>
  </conditionalFormatting>
  <conditionalFormatting sqref="G119 G26:G29 G37 G64 G91 G66:G69 G71:G74 G76:G79 G81:G84 G39:G52 G93:G97 G99:G102 G104:G107 G110:G112 G54:G57">
    <cfRule type="expression" dxfId="134" priority="23" stopIfTrue="1">
      <formula>$F$5="Freelancer"</formula>
    </cfRule>
    <cfRule type="expression" dxfId="133" priority="24" stopIfTrue="1">
      <formula>$F$5="DTC Int. Staff"</formula>
    </cfRule>
  </conditionalFormatting>
  <conditionalFormatting sqref="G17:G20">
    <cfRule type="expression" dxfId="132" priority="21" stopIfTrue="1">
      <formula>#REF!="Freelancer"</formula>
    </cfRule>
    <cfRule type="expression" dxfId="131" priority="22" stopIfTrue="1">
      <formula>#REF!="DTC Int. Staff"</formula>
    </cfRule>
  </conditionalFormatting>
  <conditionalFormatting sqref="G17:G20">
    <cfRule type="expression" dxfId="130" priority="19" stopIfTrue="1">
      <formula>$F$5="Freelancer"</formula>
    </cfRule>
    <cfRule type="expression" dxfId="129" priority="20" stopIfTrue="1">
      <formula>$F$5="DTC Int. Staff"</formula>
    </cfRule>
  </conditionalFormatting>
  <conditionalFormatting sqref="G22:G25">
    <cfRule type="expression" dxfId="128" priority="17" stopIfTrue="1">
      <formula>#REF!="Freelancer"</formula>
    </cfRule>
    <cfRule type="expression" dxfId="127" priority="18" stopIfTrue="1">
      <formula>#REF!="DTC Int. Staff"</formula>
    </cfRule>
  </conditionalFormatting>
  <conditionalFormatting sqref="G22:G25">
    <cfRule type="expression" dxfId="126" priority="15" stopIfTrue="1">
      <formula>$F$5="Freelancer"</formula>
    </cfRule>
    <cfRule type="expression" dxfId="125" priority="16" stopIfTrue="1">
      <formula>$F$5="DTC Int. Staff"</formula>
    </cfRule>
  </conditionalFormatting>
  <conditionalFormatting sqref="C125:C129">
    <cfRule type="expression" dxfId="124" priority="12" stopIfTrue="1">
      <formula>IF($A125=1,B125,)</formula>
    </cfRule>
    <cfRule type="expression" dxfId="123" priority="13" stopIfTrue="1">
      <formula>IF($A125="",B125,)</formula>
    </cfRule>
  </conditionalFormatting>
  <conditionalFormatting sqref="D125:D129">
    <cfRule type="expression" dxfId="122" priority="14" stopIfTrue="1">
      <formula>IF($A125="",B125,)</formula>
    </cfRule>
  </conditionalFormatting>
  <conditionalFormatting sqref="E125:E129">
    <cfRule type="expression" dxfId="121" priority="11" stopIfTrue="1">
      <formula>IF($A125&lt;&gt;1,B125,"")</formula>
    </cfRule>
  </conditionalFormatting>
  <conditionalFormatting sqref="G63">
    <cfRule type="expression" dxfId="120" priority="9" stopIfTrue="1">
      <formula>$F$5="Freelancer"</formula>
    </cfRule>
    <cfRule type="expression" dxfId="119" priority="10" stopIfTrue="1">
      <formula>$F$5="DTC Int. Staff"</formula>
    </cfRule>
  </conditionalFormatting>
  <conditionalFormatting sqref="G86:G89">
    <cfRule type="expression" dxfId="118" priority="7" stopIfTrue="1">
      <formula>#REF!="Freelancer"</formula>
    </cfRule>
    <cfRule type="expression" dxfId="117" priority="8" stopIfTrue="1">
      <formula>#REF!="DTC Int. Staff"</formula>
    </cfRule>
  </conditionalFormatting>
  <conditionalFormatting sqref="G86:G89">
    <cfRule type="expression" dxfId="116" priority="5" stopIfTrue="1">
      <formula>$F$5="Freelancer"</formula>
    </cfRule>
    <cfRule type="expression" dxfId="115" priority="6" stopIfTrue="1">
      <formula>$F$5="DTC Int. Staff"</formula>
    </cfRule>
  </conditionalFormatting>
  <conditionalFormatting sqref="E17:E20">
    <cfRule type="expression" dxfId="114" priority="3" stopIfTrue="1">
      <formula>IF($A17="",B17,"")</formula>
    </cfRule>
  </conditionalFormatting>
  <conditionalFormatting sqref="D17:D20">
    <cfRule type="expression" dxfId="113" priority="4" stopIfTrue="1">
      <formula>IF($A17="",B17,)</formula>
    </cfRule>
  </conditionalFormatting>
  <conditionalFormatting sqref="E22:E25">
    <cfRule type="expression" dxfId="112" priority="1" stopIfTrue="1">
      <formula>IF($A22="",B22,"")</formula>
    </cfRule>
  </conditionalFormatting>
  <conditionalFormatting sqref="D22:D25">
    <cfRule type="expression" dxfId="11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abSelected="1" topLeftCell="D124" zoomScale="90" zoomScaleNormal="90" workbookViewId="0">
      <selection activeCell="D3" sqref="D3:J13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8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92" t="s">
        <v>5</v>
      </c>
      <c r="E1" s="193"/>
      <c r="F1" s="193"/>
      <c r="G1" s="193"/>
      <c r="H1" s="193"/>
      <c r="I1" s="193"/>
      <c r="J1" s="19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">
      <c r="D4" s="190" t="s">
        <v>8</v>
      </c>
      <c r="E4" s="191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41" t="s">
        <v>55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157.5</v>
      </c>
      <c r="J8" s="25">
        <f>I8/8</f>
        <v>19.6875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132">
        <v>9007</v>
      </c>
      <c r="H11" s="37" t="s">
        <v>82</v>
      </c>
      <c r="I11" s="36" t="s">
        <v>81</v>
      </c>
      <c r="J11" s="85">
        <v>2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136" t="s">
        <v>67</v>
      </c>
      <c r="G12" s="132">
        <v>9002</v>
      </c>
      <c r="H12" s="135" t="s">
        <v>83</v>
      </c>
      <c r="I12" s="36" t="s">
        <v>81</v>
      </c>
      <c r="J12" s="85">
        <v>1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47" t="s">
        <v>66</v>
      </c>
      <c r="G13" s="129">
        <v>9002</v>
      </c>
      <c r="H13" s="48" t="s">
        <v>84</v>
      </c>
      <c r="I13" s="36" t="s">
        <v>81</v>
      </c>
      <c r="J13" s="85">
        <v>5</v>
      </c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136" t="s">
        <v>67</v>
      </c>
      <c r="G15" s="132">
        <v>9002</v>
      </c>
      <c r="H15" s="130" t="s">
        <v>85</v>
      </c>
      <c r="I15" s="127" t="s">
        <v>57</v>
      </c>
      <c r="J15" s="128">
        <v>1.5</v>
      </c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7" t="s">
        <v>66</v>
      </c>
      <c r="G16" s="129">
        <v>9002</v>
      </c>
      <c r="H16" s="48" t="s">
        <v>86</v>
      </c>
      <c r="I16" s="47" t="s">
        <v>57</v>
      </c>
      <c r="J16" s="86">
        <v>6.5</v>
      </c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127" t="s">
        <v>66</v>
      </c>
      <c r="G21" s="132">
        <v>9002</v>
      </c>
      <c r="H21" s="135" t="s">
        <v>87</v>
      </c>
      <c r="I21" s="127" t="s">
        <v>57</v>
      </c>
      <c r="J21" s="128">
        <v>8</v>
      </c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7" t="s">
        <v>66</v>
      </c>
      <c r="G33" s="47">
        <v>9002</v>
      </c>
      <c r="H33" s="48" t="s">
        <v>88</v>
      </c>
      <c r="I33" s="47" t="s">
        <v>81</v>
      </c>
      <c r="J33" s="86">
        <v>8</v>
      </c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127" t="s">
        <v>66</v>
      </c>
      <c r="G38" s="127">
        <v>9002</v>
      </c>
      <c r="H38" s="43" t="s">
        <v>89</v>
      </c>
      <c r="I38" s="127" t="s">
        <v>81</v>
      </c>
      <c r="J38" s="128">
        <v>8</v>
      </c>
    </row>
    <row r="39" spans="1:10" ht="22.5" customHeight="1" x14ac:dyDescent="0.2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7" t="s">
        <v>66</v>
      </c>
      <c r="G43" s="47">
        <v>9002</v>
      </c>
      <c r="H43" s="48" t="s">
        <v>89</v>
      </c>
      <c r="I43" s="127" t="s">
        <v>81</v>
      </c>
      <c r="J43" s="128">
        <v>7.5</v>
      </c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127" t="s">
        <v>66</v>
      </c>
      <c r="G55" s="127">
        <v>9002</v>
      </c>
      <c r="H55" s="135" t="s">
        <v>89</v>
      </c>
      <c r="I55" s="127" t="s">
        <v>81</v>
      </c>
      <c r="J55" s="128">
        <v>8</v>
      </c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>
        <v>9002</v>
      </c>
      <c r="H60" s="48" t="s">
        <v>92</v>
      </c>
      <c r="I60" s="47" t="s">
        <v>90</v>
      </c>
      <c r="J60" s="86">
        <v>4</v>
      </c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47" t="s">
        <v>66</v>
      </c>
      <c r="G61" s="47">
        <v>9002</v>
      </c>
      <c r="H61" s="48" t="s">
        <v>91</v>
      </c>
      <c r="I61" s="47" t="s">
        <v>90</v>
      </c>
      <c r="J61" s="86">
        <v>4</v>
      </c>
    </row>
    <row r="62" spans="1:10" ht="22.5" customHeight="1" x14ac:dyDescent="0.2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127" t="s">
        <v>66</v>
      </c>
      <c r="G65" s="127">
        <v>9002</v>
      </c>
      <c r="H65" s="135" t="s">
        <v>93</v>
      </c>
      <c r="I65" s="127" t="s">
        <v>81</v>
      </c>
      <c r="J65" s="85">
        <v>8</v>
      </c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127" t="s">
        <v>66</v>
      </c>
      <c r="G70" s="47">
        <v>9002</v>
      </c>
      <c r="H70" s="48" t="s">
        <v>93</v>
      </c>
      <c r="I70" s="142" t="s">
        <v>81</v>
      </c>
      <c r="J70" s="143">
        <v>8</v>
      </c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127" t="s">
        <v>66</v>
      </c>
      <c r="G75" s="127">
        <v>9002</v>
      </c>
      <c r="H75" s="135" t="s">
        <v>93</v>
      </c>
      <c r="I75" s="36" t="s">
        <v>90</v>
      </c>
      <c r="J75" s="85">
        <v>8</v>
      </c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 t="s">
        <v>102</v>
      </c>
      <c r="G82" s="127">
        <v>9002</v>
      </c>
      <c r="H82" s="43" t="s">
        <v>94</v>
      </c>
      <c r="I82" s="36" t="s">
        <v>90</v>
      </c>
      <c r="J82" s="85">
        <v>2</v>
      </c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127" t="s">
        <v>66</v>
      </c>
      <c r="G83" s="127">
        <v>9002</v>
      </c>
      <c r="H83" s="135" t="s">
        <v>93</v>
      </c>
      <c r="I83" s="36" t="s">
        <v>90</v>
      </c>
      <c r="J83" s="85">
        <v>6</v>
      </c>
    </row>
    <row r="84" spans="1:10" ht="22.5" customHeight="1" x14ac:dyDescent="0.2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126"/>
      <c r="I84" s="126"/>
      <c r="J84" s="126"/>
    </row>
    <row r="85" spans="1:10" ht="22.5" customHeight="1" x14ac:dyDescent="0.2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 t="s">
        <v>104</v>
      </c>
      <c r="G87" s="47">
        <v>9002</v>
      </c>
      <c r="H87" s="48" t="s">
        <v>95</v>
      </c>
      <c r="I87" s="144" t="s">
        <v>90</v>
      </c>
      <c r="J87" s="145">
        <v>6</v>
      </c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7" t="s">
        <v>66</v>
      </c>
      <c r="G88" s="47">
        <v>9002</v>
      </c>
      <c r="H88" s="48" t="s">
        <v>96</v>
      </c>
      <c r="I88" s="47" t="s">
        <v>90</v>
      </c>
      <c r="J88" s="86">
        <v>2</v>
      </c>
    </row>
    <row r="89" spans="1:10" ht="22.5" customHeight="1" x14ac:dyDescent="0.2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127">
        <v>9002</v>
      </c>
      <c r="H92" s="43" t="s">
        <v>97</v>
      </c>
      <c r="I92" s="127" t="s">
        <v>81</v>
      </c>
      <c r="J92" s="85">
        <v>3</v>
      </c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35" t="s">
        <v>104</v>
      </c>
      <c r="G93" s="127">
        <v>9002</v>
      </c>
      <c r="H93" s="43" t="s">
        <v>98</v>
      </c>
      <c r="I93" s="127" t="s">
        <v>81</v>
      </c>
      <c r="J93" s="85">
        <v>1</v>
      </c>
    </row>
    <row r="94" spans="1:10" ht="22.5" customHeight="1" x14ac:dyDescent="0.2">
      <c r="A94" s="31"/>
      <c r="C94" s="76"/>
      <c r="D94" s="74" t="str">
        <f t="shared" ref="D94:E97" si="19">D93</f>
        <v>Wed</v>
      </c>
      <c r="E94" s="34">
        <f t="shared" si="19"/>
        <v>44552</v>
      </c>
      <c r="F94" s="127" t="s">
        <v>66</v>
      </c>
      <c r="G94" s="127">
        <v>9002</v>
      </c>
      <c r="H94" s="43" t="s">
        <v>99</v>
      </c>
      <c r="I94" s="127" t="s">
        <v>81</v>
      </c>
      <c r="J94" s="85">
        <v>4</v>
      </c>
    </row>
    <row r="95" spans="1:10" ht="22.5" customHeight="1" x14ac:dyDescent="0.2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 t="s">
        <v>104</v>
      </c>
      <c r="G98" s="47">
        <v>9002</v>
      </c>
      <c r="H98" s="71" t="s">
        <v>100</v>
      </c>
      <c r="I98" s="47" t="s">
        <v>81</v>
      </c>
      <c r="J98" s="86">
        <v>8</v>
      </c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7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 t="s">
        <v>102</v>
      </c>
      <c r="G103" s="127">
        <v>9002</v>
      </c>
      <c r="H103" s="130" t="s">
        <v>101</v>
      </c>
      <c r="I103" s="47" t="s">
        <v>81</v>
      </c>
      <c r="J103" s="86">
        <v>6</v>
      </c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46" t="s">
        <v>104</v>
      </c>
      <c r="G110" s="47">
        <v>9002</v>
      </c>
      <c r="H110" s="71" t="s">
        <v>100</v>
      </c>
      <c r="I110" s="47" t="s">
        <v>81</v>
      </c>
      <c r="J110" s="86">
        <v>8</v>
      </c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 t="s">
        <v>104</v>
      </c>
      <c r="G115" s="47">
        <v>9002</v>
      </c>
      <c r="H115" s="71" t="s">
        <v>100</v>
      </c>
      <c r="I115" s="47" t="s">
        <v>81</v>
      </c>
      <c r="J115" s="86">
        <v>8</v>
      </c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 t="s">
        <v>104</v>
      </c>
      <c r="G120" s="127">
        <v>9002</v>
      </c>
      <c r="H120" s="130" t="s">
        <v>100</v>
      </c>
      <c r="I120" s="127" t="s">
        <v>81</v>
      </c>
      <c r="J120" s="128">
        <v>2</v>
      </c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35" t="s">
        <v>105</v>
      </c>
      <c r="G121" s="127">
        <v>9002</v>
      </c>
      <c r="H121" s="135" t="s">
        <v>103</v>
      </c>
      <c r="I121" s="127" t="s">
        <v>81</v>
      </c>
      <c r="J121" s="128">
        <v>6</v>
      </c>
    </row>
    <row r="122" spans="1:10" ht="22.5" customHeight="1" x14ac:dyDescent="0.2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 t="s">
        <v>102</v>
      </c>
      <c r="G125" s="47">
        <v>9002</v>
      </c>
      <c r="H125" s="71" t="s">
        <v>100</v>
      </c>
      <c r="I125" s="47" t="s">
        <v>81</v>
      </c>
      <c r="J125" s="86">
        <v>8</v>
      </c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25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24">
    <cfRule type="expression" dxfId="110" priority="105" stopIfTrue="1">
      <formula>IF($A11=1,B11,)</formula>
    </cfRule>
    <cfRule type="expression" dxfId="109" priority="106" stopIfTrue="1">
      <formula>IF($A11="",B11,)</formula>
    </cfRule>
  </conditionalFormatting>
  <conditionalFormatting sqref="E11:E15">
    <cfRule type="expression" dxfId="108" priority="107" stopIfTrue="1">
      <formula>IF($A11="",B11,"")</formula>
    </cfRule>
  </conditionalFormatting>
  <conditionalFormatting sqref="E16:E124">
    <cfRule type="expression" dxfId="107" priority="108" stopIfTrue="1">
      <formula>IF($A16&lt;&gt;1,B16,"")</formula>
    </cfRule>
  </conditionalFormatting>
  <conditionalFormatting sqref="D11:D124">
    <cfRule type="expression" dxfId="106" priority="109" stopIfTrue="1">
      <formula>IF($A11="",B11,)</formula>
    </cfRule>
  </conditionalFormatting>
  <conditionalFormatting sqref="G14 G84:G86 G17:G20 G26:G42 G44:G54 G56:G59 G62:G64 G66:G69 G71:G74 G76:G80 G89:G91 G95:G97 G100:G102 G104:G109 G111:G114 G116:G119">
    <cfRule type="expression" dxfId="105" priority="110" stopIfTrue="1">
      <formula>#REF!="Freelancer"</formula>
    </cfRule>
    <cfRule type="expression" dxfId="104" priority="111" stopIfTrue="1">
      <formula>#REF!="DTC Int. Staff"</formula>
    </cfRule>
  </conditionalFormatting>
  <conditionalFormatting sqref="G116:G119 G89:G91 G26 G62:G64 G33:G42 G44:G53 G66:G69 G71:G74 G76:G80 G95:G97 G100:G102 G104:G108">
    <cfRule type="expression" dxfId="103" priority="103" stopIfTrue="1">
      <formula>$F$5="Freelancer"</formula>
    </cfRule>
    <cfRule type="expression" dxfId="102" priority="104" stopIfTrue="1">
      <formula>$F$5="DTC Int. Staff"</formula>
    </cfRule>
  </conditionalFormatting>
  <conditionalFormatting sqref="G17:G20">
    <cfRule type="expression" dxfId="101" priority="101" stopIfTrue="1">
      <formula>#REF!="Freelancer"</formula>
    </cfRule>
    <cfRule type="expression" dxfId="100" priority="102" stopIfTrue="1">
      <formula>#REF!="DTC Int. Staff"</formula>
    </cfRule>
  </conditionalFormatting>
  <conditionalFormatting sqref="G17:G20">
    <cfRule type="expression" dxfId="99" priority="99" stopIfTrue="1">
      <formula>$F$5="Freelancer"</formula>
    </cfRule>
    <cfRule type="expression" dxfId="98" priority="100" stopIfTrue="1">
      <formula>$F$5="DTC Int. Staff"</formula>
    </cfRule>
  </conditionalFormatting>
  <conditionalFormatting sqref="G22:G25">
    <cfRule type="expression" dxfId="97" priority="97" stopIfTrue="1">
      <formula>#REF!="Freelancer"</formula>
    </cfRule>
    <cfRule type="expression" dxfId="96" priority="98" stopIfTrue="1">
      <formula>#REF!="DTC Int. Staff"</formula>
    </cfRule>
  </conditionalFormatting>
  <conditionalFormatting sqref="G22:G25">
    <cfRule type="expression" dxfId="95" priority="95" stopIfTrue="1">
      <formula>$F$5="Freelancer"</formula>
    </cfRule>
    <cfRule type="expression" dxfId="94" priority="96" stopIfTrue="1">
      <formula>$F$5="DTC Int. Staff"</formula>
    </cfRule>
  </conditionalFormatting>
  <conditionalFormatting sqref="C125:C134">
    <cfRule type="expression" dxfId="93" priority="92" stopIfTrue="1">
      <formula>IF($A125=1,B125,)</formula>
    </cfRule>
    <cfRule type="expression" dxfId="92" priority="93" stopIfTrue="1">
      <formula>IF($A125="",B125,)</formula>
    </cfRule>
  </conditionalFormatting>
  <conditionalFormatting sqref="D125:D134">
    <cfRule type="expression" dxfId="91" priority="94" stopIfTrue="1">
      <formula>IF($A125="",B125,)</formula>
    </cfRule>
  </conditionalFormatting>
  <conditionalFormatting sqref="E125:E134">
    <cfRule type="expression" dxfId="90" priority="91" stopIfTrue="1">
      <formula>IF($A125&lt;&gt;1,B125,"")</formula>
    </cfRule>
  </conditionalFormatting>
  <conditionalFormatting sqref="G56:G59">
    <cfRule type="expression" dxfId="89" priority="89" stopIfTrue="1">
      <formula>$F$5="Freelancer"</formula>
    </cfRule>
    <cfRule type="expression" dxfId="88" priority="90" stopIfTrue="1">
      <formula>$F$5="DTC Int. Staff"</formula>
    </cfRule>
  </conditionalFormatting>
  <conditionalFormatting sqref="G81">
    <cfRule type="expression" dxfId="87" priority="87" stopIfTrue="1">
      <formula>#REF!="Freelancer"</formula>
    </cfRule>
    <cfRule type="expression" dxfId="86" priority="88" stopIfTrue="1">
      <formula>#REF!="DTC Int. Staff"</formula>
    </cfRule>
  </conditionalFormatting>
  <conditionalFormatting sqref="G81">
    <cfRule type="expression" dxfId="85" priority="85" stopIfTrue="1">
      <formula>$F$5="Freelancer"</formula>
    </cfRule>
    <cfRule type="expression" dxfId="84" priority="86" stopIfTrue="1">
      <formula>$F$5="DTC Int. Staff"</formula>
    </cfRule>
  </conditionalFormatting>
  <conditionalFormatting sqref="G43">
    <cfRule type="expression" dxfId="83" priority="83" stopIfTrue="1">
      <formula>#REF!="Freelancer"</formula>
    </cfRule>
    <cfRule type="expression" dxfId="82" priority="84" stopIfTrue="1">
      <formula>#REF!="DTC Int. Staff"</formula>
    </cfRule>
  </conditionalFormatting>
  <conditionalFormatting sqref="G43">
    <cfRule type="expression" dxfId="81" priority="81" stopIfTrue="1">
      <formula>$F$5="Freelancer"</formula>
    </cfRule>
    <cfRule type="expression" dxfId="80" priority="82" stopIfTrue="1">
      <formula>$F$5="DTC Int. Staff"</formula>
    </cfRule>
  </conditionalFormatting>
  <conditionalFormatting sqref="G55">
    <cfRule type="expression" dxfId="79" priority="79" stopIfTrue="1">
      <formula>#REF!="Freelancer"</formula>
    </cfRule>
    <cfRule type="expression" dxfId="78" priority="80" stopIfTrue="1">
      <formula>#REF!="DTC Int. Staff"</formula>
    </cfRule>
  </conditionalFormatting>
  <conditionalFormatting sqref="G55">
    <cfRule type="expression" dxfId="77" priority="77" stopIfTrue="1">
      <formula>$F$5="Freelancer"</formula>
    </cfRule>
    <cfRule type="expression" dxfId="76" priority="78" stopIfTrue="1">
      <formula>$F$5="DTC Int. Staff"</formula>
    </cfRule>
  </conditionalFormatting>
  <conditionalFormatting sqref="G60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G60">
    <cfRule type="expression" dxfId="73" priority="73" stopIfTrue="1">
      <formula>$F$5="Freelancer"</formula>
    </cfRule>
    <cfRule type="expression" dxfId="72" priority="74" stopIfTrue="1">
      <formula>$F$5="DTC Int. Staff"</formula>
    </cfRule>
  </conditionalFormatting>
  <conditionalFormatting sqref="G61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61">
    <cfRule type="expression" dxfId="69" priority="69" stopIfTrue="1">
      <formula>$F$5="Freelancer"</formula>
    </cfRule>
    <cfRule type="expression" dxfId="68" priority="70" stopIfTrue="1">
      <formula>$F$5="DTC Int. Staff"</formula>
    </cfRule>
  </conditionalFormatting>
  <conditionalFormatting sqref="G65">
    <cfRule type="expression" dxfId="67" priority="67" stopIfTrue="1">
      <formula>#REF!="Freelancer"</formula>
    </cfRule>
    <cfRule type="expression" dxfId="66" priority="68" stopIfTrue="1">
      <formula>#REF!="DTC Int. Staff"</formula>
    </cfRule>
  </conditionalFormatting>
  <conditionalFormatting sqref="G65">
    <cfRule type="expression" dxfId="65" priority="65" stopIfTrue="1">
      <formula>$F$5="Freelancer"</formula>
    </cfRule>
    <cfRule type="expression" dxfId="64" priority="66" stopIfTrue="1">
      <formula>$F$5="DTC Int. Staff"</formula>
    </cfRule>
  </conditionalFormatting>
  <conditionalFormatting sqref="G70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70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75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75">
    <cfRule type="expression" dxfId="57" priority="57" stopIfTrue="1">
      <formula>$F$5="Freelancer"</formula>
    </cfRule>
    <cfRule type="expression" dxfId="56" priority="58" stopIfTrue="1">
      <formula>$F$5="DTC Int. Staff"</formula>
    </cfRule>
  </conditionalFormatting>
  <conditionalFormatting sqref="G82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82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87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87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92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92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83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83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98">
    <cfRule type="expression" dxfId="39" priority="29" stopIfTrue="1">
      <formula>$F$5="Freelancer"</formula>
    </cfRule>
    <cfRule type="expression" dxfId="38" priority="30" stopIfTrue="1">
      <formula>$F$5="DTC Int. Staff"</formula>
    </cfRule>
  </conditionalFormatting>
  <conditionalFormatting sqref="G88">
    <cfRule type="expression" dxfId="37" priority="39" stopIfTrue="1">
      <formula>#REF!="Freelancer"</formula>
    </cfRule>
    <cfRule type="expression" dxfId="36" priority="40" stopIfTrue="1">
      <formula>#REF!="DTC Int. Staff"</formula>
    </cfRule>
  </conditionalFormatting>
  <conditionalFormatting sqref="G88">
    <cfRule type="expression" dxfId="35" priority="37" stopIfTrue="1">
      <formula>$F$5="Freelancer"</formula>
    </cfRule>
    <cfRule type="expression" dxfId="34" priority="38" stopIfTrue="1">
      <formula>$F$5="DTC Int. Staff"</formula>
    </cfRule>
  </conditionalFormatting>
  <conditionalFormatting sqref="G94">
    <cfRule type="expression" dxfId="33" priority="35" stopIfTrue="1">
      <formula>#REF!="Freelancer"</formula>
    </cfRule>
    <cfRule type="expression" dxfId="32" priority="36" stopIfTrue="1">
      <formula>#REF!="DTC Int. Staff"</formula>
    </cfRule>
  </conditionalFormatting>
  <conditionalFormatting sqref="G94">
    <cfRule type="expression" dxfId="31" priority="33" stopIfTrue="1">
      <formula>$F$5="Freelancer"</formula>
    </cfRule>
    <cfRule type="expression" dxfId="30" priority="34" stopIfTrue="1">
      <formula>$F$5="DTC Int. Staff"</formula>
    </cfRule>
  </conditionalFormatting>
  <conditionalFormatting sqref="G98">
    <cfRule type="expression" dxfId="29" priority="31" stopIfTrue="1">
      <formula>#REF!="Freelancer"</formula>
    </cfRule>
    <cfRule type="expression" dxfId="28" priority="32" stopIfTrue="1">
      <formula>#REF!="DTC Int. Staff"</formula>
    </cfRule>
  </conditionalFormatting>
  <conditionalFormatting sqref="G99">
    <cfRule type="expression" dxfId="27" priority="25" stopIfTrue="1">
      <formula>$F$5="Freelancer"</formula>
    </cfRule>
    <cfRule type="expression" dxfId="26" priority="26" stopIfTrue="1">
      <formula>$F$5="DTC Int. Staff"</formula>
    </cfRule>
  </conditionalFormatting>
  <conditionalFormatting sqref="G99">
    <cfRule type="expression" dxfId="25" priority="27" stopIfTrue="1">
      <formula>#REF!="Freelancer"</formula>
    </cfRule>
    <cfRule type="expression" dxfId="24" priority="28" stopIfTrue="1">
      <formula>#REF!="DTC Int. Staff"</formula>
    </cfRule>
  </conditionalFormatting>
  <conditionalFormatting sqref="G103">
    <cfRule type="expression" dxfId="23" priority="21" stopIfTrue="1">
      <formula>$F$5="Freelancer"</formula>
    </cfRule>
    <cfRule type="expression" dxfId="22" priority="22" stopIfTrue="1">
      <formula>$F$5="DTC Int. Staff"</formula>
    </cfRule>
  </conditionalFormatting>
  <conditionalFormatting sqref="G103">
    <cfRule type="expression" dxfId="21" priority="23" stopIfTrue="1">
      <formula>#REF!="Freelancer"</formula>
    </cfRule>
    <cfRule type="expression" dxfId="20" priority="24" stopIfTrue="1">
      <formula>#REF!="DTC Int. Staff"</formula>
    </cfRule>
  </conditionalFormatting>
  <conditionalFormatting sqref="G110">
    <cfRule type="expression" dxfId="19" priority="17" stopIfTrue="1">
      <formula>$F$5="Freelancer"</formula>
    </cfRule>
    <cfRule type="expression" dxfId="18" priority="18" stopIfTrue="1">
      <formula>$F$5="DTC Int. Staff"</formula>
    </cfRule>
  </conditionalFormatting>
  <conditionalFormatting sqref="G110">
    <cfRule type="expression" dxfId="17" priority="19" stopIfTrue="1">
      <formula>#REF!="Freelancer"</formula>
    </cfRule>
    <cfRule type="expression" dxfId="16" priority="20" stopIfTrue="1">
      <formula>#REF!="DTC Int. Staff"</formula>
    </cfRule>
  </conditionalFormatting>
  <conditionalFormatting sqref="G115">
    <cfRule type="expression" dxfId="15" priority="13" stopIfTrue="1">
      <formula>$F$5="Freelancer"</formula>
    </cfRule>
    <cfRule type="expression" dxfId="14" priority="14" stopIfTrue="1">
      <formula>$F$5="DTC Int. Staff"</formula>
    </cfRule>
  </conditionalFormatting>
  <conditionalFormatting sqref="G115">
    <cfRule type="expression" dxfId="13" priority="15" stopIfTrue="1">
      <formula>#REF!="Freelancer"</formula>
    </cfRule>
    <cfRule type="expression" dxfId="12" priority="16" stopIfTrue="1">
      <formula>#REF!="DTC Int. Staff"</formula>
    </cfRule>
  </conditionalFormatting>
  <conditionalFormatting sqref="G120:G121">
    <cfRule type="expression" dxfId="11" priority="9" stopIfTrue="1">
      <formula>$F$5="Freelancer"</formula>
    </cfRule>
    <cfRule type="expression" dxfId="10" priority="10" stopIfTrue="1">
      <formula>$F$5="DTC Int. Staff"</formula>
    </cfRule>
  </conditionalFormatting>
  <conditionalFormatting sqref="G120:G121">
    <cfRule type="expression" dxfId="9" priority="11" stopIfTrue="1">
      <formula>#REF!="Freelancer"</formula>
    </cfRule>
    <cfRule type="expression" dxfId="8" priority="12" stopIfTrue="1">
      <formula>#REF!="DTC Int. Staff"</formula>
    </cfRule>
  </conditionalFormatting>
  <conditionalFormatting sqref="G125">
    <cfRule type="expression" dxfId="7" priority="5" stopIfTrue="1">
      <formula>$F$5="Freelancer"</formula>
    </cfRule>
    <cfRule type="expression" dxfId="6" priority="6" stopIfTrue="1">
      <formula>$F$5="DTC Int. Staff"</formula>
    </cfRule>
  </conditionalFormatting>
  <conditionalFormatting sqref="G125">
    <cfRule type="expression" dxfId="5" priority="7" stopIfTrue="1">
      <formula>#REF!="Freelancer"</formula>
    </cfRule>
    <cfRule type="expression" dxfId="4" priority="8" stopIfTrue="1">
      <formula>#REF!="DTC Int. Staff"</formula>
    </cfRule>
  </conditionalFormatting>
  <conditionalFormatting sqref="G93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93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90" zoomScaleNormal="90" workbookViewId="0">
      <selection activeCell="D11" sqref="D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92" t="s">
        <v>5</v>
      </c>
      <c r="E1" s="193"/>
      <c r="F1" s="193"/>
      <c r="G1" s="193"/>
      <c r="H1" s="193"/>
      <c r="I1" s="193"/>
      <c r="J1" s="19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90" t="s">
        <v>8</v>
      </c>
      <c r="E4" s="191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448" priority="29" stopIfTrue="1">
      <formula>IF($A11=1,B11,)</formula>
    </cfRule>
    <cfRule type="expression" dxfId="447" priority="30" stopIfTrue="1">
      <formula>IF($A11="",B11,)</formula>
    </cfRule>
  </conditionalFormatting>
  <conditionalFormatting sqref="E11:E15">
    <cfRule type="expression" dxfId="446" priority="31" stopIfTrue="1">
      <formula>IF($A11="",B11,"")</formula>
    </cfRule>
  </conditionalFormatting>
  <conditionalFormatting sqref="E16:E124">
    <cfRule type="expression" dxfId="445" priority="32" stopIfTrue="1">
      <formula>IF($A16&lt;&gt;1,B16,"")</formula>
    </cfRule>
  </conditionalFormatting>
  <conditionalFormatting sqref="D11:D124">
    <cfRule type="expression" dxfId="444" priority="33" stopIfTrue="1">
      <formula>IF($A11="",B11,)</formula>
    </cfRule>
  </conditionalFormatting>
  <conditionalFormatting sqref="G11:G16 G82:G119 G18:G76">
    <cfRule type="expression" dxfId="443" priority="34" stopIfTrue="1">
      <formula>#REF!="Freelancer"</formula>
    </cfRule>
    <cfRule type="expression" dxfId="442" priority="35" stopIfTrue="1">
      <formula>#REF!="DTC Int. Staff"</formula>
    </cfRule>
  </conditionalFormatting>
  <conditionalFormatting sqref="G115:G119 G87:G104 G18:G22 G33:G49 G60:G76">
    <cfRule type="expression" dxfId="441" priority="27" stopIfTrue="1">
      <formula>$F$5="Freelancer"</formula>
    </cfRule>
    <cfRule type="expression" dxfId="440" priority="28" stopIfTrue="1">
      <formula>$F$5="DTC Int. Staff"</formula>
    </cfRule>
  </conditionalFormatting>
  <conditionalFormatting sqref="G16">
    <cfRule type="expression" dxfId="439" priority="25" stopIfTrue="1">
      <formula>#REF!="Freelancer"</formula>
    </cfRule>
    <cfRule type="expression" dxfId="438" priority="26" stopIfTrue="1">
      <formula>#REF!="DTC Int. Staff"</formula>
    </cfRule>
  </conditionalFormatting>
  <conditionalFormatting sqref="G16">
    <cfRule type="expression" dxfId="437" priority="23" stopIfTrue="1">
      <formula>$F$5="Freelancer"</formula>
    </cfRule>
    <cfRule type="expression" dxfId="436" priority="24" stopIfTrue="1">
      <formula>$F$5="DTC Int. Staff"</formula>
    </cfRule>
  </conditionalFormatting>
  <conditionalFormatting sqref="G17">
    <cfRule type="expression" dxfId="435" priority="21" stopIfTrue="1">
      <formula>#REF!="Freelancer"</formula>
    </cfRule>
    <cfRule type="expression" dxfId="434" priority="22" stopIfTrue="1">
      <formula>#REF!="DTC Int. Staff"</formula>
    </cfRule>
  </conditionalFormatting>
  <conditionalFormatting sqref="G17">
    <cfRule type="expression" dxfId="433" priority="19" stopIfTrue="1">
      <formula>$F$5="Freelancer"</formula>
    </cfRule>
    <cfRule type="expression" dxfId="432" priority="20" stopIfTrue="1">
      <formula>$F$5="DTC Int. Staff"</formula>
    </cfRule>
  </conditionalFormatting>
  <conditionalFormatting sqref="C126">
    <cfRule type="expression" dxfId="431" priority="16" stopIfTrue="1">
      <formula>IF($A126=1,B126,)</formula>
    </cfRule>
    <cfRule type="expression" dxfId="430" priority="17" stopIfTrue="1">
      <formula>IF($A126="",B126,)</formula>
    </cfRule>
  </conditionalFormatting>
  <conditionalFormatting sqref="D126">
    <cfRule type="expression" dxfId="429" priority="18" stopIfTrue="1">
      <formula>IF($A126="",B126,)</formula>
    </cfRule>
  </conditionalFormatting>
  <conditionalFormatting sqref="C125">
    <cfRule type="expression" dxfId="428" priority="13" stopIfTrue="1">
      <formula>IF($A125=1,B125,)</formula>
    </cfRule>
    <cfRule type="expression" dxfId="427" priority="14" stopIfTrue="1">
      <formula>IF($A125="",B125,)</formula>
    </cfRule>
  </conditionalFormatting>
  <conditionalFormatting sqref="D125">
    <cfRule type="expression" dxfId="426" priority="15" stopIfTrue="1">
      <formula>IF($A125="",B125,)</formula>
    </cfRule>
  </conditionalFormatting>
  <conditionalFormatting sqref="E125">
    <cfRule type="expression" dxfId="425" priority="12" stopIfTrue="1">
      <formula>IF($A125&lt;&gt;1,B125,"")</formula>
    </cfRule>
  </conditionalFormatting>
  <conditionalFormatting sqref="E126">
    <cfRule type="expression" dxfId="424" priority="11" stopIfTrue="1">
      <formula>IF($A126&lt;&gt;1,B126,"")</formula>
    </cfRule>
  </conditionalFormatting>
  <conditionalFormatting sqref="G55:G59">
    <cfRule type="expression" dxfId="423" priority="9" stopIfTrue="1">
      <formula>$F$5="Freelancer"</formula>
    </cfRule>
    <cfRule type="expression" dxfId="422" priority="10" stopIfTrue="1">
      <formula>$F$5="DTC Int. Staff"</formula>
    </cfRule>
  </conditionalFormatting>
  <conditionalFormatting sqref="G77:G81">
    <cfRule type="expression" dxfId="421" priority="7" stopIfTrue="1">
      <formula>#REF!="Freelancer"</formula>
    </cfRule>
    <cfRule type="expression" dxfId="420" priority="8" stopIfTrue="1">
      <formula>#REF!="DTC Int. Staff"</formula>
    </cfRule>
  </conditionalFormatting>
  <conditionalFormatting sqref="G77:G81">
    <cfRule type="expression" dxfId="419" priority="5" stopIfTrue="1">
      <formula>$F$5="Freelancer"</formula>
    </cfRule>
    <cfRule type="expression" dxfId="41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92" t="s">
        <v>5</v>
      </c>
      <c r="E1" s="193"/>
      <c r="F1" s="193"/>
      <c r="G1" s="193"/>
      <c r="H1" s="193"/>
      <c r="I1" s="193"/>
      <c r="J1" s="19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90" t="s">
        <v>8</v>
      </c>
      <c r="E4" s="191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417" priority="42" stopIfTrue="1">
      <formula>IF($A11=1,B11,)</formula>
    </cfRule>
    <cfRule type="expression" dxfId="416" priority="43" stopIfTrue="1">
      <formula>IF($A11="",B11,)</formula>
    </cfRule>
  </conditionalFormatting>
  <conditionalFormatting sqref="E11:E15">
    <cfRule type="expression" dxfId="415" priority="44" stopIfTrue="1">
      <formula>IF($A11="",B11,"")</formula>
    </cfRule>
  </conditionalFormatting>
  <conditionalFormatting sqref="E17:E20 E26:E43 E48 E53:E70 E75 E80:E98 E103 E108:E119">
    <cfRule type="expression" dxfId="414" priority="45" stopIfTrue="1">
      <formula>IF($A17&lt;&gt;1,B17,"")</formula>
    </cfRule>
  </conditionalFormatting>
  <conditionalFormatting sqref="D11:D15 D26:D43 D48 D53:D70 D75 D80:D98 D103 D108:D119 D17:D20">
    <cfRule type="expression" dxfId="413" priority="46" stopIfTrue="1">
      <formula>IF($A11="",B11,)</formula>
    </cfRule>
  </conditionalFormatting>
  <conditionalFormatting sqref="G11:G20 G26:G84 G90:G119">
    <cfRule type="expression" dxfId="412" priority="47" stopIfTrue="1">
      <formula>#REF!="Freelancer"</formula>
    </cfRule>
    <cfRule type="expression" dxfId="411" priority="48" stopIfTrue="1">
      <formula>#REF!="DTC Int. Staff"</formula>
    </cfRule>
  </conditionalFormatting>
  <conditionalFormatting sqref="G119 G26:G30 G37:G57 G64:G84 G91:G112">
    <cfRule type="expression" dxfId="410" priority="40" stopIfTrue="1">
      <formula>$F$5="Freelancer"</formula>
    </cfRule>
    <cfRule type="expression" dxfId="409" priority="41" stopIfTrue="1">
      <formula>$F$5="DTC Int. Staff"</formula>
    </cfRule>
  </conditionalFormatting>
  <conditionalFormatting sqref="G16:G20">
    <cfRule type="expression" dxfId="408" priority="38" stopIfTrue="1">
      <formula>#REF!="Freelancer"</formula>
    </cfRule>
    <cfRule type="expression" dxfId="407" priority="39" stopIfTrue="1">
      <formula>#REF!="DTC Int. Staff"</formula>
    </cfRule>
  </conditionalFormatting>
  <conditionalFormatting sqref="G16:G20">
    <cfRule type="expression" dxfId="406" priority="36" stopIfTrue="1">
      <formula>$F$5="Freelancer"</formula>
    </cfRule>
    <cfRule type="expression" dxfId="405" priority="37" stopIfTrue="1">
      <formula>$F$5="DTC Int. Staff"</formula>
    </cfRule>
  </conditionalFormatting>
  <conditionalFormatting sqref="G21:G25">
    <cfRule type="expression" dxfId="404" priority="34" stopIfTrue="1">
      <formula>#REF!="Freelancer"</formula>
    </cfRule>
    <cfRule type="expression" dxfId="403" priority="35" stopIfTrue="1">
      <formula>#REF!="DTC Int. Staff"</formula>
    </cfRule>
  </conditionalFormatting>
  <conditionalFormatting sqref="G21:G25">
    <cfRule type="expression" dxfId="402" priority="32" stopIfTrue="1">
      <formula>$F$5="Freelancer"</formula>
    </cfRule>
    <cfRule type="expression" dxfId="401" priority="33" stopIfTrue="1">
      <formula>$F$5="DTC Int. Staff"</formula>
    </cfRule>
  </conditionalFormatting>
  <conditionalFormatting sqref="G63">
    <cfRule type="expression" dxfId="400" priority="22" stopIfTrue="1">
      <formula>$F$5="Freelancer"</formula>
    </cfRule>
    <cfRule type="expression" dxfId="399" priority="23" stopIfTrue="1">
      <formula>$F$5="DTC Int. Staff"</formula>
    </cfRule>
  </conditionalFormatting>
  <conditionalFormatting sqref="G85:G89">
    <cfRule type="expression" dxfId="398" priority="20" stopIfTrue="1">
      <formula>#REF!="Freelancer"</formula>
    </cfRule>
    <cfRule type="expression" dxfId="397" priority="21" stopIfTrue="1">
      <formula>#REF!="DTC Int. Staff"</formula>
    </cfRule>
  </conditionalFormatting>
  <conditionalFormatting sqref="G85:G89">
    <cfRule type="expression" dxfId="396" priority="18" stopIfTrue="1">
      <formula>$F$5="Freelancer"</formula>
    </cfRule>
    <cfRule type="expression" dxfId="395" priority="19" stopIfTrue="1">
      <formula>$F$5="DTC Int. Staff"</formula>
    </cfRule>
  </conditionalFormatting>
  <conditionalFormatting sqref="E22:E25">
    <cfRule type="expression" dxfId="394" priority="16" stopIfTrue="1">
      <formula>IF($A22&lt;&gt;1,B22,"")</formula>
    </cfRule>
  </conditionalFormatting>
  <conditionalFormatting sqref="D22:D25">
    <cfRule type="expression" dxfId="393" priority="17" stopIfTrue="1">
      <formula>IF($A22="",B22,)</formula>
    </cfRule>
  </conditionalFormatting>
  <conditionalFormatting sqref="E44:E47">
    <cfRule type="expression" dxfId="392" priority="14" stopIfTrue="1">
      <formula>IF($A44&lt;&gt;1,B44,"")</formula>
    </cfRule>
  </conditionalFormatting>
  <conditionalFormatting sqref="D44:D47">
    <cfRule type="expression" dxfId="391" priority="15" stopIfTrue="1">
      <formula>IF($A44="",B44,)</formula>
    </cfRule>
  </conditionalFormatting>
  <conditionalFormatting sqref="E49:E52">
    <cfRule type="expression" dxfId="390" priority="12" stopIfTrue="1">
      <formula>IF($A49&lt;&gt;1,B49,"")</formula>
    </cfRule>
  </conditionalFormatting>
  <conditionalFormatting sqref="D49:D52">
    <cfRule type="expression" dxfId="389" priority="13" stopIfTrue="1">
      <formula>IF($A49="",B49,)</formula>
    </cfRule>
  </conditionalFormatting>
  <conditionalFormatting sqref="E71:E74">
    <cfRule type="expression" dxfId="388" priority="10" stopIfTrue="1">
      <formula>IF($A71&lt;&gt;1,B71,"")</formula>
    </cfRule>
  </conditionalFormatting>
  <conditionalFormatting sqref="D71:D74">
    <cfRule type="expression" dxfId="387" priority="11" stopIfTrue="1">
      <formula>IF($A71="",B71,)</formula>
    </cfRule>
  </conditionalFormatting>
  <conditionalFormatting sqref="E76:E79">
    <cfRule type="expression" dxfId="386" priority="8" stopIfTrue="1">
      <formula>IF($A76&lt;&gt;1,B76,"")</formula>
    </cfRule>
  </conditionalFormatting>
  <conditionalFormatting sqref="D76:D79">
    <cfRule type="expression" dxfId="385" priority="9" stopIfTrue="1">
      <formula>IF($A76="",B76,)</formula>
    </cfRule>
  </conditionalFormatting>
  <conditionalFormatting sqref="E93">
    <cfRule type="timePeriod" dxfId="384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83" priority="5" stopIfTrue="1">
      <formula>IF($A99&lt;&gt;1,B99,"")</formula>
    </cfRule>
  </conditionalFormatting>
  <conditionalFormatting sqref="D99:D102">
    <cfRule type="expression" dxfId="382" priority="6" stopIfTrue="1">
      <formula>IF($A99="",B99,)</formula>
    </cfRule>
  </conditionalFormatting>
  <conditionalFormatting sqref="E99:E102">
    <cfRule type="timePeriod" dxfId="381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80" priority="2" stopIfTrue="1">
      <formula>IF($A104&lt;&gt;1,B104,"")</formula>
    </cfRule>
  </conditionalFormatting>
  <conditionalFormatting sqref="D104:D107">
    <cfRule type="expression" dxfId="379" priority="3" stopIfTrue="1">
      <formula>IF($A104="",B104,)</formula>
    </cfRule>
  </conditionalFormatting>
  <conditionalFormatting sqref="E104:E107">
    <cfRule type="timePeriod" dxfId="378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92" t="s">
        <v>5</v>
      </c>
      <c r="E1" s="193"/>
      <c r="F1" s="193"/>
      <c r="G1" s="193"/>
      <c r="H1" s="193"/>
      <c r="I1" s="193"/>
      <c r="J1" s="19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90" t="s">
        <v>8</v>
      </c>
      <c r="E4" s="191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377" priority="29" stopIfTrue="1">
      <formula>IF($A11=1,B11,)</formula>
    </cfRule>
    <cfRule type="expression" dxfId="376" priority="30" stopIfTrue="1">
      <formula>IF($A11="",B11,)</formula>
    </cfRule>
  </conditionalFormatting>
  <conditionalFormatting sqref="E11:E15">
    <cfRule type="expression" dxfId="375" priority="31" stopIfTrue="1">
      <formula>IF($A11="",B11,"")</formula>
    </cfRule>
  </conditionalFormatting>
  <conditionalFormatting sqref="E130:E134 E26:E124">
    <cfRule type="expression" dxfId="374" priority="32" stopIfTrue="1">
      <formula>IF($A26&lt;&gt;1,B26,"")</formula>
    </cfRule>
  </conditionalFormatting>
  <conditionalFormatting sqref="D130:D134 D11:D15 D26:D124">
    <cfRule type="expression" dxfId="373" priority="33" stopIfTrue="1">
      <formula>IF($A11="",B11,)</formula>
    </cfRule>
  </conditionalFormatting>
  <conditionalFormatting sqref="G11:G20 G26:G84 G90:G119">
    <cfRule type="expression" dxfId="372" priority="34" stopIfTrue="1">
      <formula>#REF!="Freelancer"</formula>
    </cfRule>
    <cfRule type="expression" dxfId="371" priority="35" stopIfTrue="1">
      <formula>#REF!="DTC Int. Staff"</formula>
    </cfRule>
  </conditionalFormatting>
  <conditionalFormatting sqref="G119 G26:G30 G37:G57 G64:G84 G91:G112">
    <cfRule type="expression" dxfId="370" priority="27" stopIfTrue="1">
      <formula>$F$5="Freelancer"</formula>
    </cfRule>
    <cfRule type="expression" dxfId="369" priority="28" stopIfTrue="1">
      <formula>$F$5="DTC Int. Staff"</formula>
    </cfRule>
  </conditionalFormatting>
  <conditionalFormatting sqref="G16:G20">
    <cfRule type="expression" dxfId="368" priority="25" stopIfTrue="1">
      <formula>#REF!="Freelancer"</formula>
    </cfRule>
    <cfRule type="expression" dxfId="367" priority="26" stopIfTrue="1">
      <formula>#REF!="DTC Int. Staff"</formula>
    </cfRule>
  </conditionalFormatting>
  <conditionalFormatting sqref="G16:G20">
    <cfRule type="expression" dxfId="366" priority="23" stopIfTrue="1">
      <formula>$F$5="Freelancer"</formula>
    </cfRule>
    <cfRule type="expression" dxfId="365" priority="24" stopIfTrue="1">
      <formula>$F$5="DTC Int. Staff"</formula>
    </cfRule>
  </conditionalFormatting>
  <conditionalFormatting sqref="G21:G25">
    <cfRule type="expression" dxfId="364" priority="21" stopIfTrue="1">
      <formula>#REF!="Freelancer"</formula>
    </cfRule>
    <cfRule type="expression" dxfId="363" priority="22" stopIfTrue="1">
      <formula>#REF!="DTC Int. Staff"</formula>
    </cfRule>
  </conditionalFormatting>
  <conditionalFormatting sqref="G21:G25">
    <cfRule type="expression" dxfId="362" priority="19" stopIfTrue="1">
      <formula>$F$5="Freelancer"</formula>
    </cfRule>
    <cfRule type="expression" dxfId="361" priority="20" stopIfTrue="1">
      <formula>$F$5="DTC Int. Staff"</formula>
    </cfRule>
  </conditionalFormatting>
  <conditionalFormatting sqref="C125:C129">
    <cfRule type="expression" dxfId="360" priority="13" stopIfTrue="1">
      <formula>IF($A125=1,B125,)</formula>
    </cfRule>
    <cfRule type="expression" dxfId="359" priority="14" stopIfTrue="1">
      <formula>IF($A125="",B125,)</formula>
    </cfRule>
  </conditionalFormatting>
  <conditionalFormatting sqref="D125:D129">
    <cfRule type="expression" dxfId="358" priority="15" stopIfTrue="1">
      <formula>IF($A125="",B125,)</formula>
    </cfRule>
  </conditionalFormatting>
  <conditionalFormatting sqref="E125:E129">
    <cfRule type="expression" dxfId="357" priority="12" stopIfTrue="1">
      <formula>IF($A125&lt;&gt;1,B125,"")</formula>
    </cfRule>
  </conditionalFormatting>
  <conditionalFormatting sqref="G63">
    <cfRule type="expression" dxfId="356" priority="9" stopIfTrue="1">
      <formula>$F$5="Freelancer"</formula>
    </cfRule>
    <cfRule type="expression" dxfId="355" priority="10" stopIfTrue="1">
      <formula>$F$5="DTC Int. Staff"</formula>
    </cfRule>
  </conditionalFormatting>
  <conditionalFormatting sqref="G85:G89">
    <cfRule type="expression" dxfId="354" priority="7" stopIfTrue="1">
      <formula>#REF!="Freelancer"</formula>
    </cfRule>
    <cfRule type="expression" dxfId="353" priority="8" stopIfTrue="1">
      <formula>#REF!="DTC Int. Staff"</formula>
    </cfRule>
  </conditionalFormatting>
  <conditionalFormatting sqref="G85:G89">
    <cfRule type="expression" dxfId="352" priority="5" stopIfTrue="1">
      <formula>$F$5="Freelancer"</formula>
    </cfRule>
    <cfRule type="expression" dxfId="351" priority="6" stopIfTrue="1">
      <formula>$F$5="DTC Int. Staff"</formula>
    </cfRule>
  </conditionalFormatting>
  <conditionalFormatting sqref="E17:E20">
    <cfRule type="expression" dxfId="350" priority="3" stopIfTrue="1">
      <formula>IF($A17="",B17,"")</formula>
    </cfRule>
  </conditionalFormatting>
  <conditionalFormatting sqref="D17:D20">
    <cfRule type="expression" dxfId="349" priority="4" stopIfTrue="1">
      <formula>IF($A17="",B17,)</formula>
    </cfRule>
  </conditionalFormatting>
  <conditionalFormatting sqref="E22:E25">
    <cfRule type="expression" dxfId="348" priority="1" stopIfTrue="1">
      <formula>IF($A22="",B22,"")</formula>
    </cfRule>
  </conditionalFormatting>
  <conditionalFormatting sqref="D22:D25">
    <cfRule type="expression" dxfId="34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92" t="s">
        <v>5</v>
      </c>
      <c r="E1" s="193"/>
      <c r="F1" s="193"/>
      <c r="G1" s="193"/>
      <c r="H1" s="193"/>
      <c r="I1" s="193"/>
      <c r="J1" s="19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90" t="s">
        <v>8</v>
      </c>
      <c r="E4" s="191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346" priority="25" stopIfTrue="1">
      <formula>IF($A11=1,B11,)</formula>
    </cfRule>
    <cfRule type="expression" dxfId="345" priority="26" stopIfTrue="1">
      <formula>IF($A11="",B11,)</formula>
    </cfRule>
  </conditionalFormatting>
  <conditionalFormatting sqref="E11:E15">
    <cfRule type="expression" dxfId="344" priority="27" stopIfTrue="1">
      <formula>IF($A11="",B11,"")</formula>
    </cfRule>
  </conditionalFormatting>
  <conditionalFormatting sqref="E16:E128">
    <cfRule type="expression" dxfId="343" priority="28" stopIfTrue="1">
      <formula>IF($A16&lt;&gt;1,B16,"")</formula>
    </cfRule>
  </conditionalFormatting>
  <conditionalFormatting sqref="D11:D128">
    <cfRule type="expression" dxfId="342" priority="29" stopIfTrue="1">
      <formula>IF($A11="",B11,)</formula>
    </cfRule>
  </conditionalFormatting>
  <conditionalFormatting sqref="G11:G20 G82:G123 G22:G76">
    <cfRule type="expression" dxfId="341" priority="30" stopIfTrue="1">
      <formula>#REF!="Freelancer"</formula>
    </cfRule>
    <cfRule type="expression" dxfId="340" priority="31" stopIfTrue="1">
      <formula>#REF!="DTC Int. Staff"</formula>
    </cfRule>
  </conditionalFormatting>
  <conditionalFormatting sqref="G119:G123 G87:G108 G22 G33:G49 G60:G76">
    <cfRule type="expression" dxfId="339" priority="23" stopIfTrue="1">
      <formula>$F$5="Freelancer"</formula>
    </cfRule>
    <cfRule type="expression" dxfId="338" priority="24" stopIfTrue="1">
      <formula>$F$5="DTC Int. Staff"</formula>
    </cfRule>
  </conditionalFormatting>
  <conditionalFormatting sqref="G16:G20">
    <cfRule type="expression" dxfId="337" priority="21" stopIfTrue="1">
      <formula>#REF!="Freelancer"</formula>
    </cfRule>
    <cfRule type="expression" dxfId="336" priority="22" stopIfTrue="1">
      <formula>#REF!="DTC Int. Staff"</formula>
    </cfRule>
  </conditionalFormatting>
  <conditionalFormatting sqref="G16:G20">
    <cfRule type="expression" dxfId="335" priority="19" stopIfTrue="1">
      <formula>$F$5="Freelancer"</formula>
    </cfRule>
    <cfRule type="expression" dxfId="334" priority="20" stopIfTrue="1">
      <formula>$F$5="DTC Int. Staff"</formula>
    </cfRule>
  </conditionalFormatting>
  <conditionalFormatting sqref="G21">
    <cfRule type="expression" dxfId="333" priority="17" stopIfTrue="1">
      <formula>#REF!="Freelancer"</formula>
    </cfRule>
    <cfRule type="expression" dxfId="332" priority="18" stopIfTrue="1">
      <formula>#REF!="DTC Int. Staff"</formula>
    </cfRule>
  </conditionalFormatting>
  <conditionalFormatting sqref="G21">
    <cfRule type="expression" dxfId="331" priority="15" stopIfTrue="1">
      <formula>$F$5="Freelancer"</formula>
    </cfRule>
    <cfRule type="expression" dxfId="330" priority="16" stopIfTrue="1">
      <formula>$F$5="DTC Int. Staff"</formula>
    </cfRule>
  </conditionalFormatting>
  <conditionalFormatting sqref="C129:C133">
    <cfRule type="expression" dxfId="329" priority="9" stopIfTrue="1">
      <formula>IF($A129=1,B129,)</formula>
    </cfRule>
    <cfRule type="expression" dxfId="328" priority="10" stopIfTrue="1">
      <formula>IF($A129="",B129,)</formula>
    </cfRule>
  </conditionalFormatting>
  <conditionalFormatting sqref="D129:D133">
    <cfRule type="expression" dxfId="327" priority="11" stopIfTrue="1">
      <formula>IF($A129="",B129,)</formula>
    </cfRule>
  </conditionalFormatting>
  <conditionalFormatting sqref="E129:E133">
    <cfRule type="expression" dxfId="326" priority="8" stopIfTrue="1">
      <formula>IF($A129&lt;&gt;1,B129,"")</formula>
    </cfRule>
  </conditionalFormatting>
  <conditionalFormatting sqref="G55:G59">
    <cfRule type="expression" dxfId="325" priority="5" stopIfTrue="1">
      <formula>$F$5="Freelancer"</formula>
    </cfRule>
    <cfRule type="expression" dxfId="324" priority="6" stopIfTrue="1">
      <formula>$F$5="DTC Int. Staff"</formula>
    </cfRule>
  </conditionalFormatting>
  <conditionalFormatting sqref="G77:G81">
    <cfRule type="expression" dxfId="323" priority="3" stopIfTrue="1">
      <formula>#REF!="Freelancer"</formula>
    </cfRule>
    <cfRule type="expression" dxfId="322" priority="4" stopIfTrue="1">
      <formula>#REF!="DTC Int. Staff"</formula>
    </cfRule>
  </conditionalFormatting>
  <conditionalFormatting sqref="G77:G81">
    <cfRule type="expression" dxfId="321" priority="1" stopIfTrue="1">
      <formula>$F$5="Freelancer"</formula>
    </cfRule>
    <cfRule type="expression" dxfId="32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92" t="s">
        <v>5</v>
      </c>
      <c r="E1" s="193"/>
      <c r="F1" s="193"/>
      <c r="G1" s="193"/>
      <c r="H1" s="193"/>
      <c r="I1" s="193"/>
      <c r="J1" s="19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90" t="s">
        <v>8</v>
      </c>
      <c r="E4" s="191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319" priority="25" stopIfTrue="1">
      <formula>IF($A11=1,B11,)</formula>
    </cfRule>
    <cfRule type="expression" dxfId="318" priority="26" stopIfTrue="1">
      <formula>IF($A11="",B11,)</formula>
    </cfRule>
  </conditionalFormatting>
  <conditionalFormatting sqref="E11">
    <cfRule type="expression" dxfId="317" priority="27" stopIfTrue="1">
      <formula>IF($A11="",B11,"")</formula>
    </cfRule>
  </conditionalFormatting>
  <conditionalFormatting sqref="E12:E119">
    <cfRule type="expression" dxfId="316" priority="28" stopIfTrue="1">
      <formula>IF($A12&lt;&gt;1,B12,"")</formula>
    </cfRule>
  </conditionalFormatting>
  <conditionalFormatting sqref="D11:D119">
    <cfRule type="expression" dxfId="315" priority="29" stopIfTrue="1">
      <formula>IF($A11="",B11,)</formula>
    </cfRule>
  </conditionalFormatting>
  <conditionalFormatting sqref="G11:G12 G18:G76 G82:G118">
    <cfRule type="expression" dxfId="314" priority="30" stopIfTrue="1">
      <formula>#REF!="Freelancer"</formula>
    </cfRule>
    <cfRule type="expression" dxfId="313" priority="31" stopIfTrue="1">
      <formula>#REF!="DTC Int. Staff"</formula>
    </cfRule>
  </conditionalFormatting>
  <conditionalFormatting sqref="G114:G118 G18:G22 G33:G49 G60:G76 G87:G103">
    <cfRule type="expression" dxfId="312" priority="23" stopIfTrue="1">
      <formula>$F$5="Freelancer"</formula>
    </cfRule>
    <cfRule type="expression" dxfId="311" priority="24" stopIfTrue="1">
      <formula>$F$5="DTC Int. Staff"</formula>
    </cfRule>
  </conditionalFormatting>
  <conditionalFormatting sqref="G12">
    <cfRule type="expression" dxfId="310" priority="21" stopIfTrue="1">
      <formula>#REF!="Freelancer"</formula>
    </cfRule>
    <cfRule type="expression" dxfId="309" priority="22" stopIfTrue="1">
      <formula>#REF!="DTC Int. Staff"</formula>
    </cfRule>
  </conditionalFormatting>
  <conditionalFormatting sqref="G12">
    <cfRule type="expression" dxfId="308" priority="19" stopIfTrue="1">
      <formula>$F$5="Freelancer"</formula>
    </cfRule>
    <cfRule type="expression" dxfId="307" priority="20" stopIfTrue="1">
      <formula>$F$5="DTC Int. Staff"</formula>
    </cfRule>
  </conditionalFormatting>
  <conditionalFormatting sqref="G13:G17">
    <cfRule type="expression" dxfId="306" priority="17" stopIfTrue="1">
      <formula>#REF!="Freelancer"</formula>
    </cfRule>
    <cfRule type="expression" dxfId="305" priority="18" stopIfTrue="1">
      <formula>#REF!="DTC Int. Staff"</formula>
    </cfRule>
  </conditionalFormatting>
  <conditionalFormatting sqref="G13:G17">
    <cfRule type="expression" dxfId="304" priority="15" stopIfTrue="1">
      <formula>$F$5="Freelancer"</formula>
    </cfRule>
    <cfRule type="expression" dxfId="303" priority="16" stopIfTrue="1">
      <formula>$F$5="DTC Int. Staff"</formula>
    </cfRule>
  </conditionalFormatting>
  <conditionalFormatting sqref="C121:C125">
    <cfRule type="expression" dxfId="302" priority="12" stopIfTrue="1">
      <formula>IF($A121=1,B121,)</formula>
    </cfRule>
    <cfRule type="expression" dxfId="301" priority="13" stopIfTrue="1">
      <formula>IF($A121="",B121,)</formula>
    </cfRule>
  </conditionalFormatting>
  <conditionalFormatting sqref="D121:D125">
    <cfRule type="expression" dxfId="300" priority="14" stopIfTrue="1">
      <formula>IF($A121="",B121,)</formula>
    </cfRule>
  </conditionalFormatting>
  <conditionalFormatting sqref="C120">
    <cfRule type="expression" dxfId="299" priority="9" stopIfTrue="1">
      <formula>IF($A120=1,B120,)</formula>
    </cfRule>
    <cfRule type="expression" dxfId="298" priority="10" stopIfTrue="1">
      <formula>IF($A120="",B120,)</formula>
    </cfRule>
  </conditionalFormatting>
  <conditionalFormatting sqref="D120">
    <cfRule type="expression" dxfId="297" priority="11" stopIfTrue="1">
      <formula>IF($A120="",B120,)</formula>
    </cfRule>
  </conditionalFormatting>
  <conditionalFormatting sqref="E120">
    <cfRule type="expression" dxfId="296" priority="8" stopIfTrue="1">
      <formula>IF($A120&lt;&gt;1,B120,"")</formula>
    </cfRule>
  </conditionalFormatting>
  <conditionalFormatting sqref="E121:E125">
    <cfRule type="expression" dxfId="295" priority="7" stopIfTrue="1">
      <formula>IF($A121&lt;&gt;1,B121,"")</formula>
    </cfRule>
  </conditionalFormatting>
  <conditionalFormatting sqref="G55:G59">
    <cfRule type="expression" dxfId="294" priority="5" stopIfTrue="1">
      <formula>$F$5="Freelancer"</formula>
    </cfRule>
    <cfRule type="expression" dxfId="293" priority="6" stopIfTrue="1">
      <formula>$F$5="DTC Int. Staff"</formula>
    </cfRule>
  </conditionalFormatting>
  <conditionalFormatting sqref="G77:G81">
    <cfRule type="expression" dxfId="292" priority="3" stopIfTrue="1">
      <formula>#REF!="Freelancer"</formula>
    </cfRule>
    <cfRule type="expression" dxfId="291" priority="4" stopIfTrue="1">
      <formula>#REF!="DTC Int. Staff"</formula>
    </cfRule>
  </conditionalFormatting>
  <conditionalFormatting sqref="G77:G81">
    <cfRule type="expression" dxfId="290" priority="1" stopIfTrue="1">
      <formula>$F$5="Freelancer"</formula>
    </cfRule>
    <cfRule type="expression" dxfId="2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92" t="s">
        <v>5</v>
      </c>
      <c r="E1" s="193"/>
      <c r="F1" s="193"/>
      <c r="G1" s="193"/>
      <c r="H1" s="193"/>
      <c r="I1" s="193"/>
      <c r="J1" s="19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90" t="s">
        <v>8</v>
      </c>
      <c r="E4" s="191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88" priority="25" stopIfTrue="1">
      <formula>IF($A11=1,B11,)</formula>
    </cfRule>
    <cfRule type="expression" dxfId="287" priority="26" stopIfTrue="1">
      <formula>IF($A11="",B11,)</formula>
    </cfRule>
  </conditionalFormatting>
  <conditionalFormatting sqref="E11:E15">
    <cfRule type="expression" dxfId="286" priority="27" stopIfTrue="1">
      <formula>IF($A11="",B11,"")</formula>
    </cfRule>
  </conditionalFormatting>
  <conditionalFormatting sqref="E16:E124">
    <cfRule type="expression" dxfId="285" priority="28" stopIfTrue="1">
      <formula>IF($A16&lt;&gt;1,B16,"")</formula>
    </cfRule>
  </conditionalFormatting>
  <conditionalFormatting sqref="D11:D124">
    <cfRule type="expression" dxfId="284" priority="29" stopIfTrue="1">
      <formula>IF($A11="",B11,)</formula>
    </cfRule>
  </conditionalFormatting>
  <conditionalFormatting sqref="G11:G20 G26:G84 G86:G119">
    <cfRule type="expression" dxfId="283" priority="30" stopIfTrue="1">
      <formula>#REF!="Freelancer"</formula>
    </cfRule>
    <cfRule type="expression" dxfId="282" priority="31" stopIfTrue="1">
      <formula>#REF!="DTC Int. Staff"</formula>
    </cfRule>
  </conditionalFormatting>
  <conditionalFormatting sqref="G115:G119 G87:G112 G26:G30 G33:G57 G60:G84">
    <cfRule type="expression" dxfId="281" priority="23" stopIfTrue="1">
      <formula>$F$5="Freelancer"</formula>
    </cfRule>
    <cfRule type="expression" dxfId="280" priority="24" stopIfTrue="1">
      <formula>$F$5="DTC Int. Staff"</formula>
    </cfRule>
  </conditionalFormatting>
  <conditionalFormatting sqref="G16:G20">
    <cfRule type="expression" dxfId="279" priority="21" stopIfTrue="1">
      <formula>#REF!="Freelancer"</formula>
    </cfRule>
    <cfRule type="expression" dxfId="278" priority="22" stopIfTrue="1">
      <formula>#REF!="DTC Int. Staff"</formula>
    </cfRule>
  </conditionalFormatting>
  <conditionalFormatting sqref="G16:G20">
    <cfRule type="expression" dxfId="277" priority="19" stopIfTrue="1">
      <formula>$F$5="Freelancer"</formula>
    </cfRule>
    <cfRule type="expression" dxfId="276" priority="20" stopIfTrue="1">
      <formula>$F$5="DTC Int. Staff"</formula>
    </cfRule>
  </conditionalFormatting>
  <conditionalFormatting sqref="G21:G25">
    <cfRule type="expression" dxfId="275" priority="17" stopIfTrue="1">
      <formula>#REF!="Freelancer"</formula>
    </cfRule>
    <cfRule type="expression" dxfId="274" priority="18" stopIfTrue="1">
      <formula>#REF!="DTC Int. Staff"</formula>
    </cfRule>
  </conditionalFormatting>
  <conditionalFormatting sqref="G21:G25">
    <cfRule type="expression" dxfId="273" priority="15" stopIfTrue="1">
      <formula>$F$5="Freelancer"</formula>
    </cfRule>
    <cfRule type="expression" dxfId="272" priority="16" stopIfTrue="1">
      <formula>$F$5="DTC Int. Staff"</formula>
    </cfRule>
  </conditionalFormatting>
  <conditionalFormatting sqref="C125:C129">
    <cfRule type="expression" dxfId="271" priority="9" stopIfTrue="1">
      <formula>IF($A125=1,B125,)</formula>
    </cfRule>
    <cfRule type="expression" dxfId="270" priority="10" stopIfTrue="1">
      <formula>IF($A125="",B125,)</formula>
    </cfRule>
  </conditionalFormatting>
  <conditionalFormatting sqref="D125:D129">
    <cfRule type="expression" dxfId="269" priority="11" stopIfTrue="1">
      <formula>IF($A125="",B125,)</formula>
    </cfRule>
  </conditionalFormatting>
  <conditionalFormatting sqref="E125:E129">
    <cfRule type="expression" dxfId="268" priority="8" stopIfTrue="1">
      <formula>IF($A125&lt;&gt;1,B125,"")</formula>
    </cfRule>
  </conditionalFormatting>
  <conditionalFormatting sqref="G59">
    <cfRule type="expression" dxfId="267" priority="5" stopIfTrue="1">
      <formula>$F$5="Freelancer"</formula>
    </cfRule>
    <cfRule type="expression" dxfId="266" priority="6" stopIfTrue="1">
      <formula>$F$5="DTC Int. Staff"</formula>
    </cfRule>
  </conditionalFormatting>
  <conditionalFormatting sqref="G85">
    <cfRule type="expression" dxfId="265" priority="3" stopIfTrue="1">
      <formula>#REF!="Freelancer"</formula>
    </cfRule>
    <cfRule type="expression" dxfId="264" priority="4" stopIfTrue="1">
      <formula>#REF!="DTC Int. Staff"</formula>
    </cfRule>
  </conditionalFormatting>
  <conditionalFormatting sqref="G85">
    <cfRule type="expression" dxfId="263" priority="1" stopIfTrue="1">
      <formula>$F$5="Freelancer"</formula>
    </cfRule>
    <cfRule type="expression" dxfId="26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92" t="s">
        <v>5</v>
      </c>
      <c r="E1" s="193"/>
      <c r="F1" s="193"/>
      <c r="G1" s="193"/>
      <c r="H1" s="193"/>
      <c r="I1" s="193"/>
      <c r="J1" s="19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90" t="s">
        <v>8</v>
      </c>
      <c r="E4" s="191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261" priority="29" stopIfTrue="1">
      <formula>IF($A11=1,B11,)</formula>
    </cfRule>
    <cfRule type="expression" dxfId="260" priority="30" stopIfTrue="1">
      <formula>IF($A11="",B11,)</formula>
    </cfRule>
  </conditionalFormatting>
  <conditionalFormatting sqref="E11:E15">
    <cfRule type="expression" dxfId="259" priority="31" stopIfTrue="1">
      <formula>IF($A11="",B11,"")</formula>
    </cfRule>
  </conditionalFormatting>
  <conditionalFormatting sqref="E16:E128">
    <cfRule type="expression" dxfId="258" priority="32" stopIfTrue="1">
      <formula>IF($A16&lt;&gt;1,B16,"")</formula>
    </cfRule>
  </conditionalFormatting>
  <conditionalFormatting sqref="D11:D128">
    <cfRule type="expression" dxfId="257" priority="33" stopIfTrue="1">
      <formula>IF($A11="",B11,)</formula>
    </cfRule>
  </conditionalFormatting>
  <conditionalFormatting sqref="G11:G20 G82:G123 G22:G76">
    <cfRule type="expression" dxfId="256" priority="34" stopIfTrue="1">
      <formula>#REF!="Freelancer"</formula>
    </cfRule>
    <cfRule type="expression" dxfId="255" priority="35" stopIfTrue="1">
      <formula>#REF!="DTC Int. Staff"</formula>
    </cfRule>
  </conditionalFormatting>
  <conditionalFormatting sqref="G119:G123 G87:G108 G22 G33:G49 G60:G76">
    <cfRule type="expression" dxfId="254" priority="27" stopIfTrue="1">
      <formula>$F$5="Freelancer"</formula>
    </cfRule>
    <cfRule type="expression" dxfId="253" priority="28" stopIfTrue="1">
      <formula>$F$5="DTC Int. Staff"</formula>
    </cfRule>
  </conditionalFormatting>
  <conditionalFormatting sqref="G16:G20">
    <cfRule type="expression" dxfId="252" priority="25" stopIfTrue="1">
      <formula>#REF!="Freelancer"</formula>
    </cfRule>
    <cfRule type="expression" dxfId="251" priority="26" stopIfTrue="1">
      <formula>#REF!="DTC Int. Staff"</formula>
    </cfRule>
  </conditionalFormatting>
  <conditionalFormatting sqref="G16:G20">
    <cfRule type="expression" dxfId="250" priority="23" stopIfTrue="1">
      <formula>$F$5="Freelancer"</formula>
    </cfRule>
    <cfRule type="expression" dxfId="249" priority="24" stopIfTrue="1">
      <formula>$F$5="DTC Int. Staff"</formula>
    </cfRule>
  </conditionalFormatting>
  <conditionalFormatting sqref="G21">
    <cfRule type="expression" dxfId="248" priority="21" stopIfTrue="1">
      <formula>#REF!="Freelancer"</formula>
    </cfRule>
    <cfRule type="expression" dxfId="247" priority="22" stopIfTrue="1">
      <formula>#REF!="DTC Int. Staff"</formula>
    </cfRule>
  </conditionalFormatting>
  <conditionalFormatting sqref="G21">
    <cfRule type="expression" dxfId="246" priority="19" stopIfTrue="1">
      <formula>$F$5="Freelancer"</formula>
    </cfRule>
    <cfRule type="expression" dxfId="245" priority="20" stopIfTrue="1">
      <formula>$F$5="DTC Int. Staff"</formula>
    </cfRule>
  </conditionalFormatting>
  <conditionalFormatting sqref="C129:C133">
    <cfRule type="expression" dxfId="244" priority="16" stopIfTrue="1">
      <formula>IF($A129=1,B129,)</formula>
    </cfRule>
    <cfRule type="expression" dxfId="243" priority="17" stopIfTrue="1">
      <formula>IF($A129="",B129,)</formula>
    </cfRule>
  </conditionalFormatting>
  <conditionalFormatting sqref="D129:D133">
    <cfRule type="expression" dxfId="242" priority="18" stopIfTrue="1">
      <formula>IF($A129="",B129,)</formula>
    </cfRule>
  </conditionalFormatting>
  <conditionalFormatting sqref="E129:E133">
    <cfRule type="expression" dxfId="241" priority="15" stopIfTrue="1">
      <formula>IF($A129&lt;&gt;1,B129,"")</formula>
    </cfRule>
  </conditionalFormatting>
  <conditionalFormatting sqref="G55:G59">
    <cfRule type="expression" dxfId="240" priority="13" stopIfTrue="1">
      <formula>$F$5="Freelancer"</formula>
    </cfRule>
    <cfRule type="expression" dxfId="239" priority="14" stopIfTrue="1">
      <formula>$F$5="DTC Int. Staff"</formula>
    </cfRule>
  </conditionalFormatting>
  <conditionalFormatting sqref="G77:G81">
    <cfRule type="expression" dxfId="238" priority="11" stopIfTrue="1">
      <formula>#REF!="Freelancer"</formula>
    </cfRule>
    <cfRule type="expression" dxfId="237" priority="12" stopIfTrue="1">
      <formula>#REF!="DTC Int. Staff"</formula>
    </cfRule>
  </conditionalFormatting>
  <conditionalFormatting sqref="G77:G81">
    <cfRule type="expression" dxfId="236" priority="9" stopIfTrue="1">
      <formula>$F$5="Freelancer"</formula>
    </cfRule>
    <cfRule type="expression" dxfId="235" priority="10" stopIfTrue="1">
      <formula>$F$5="DTC Int. Staff"</formula>
    </cfRule>
  </conditionalFormatting>
  <conditionalFormatting sqref="G134">
    <cfRule type="expression" dxfId="234" priority="1" stopIfTrue="1">
      <formula>$F$5="Freelancer"</formula>
    </cfRule>
    <cfRule type="expression" dxfId="233" priority="2" stopIfTrue="1">
      <formula>$F$5="DTC Int. Staff"</formula>
    </cfRule>
  </conditionalFormatting>
  <conditionalFormatting sqref="C134">
    <cfRule type="expression" dxfId="232" priority="3" stopIfTrue="1">
      <formula>IF($A134=1,B134,)</formula>
    </cfRule>
    <cfRule type="expression" dxfId="231" priority="4" stopIfTrue="1">
      <formula>IF($A134="",B134,)</formula>
    </cfRule>
  </conditionalFormatting>
  <conditionalFormatting sqref="E134">
    <cfRule type="expression" dxfId="230" priority="5" stopIfTrue="1">
      <formula>IF($A134&lt;&gt;1,B134,"")</formula>
    </cfRule>
  </conditionalFormatting>
  <conditionalFormatting sqref="D134">
    <cfRule type="expression" dxfId="229" priority="6" stopIfTrue="1">
      <formula>IF($A134="",B134,)</formula>
    </cfRule>
  </conditionalFormatting>
  <conditionalFormatting sqref="G134">
    <cfRule type="expression" dxfId="228" priority="7" stopIfTrue="1">
      <formula>#REF!="Freelancer"</formula>
    </cfRule>
    <cfRule type="expression" dxfId="227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27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92" t="s">
        <v>5</v>
      </c>
      <c r="E1" s="193"/>
      <c r="F1" s="193"/>
      <c r="G1" s="193"/>
      <c r="H1" s="193"/>
      <c r="I1" s="193"/>
      <c r="J1" s="19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90" t="s">
        <v>8</v>
      </c>
      <c r="E4" s="191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19">
    <cfRule type="expression" dxfId="226" priority="21" stopIfTrue="1">
      <formula>IF($A11=1,B11,)</formula>
    </cfRule>
    <cfRule type="expression" dxfId="225" priority="22" stopIfTrue="1">
      <formula>IF($A11="",B11,)</formula>
    </cfRule>
  </conditionalFormatting>
  <conditionalFormatting sqref="E11">
    <cfRule type="expression" dxfId="224" priority="23" stopIfTrue="1">
      <formula>IF($A11="",B11,"")</formula>
    </cfRule>
  </conditionalFormatting>
  <conditionalFormatting sqref="E12:E119">
    <cfRule type="expression" dxfId="223" priority="24" stopIfTrue="1">
      <formula>IF($A12&lt;&gt;1,B12,"")</formula>
    </cfRule>
  </conditionalFormatting>
  <conditionalFormatting sqref="D11:D119">
    <cfRule type="expression" dxfId="222" priority="25" stopIfTrue="1">
      <formula>IF($A11="",B11,)</formula>
    </cfRule>
  </conditionalFormatting>
  <conditionalFormatting sqref="G11:G16 G22:G80 G86:G118">
    <cfRule type="expression" dxfId="221" priority="26" stopIfTrue="1">
      <formula>#REF!="Freelancer"</formula>
    </cfRule>
    <cfRule type="expression" dxfId="220" priority="27" stopIfTrue="1">
      <formula>#REF!="DTC Int. Staff"</formula>
    </cfRule>
  </conditionalFormatting>
  <conditionalFormatting sqref="G118 G22:G26 G37:G53 G64:G80 G91:G107">
    <cfRule type="expression" dxfId="219" priority="19" stopIfTrue="1">
      <formula>$F$5="Freelancer"</formula>
    </cfRule>
    <cfRule type="expression" dxfId="218" priority="20" stopIfTrue="1">
      <formula>$F$5="DTC Int. Staff"</formula>
    </cfRule>
  </conditionalFormatting>
  <conditionalFormatting sqref="G12:G16">
    <cfRule type="expression" dxfId="217" priority="17" stopIfTrue="1">
      <formula>#REF!="Freelancer"</formula>
    </cfRule>
    <cfRule type="expression" dxfId="216" priority="18" stopIfTrue="1">
      <formula>#REF!="DTC Int. Staff"</formula>
    </cfRule>
  </conditionalFormatting>
  <conditionalFormatting sqref="G12:G16">
    <cfRule type="expression" dxfId="215" priority="15" stopIfTrue="1">
      <formula>$F$5="Freelancer"</formula>
    </cfRule>
    <cfRule type="expression" dxfId="214" priority="16" stopIfTrue="1">
      <formula>$F$5="DTC Int. Staff"</formula>
    </cfRule>
  </conditionalFormatting>
  <conditionalFormatting sqref="G17:G21">
    <cfRule type="expression" dxfId="213" priority="13" stopIfTrue="1">
      <formula>#REF!="Freelancer"</formula>
    </cfRule>
    <cfRule type="expression" dxfId="212" priority="14" stopIfTrue="1">
      <formula>#REF!="DTC Int. Staff"</formula>
    </cfRule>
  </conditionalFormatting>
  <conditionalFormatting sqref="G17:G21">
    <cfRule type="expression" dxfId="211" priority="11" stopIfTrue="1">
      <formula>$F$5="Freelancer"</formula>
    </cfRule>
    <cfRule type="expression" dxfId="210" priority="12" stopIfTrue="1">
      <formula>$F$5="DTC Int. Staff"</formula>
    </cfRule>
  </conditionalFormatting>
  <conditionalFormatting sqref="C120:C129">
    <cfRule type="expression" dxfId="209" priority="8" stopIfTrue="1">
      <formula>IF($A120=1,B120,)</formula>
    </cfRule>
    <cfRule type="expression" dxfId="208" priority="9" stopIfTrue="1">
      <formula>IF($A120="",B120,)</formula>
    </cfRule>
  </conditionalFormatting>
  <conditionalFormatting sqref="D120:D129">
    <cfRule type="expression" dxfId="207" priority="10" stopIfTrue="1">
      <formula>IF($A120="",B120,)</formula>
    </cfRule>
  </conditionalFormatting>
  <conditionalFormatting sqref="E120:E129">
    <cfRule type="expression" dxfId="206" priority="7" stopIfTrue="1">
      <formula>IF($A120&lt;&gt;1,B120,"")</formula>
    </cfRule>
  </conditionalFormatting>
  <conditionalFormatting sqref="G59:G63">
    <cfRule type="expression" dxfId="205" priority="5" stopIfTrue="1">
      <formula>$F$5="Freelancer"</formula>
    </cfRule>
    <cfRule type="expression" dxfId="204" priority="6" stopIfTrue="1">
      <formula>$F$5="DTC Int. Staff"</formula>
    </cfRule>
  </conditionalFormatting>
  <conditionalFormatting sqref="G81:G85">
    <cfRule type="expression" dxfId="203" priority="3" stopIfTrue="1">
      <formula>#REF!="Freelancer"</formula>
    </cfRule>
    <cfRule type="expression" dxfId="202" priority="4" stopIfTrue="1">
      <formula>#REF!="DTC Int. Staff"</formula>
    </cfRule>
  </conditionalFormatting>
  <conditionalFormatting sqref="G81:G85">
    <cfRule type="expression" dxfId="201" priority="1" stopIfTrue="1">
      <formula>$F$5="Freelancer"</formula>
    </cfRule>
    <cfRule type="expression" dxfId="20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2022-01-04T08:30:57Z</dcterms:modified>
</cp:coreProperties>
</file>