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2021\"/>
    </mc:Choice>
  </mc:AlternateContent>
  <xr:revisionPtr revIDLastSave="0" documentId="13_ncr:1_{2F699810-A275-412E-B826-1134A7C55FDF}" xr6:coauthVersionLast="47" xr6:coauthVersionMax="47" xr10:uidLastSave="{00000000-0000-0000-0000-000000000000}"/>
  <bookViews>
    <workbookView xWindow="-120" yWindow="-120" windowWidth="20730" windowHeight="1116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<sst xmlns="http://schemas.openxmlformats.org/spreadsheetml/2006/main" count="594" uniqueCount="141">
  <si>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</si>
  <si>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</si>
  <si>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</si>
  <si>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</si>
  <si>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</si>
  <si>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</si>
  <si>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</si>
  <si>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</si>
  <si>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</si>
  <si>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</si>
  <si>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</si>
  <si>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</si>
  <si>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</si>
  <si>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</si>
  <si>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</si>
  <si>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</si>
  <si>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</si>
  <si>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</si>
  <si>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</si>
  <si>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</si>
  <si>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</si>
  <si>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</si>
  <si>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</si>
  <si>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</si>
  <si>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</si>
  <si>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</si>
  <si>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</si>
  <si>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</si>
  <si>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</si>
  <si>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</si>
  <si>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</si>
  <si>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</si>
  <si>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</si>
  <si>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</si>
  <si>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</si>
  <si>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</si>
  <si>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</si>
  <si>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</si>
  <si>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</si>
  <si>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</si>
  <si>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</si>
  <si>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</si>
  <si>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</si>
  <si>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</si>
  <si>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</si>
  <si>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</si>
  <si>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</si>
  <si>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</si>
  <si>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</si>
  <si>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</si>
  <si>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Papatsorn</t>
  </si>
  <si>
    <t>Panthong</t>
  </si>
  <si>
    <t>TIME101</t>
  </si>
  <si>
    <t>TIME-202093</t>
  </si>
  <si>
    <t>TIME</t>
  </si>
  <si>
    <t>Home</t>
  </si>
  <si>
    <t>Discuss on flagship projects with educational sector</t>
  </si>
  <si>
    <t>Discuss on flagship projects with healthcare sector</t>
  </si>
  <si>
    <t>Discuss on flagship projects with agricultural sector</t>
  </si>
  <si>
    <t>Discuss on flagship projects with financial sector</t>
  </si>
  <si>
    <t>Meeting with client to review sectors' comments</t>
  </si>
  <si>
    <t>Asalha Bucha observed</t>
  </si>
  <si>
    <t>King's Birthday</t>
  </si>
  <si>
    <t>Meeting with client (Dr.Sak) to brief before discussing projects with EIT</t>
  </si>
  <si>
    <t>Meeting with client (Dr.Sak &amp; ผอ.เผ่ง) discuss on flagship projects / Public Hearing, Dashborad, and VDO Clip Proposal</t>
  </si>
  <si>
    <t>Revised flagship projects</t>
  </si>
  <si>
    <t>Board ETDA meeting, revised flagship projects</t>
  </si>
  <si>
    <t>Revised flagship projects , Present dashboard design concept to client, work on slides to discuss with sectors</t>
  </si>
  <si>
    <t>Revised flagship projects, work on slides to discuss with sectors</t>
  </si>
  <si>
    <t>Subcommittee Meeting (ประชุมคณะกรรมการยุทธศาสตร์และการส่งเสริม ภายใต้ คธอ.), Revised flagship projects</t>
  </si>
  <si>
    <t>Revised project to comply  sectors' comments</t>
  </si>
  <si>
    <t>Discuss on flagship projects with commerce &amp; logistics sectors</t>
  </si>
  <si>
    <t>Discuss on flagship projects with DGA, EIT</t>
  </si>
  <si>
    <t>Meeting with client to discuss on flagship projects, public hearing 1</t>
  </si>
  <si>
    <t>Meeting with client (Dr.Sak) to discuss on flagship projects, public hearing 1 &amp; dashboard</t>
  </si>
  <si>
    <t>Queen's Birthday</t>
  </si>
  <si>
    <t>Public Hearing 1</t>
  </si>
  <si>
    <t>Meeting with ETDA to receive comments from Electronic Transactions (Sub)Commission</t>
  </si>
  <si>
    <t>Public Hearing 2</t>
  </si>
  <si>
    <t>Discuss on flagship projects with Dr.Krit from Khon Kaen University, revised flagship projects</t>
  </si>
  <si>
    <t>Meeting with client for weekly update and revised flagship projects</t>
  </si>
  <si>
    <t>Meeting with clients (ดร.ชัยชนะ) and revised flagship projects</t>
  </si>
  <si>
    <t>Writing (draft) Master Plan</t>
  </si>
  <si>
    <t>Sick Leave (Half Day)</t>
  </si>
  <si>
    <t>Writing (draft) Master Plan and submitted the project</t>
  </si>
  <si>
    <t>Personal Leave</t>
  </si>
  <si>
    <t>Revised Flagship Project</t>
  </si>
  <si>
    <t>Writing (draft) Master Plan / executive summary and submitted the project</t>
  </si>
  <si>
    <t>TIME-202157</t>
  </si>
  <si>
    <t>Created Work Plan</t>
  </si>
  <si>
    <t>Revised Flagship Project / Meeting with client for e-Health</t>
  </si>
  <si>
    <t>Draft Technical Proposal</t>
  </si>
  <si>
    <t>Revised Flagship Project / Meeting with client for program under master plan</t>
  </si>
  <si>
    <t>Revised Flagship Project and created program under master plan</t>
  </si>
  <si>
    <t>Writing Technical Proposal</t>
  </si>
  <si>
    <t>Meeting with client for program under master plan</t>
  </si>
  <si>
    <t xml:space="preserve"> Writing Digital Platform Governance Proposal</t>
  </si>
  <si>
    <t>Pitching ETDA Digital Platform Governance Proposal</t>
  </si>
  <si>
    <t>TIME-202043</t>
  </si>
  <si>
    <t>Benchmark Study</t>
  </si>
  <si>
    <t>DGA Foreigner: Kickoff Meeting / Benchmark Study</t>
  </si>
  <si>
    <t>Revised Digital Platform Governance Proposal Pitch Deck</t>
  </si>
  <si>
    <t>BAAC Feasibility: Internal Kick-Off</t>
  </si>
  <si>
    <t>TIME-202135</t>
  </si>
  <si>
    <t>Benchmark Study / Inception Report Submission</t>
  </si>
  <si>
    <t xml:space="preserve">Benchmark Study </t>
  </si>
  <si>
    <t>Agenda for Workshop / Kick-Off Slide /Data Requirement</t>
  </si>
  <si>
    <t>Existing Product and Service</t>
  </si>
  <si>
    <t>Workshop Slide / Revised Agenda / Ideation Silde and Scenario Slide</t>
  </si>
  <si>
    <t>Workshop Slide / Ideation Silde and Scenario Slide / Exsiting and new service analysis / Classify scenario / Summarize scenario and definition / Questions for Interview / Kick-off Project</t>
  </si>
  <si>
    <t>Workshop Slide / Ideation Silde and Scenario Slide / Exsiting and new service analysis / Classify scenario / Summarize scenario and definition</t>
  </si>
  <si>
    <t>BAAC</t>
  </si>
  <si>
    <t>Workshop with client / Inception Report</t>
  </si>
  <si>
    <t>Workshop Slide / Ideation Silde and Scenario Slide / Exsiting and new service analysis / Classify scenario / Summarize scenario and definition / Inception Report</t>
  </si>
  <si>
    <t xml:space="preserve">Workshop Slide / Inception Report </t>
  </si>
  <si>
    <t>Interview Client (รองผู้จัดการด้านธุรกิจธนาคารและธุรกิจสินเชื่อ) / Inception Report</t>
  </si>
  <si>
    <t>Reviewed inception Report and Submitted Report</t>
  </si>
  <si>
    <t>Technical Feasibility: New Product and New Market</t>
  </si>
  <si>
    <t>Technical Feasibility: New Product and New Market / Interview Client (รองผู้จัดการด้านพัฒนาเศรษฐกิจ)</t>
  </si>
  <si>
    <t>Technical Feasibility: New Product and New Market / Interview Client (รองผู้จัดการด้านบริหารองค์กร)</t>
  </si>
  <si>
    <t>Technical Feasibility: New Product and New Market / Interview Client (ผู้จัดการ)</t>
  </si>
  <si>
    <t>Market Feasibilty: Five Forces Model</t>
  </si>
  <si>
    <t xml:space="preserve">Technical Feasibility: Curriculum and New Target Group and Market Feasibilty: Five Forces Model / STP </t>
  </si>
  <si>
    <t xml:space="preserve">Revised Curriculum / New Target Group / Five Forces Model </t>
  </si>
  <si>
    <t>Progress Check Meeting Slide / Interview (ผู้ช่วยผู้จัดการสายงานพัฒนาเศรษฐกิจชุมชน)</t>
  </si>
  <si>
    <t>Progress Check Meeting Slide</t>
  </si>
  <si>
    <t>Progress Check Meeting Slide and Report the Progress to Client</t>
  </si>
  <si>
    <t>Vacation Leave</t>
  </si>
  <si>
    <t>Created Organization Chart for Training</t>
  </si>
  <si>
    <t>On site บจก. แอดวานซ์ พร๊อพเพอร์ตี้ แอนด์ คอนซัลแทนท์ สำหรับงานประเมินหลักประกัน</t>
  </si>
  <si>
    <t>On-Site</t>
  </si>
  <si>
    <t>Interviewed Client for Collateral</t>
  </si>
  <si>
    <t>Interviewed Client for Training Part</t>
  </si>
  <si>
    <t>Revised Organization Chart / Analyzed Agile Organization</t>
  </si>
  <si>
    <t>Job Description for Training</t>
  </si>
  <si>
    <t>Created Organization Chart for Training / Created Questionaires for Traning interview</t>
  </si>
  <si>
    <t>Writing Obligation for Training and Collateral Companies</t>
  </si>
  <si>
    <t>Created Preseantation for 2nd Progress Check Meeting</t>
  </si>
  <si>
    <t>Interviewed Client for Legal Department</t>
  </si>
  <si>
    <t>2nd Progress Check Meeting</t>
  </si>
  <si>
    <t>Writing Interim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</si>
</sst>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vertical="center" wrapText="1"/>
      <protection locked="0"/>
    </xf>
    <xf numFmtId="2" fontId="8" fillId="0" borderId="25" xfId="0" applyNumberFormat="1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77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3" sqref="C33:G34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24" t="s">
        <v>24</v>
      </c>
      <c r="C2" s="125"/>
      <c r="D2" s="125"/>
      <c r="E2" s="125"/>
      <c r="F2" s="125"/>
      <c r="G2" s="126"/>
      <c r="H2" s="2"/>
      <c r="I2" s="2"/>
    </row>
    <row r="3" spans="2:9" x14ac:dyDescent="0.2">
      <c r="B3" s="7" t="s">
        <v>25</v>
      </c>
      <c r="C3" s="142" t="s">
        <v>50</v>
      </c>
      <c r="D3" s="143"/>
      <c r="E3" s="143"/>
      <c r="F3" s="143"/>
      <c r="G3" s="144"/>
      <c r="H3" s="3"/>
      <c r="I3" s="3"/>
    </row>
    <row r="4" spans="2:9" x14ac:dyDescent="0.2">
      <c r="B4" s="6" t="s">
        <v>26</v>
      </c>
      <c r="C4" s="145" t="s">
        <v>51</v>
      </c>
      <c r="D4" s="146"/>
      <c r="E4" s="146"/>
      <c r="F4" s="146"/>
      <c r="G4" s="147"/>
      <c r="H4" s="3"/>
      <c r="I4" s="3"/>
    </row>
    <row r="5" spans="2:9" x14ac:dyDescent="0.2">
      <c r="B5" s="6" t="s">
        <v>27</v>
      </c>
      <c r="C5" s="145" t="s">
        <v>52</v>
      </c>
      <c r="D5" s="146"/>
      <c r="E5" s="146"/>
      <c r="F5" s="146"/>
      <c r="G5" s="147"/>
      <c r="H5" s="3"/>
      <c r="I5" s="3"/>
    </row>
    <row r="7" spans="2:9" ht="32.25" customHeight="1" x14ac:dyDescent="0.2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2">
      <c r="B8" s="127" t="s">
        <v>28</v>
      </c>
      <c r="C8" s="128"/>
      <c r="D8" s="128"/>
      <c r="E8" s="128"/>
      <c r="F8" s="128"/>
      <c r="G8" s="129"/>
      <c r="H8" s="3"/>
      <c r="I8" s="3"/>
    </row>
    <row r="9" spans="2:9" x14ac:dyDescent="0.2">
      <c r="B9" s="153" t="s">
        <v>29</v>
      </c>
      <c r="C9" s="154"/>
      <c r="D9" s="154"/>
      <c r="E9" s="154"/>
      <c r="F9" s="154"/>
      <c r="G9" s="155"/>
      <c r="H9" s="3"/>
      <c r="I9" s="3"/>
    </row>
    <row r="10" spans="2:9" x14ac:dyDescent="0.2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2">
      <c r="B12" s="58" t="s">
        <v>46</v>
      </c>
      <c r="C12" s="148" t="s">
        <v>16</v>
      </c>
      <c r="D12" s="149"/>
      <c r="E12" s="149"/>
      <c r="F12" s="149"/>
      <c r="G12" s="149"/>
      <c r="H12" s="4"/>
      <c r="I12" s="4"/>
    </row>
    <row r="13" spans="2:9" ht="19.5" customHeight="1" x14ac:dyDescent="0.2">
      <c r="B13" s="60">
        <v>9001</v>
      </c>
      <c r="C13" s="133" t="s">
        <v>36</v>
      </c>
      <c r="D13" s="134"/>
      <c r="E13" s="134"/>
      <c r="F13" s="134"/>
      <c r="G13" s="135"/>
      <c r="H13" s="4"/>
      <c r="I13" s="4"/>
    </row>
    <row r="14" spans="2:9" ht="19.5" customHeight="1" x14ac:dyDescent="0.2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2">
      <c r="B15" s="60">
        <v>9002</v>
      </c>
      <c r="C15" s="150" t="s">
        <v>45</v>
      </c>
      <c r="D15" s="151"/>
      <c r="E15" s="151"/>
      <c r="F15" s="151"/>
      <c r="G15" s="152"/>
      <c r="H15" s="4"/>
      <c r="I15" s="4"/>
    </row>
    <row r="16" spans="2:9" ht="18.75" customHeight="1" x14ac:dyDescent="0.2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75" customHeight="1" x14ac:dyDescent="0.2">
      <c r="B17" s="7" t="s">
        <v>15</v>
      </c>
      <c r="C17" s="162" t="s">
        <v>44</v>
      </c>
      <c r="D17" s="163"/>
      <c r="E17" s="163"/>
      <c r="F17" s="163"/>
      <c r="G17" s="164"/>
      <c r="H17" s="4"/>
      <c r="I17" s="4"/>
    </row>
    <row r="18" spans="2:9" ht="19.5" customHeight="1" x14ac:dyDescent="0.2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2">
      <c r="B19" s="63" t="s">
        <v>17</v>
      </c>
      <c r="C19" s="130"/>
      <c r="D19" s="131"/>
      <c r="E19" s="131"/>
      <c r="F19" s="131"/>
      <c r="G19" s="132"/>
      <c r="H19" s="4"/>
      <c r="I19" s="4"/>
    </row>
    <row r="20" spans="2:9" ht="19.5" customHeight="1" x14ac:dyDescent="0.2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2">
      <c r="B21" s="63" t="s">
        <v>17</v>
      </c>
      <c r="C21" s="130"/>
      <c r="D21" s="131"/>
      <c r="E21" s="131"/>
      <c r="F21" s="131"/>
      <c r="G21" s="132"/>
      <c r="H21" s="4"/>
      <c r="I21" s="4"/>
    </row>
    <row r="22" spans="2:9" ht="19.5" customHeight="1" x14ac:dyDescent="0.2">
      <c r="B22" s="60">
        <v>9005</v>
      </c>
      <c r="C22" s="133" t="s">
        <v>41</v>
      </c>
      <c r="D22" s="134"/>
      <c r="E22" s="134"/>
      <c r="F22" s="134"/>
      <c r="G22" s="135"/>
    </row>
    <row r="23" spans="2:9" ht="19.5" customHeight="1" x14ac:dyDescent="0.2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2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2">
      <c r="B25" s="7" t="s">
        <v>22</v>
      </c>
      <c r="C25" s="130"/>
      <c r="D25" s="131"/>
      <c r="E25" s="131"/>
      <c r="F25" s="131"/>
      <c r="G25" s="132"/>
    </row>
    <row r="26" spans="2:9" ht="19.5" customHeight="1" x14ac:dyDescent="0.2">
      <c r="B26" s="60">
        <v>9007</v>
      </c>
      <c r="C26" s="133" t="s">
        <v>39</v>
      </c>
      <c r="D26" s="134"/>
      <c r="E26" s="134"/>
      <c r="F26" s="134"/>
      <c r="G26" s="135"/>
    </row>
    <row r="27" spans="2:9" ht="19.5" customHeight="1" x14ac:dyDescent="0.2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2">
      <c r="B28" s="60">
        <v>9008</v>
      </c>
      <c r="C28" s="133" t="s">
        <v>38</v>
      </c>
      <c r="D28" s="134"/>
      <c r="E28" s="134"/>
      <c r="F28" s="134"/>
      <c r="G28" s="135"/>
    </row>
    <row r="29" spans="2:9" ht="19.5" customHeight="1" x14ac:dyDescent="0.2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2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2">
      <c r="B31" s="61"/>
      <c r="C31" s="165" t="s">
        <v>48</v>
      </c>
      <c r="D31" s="166"/>
      <c r="E31" s="166"/>
      <c r="F31" s="166"/>
      <c r="G31" s="167"/>
    </row>
    <row r="32" spans="2:9" ht="19.5" customHeight="1" x14ac:dyDescent="0.2">
      <c r="B32" s="7" t="s">
        <v>21</v>
      </c>
      <c r="C32" s="130" t="s">
        <v>49</v>
      </c>
      <c r="D32" s="131"/>
      <c r="E32" s="131"/>
      <c r="F32" s="131"/>
      <c r="G32" s="132"/>
    </row>
    <row r="33" spans="2:7" ht="19.5" customHeight="1" x14ac:dyDescent="0.2">
      <c r="B33" s="60">
        <v>9010</v>
      </c>
      <c r="C33" s="133" t="s">
        <v>18</v>
      </c>
      <c r="D33" s="134"/>
      <c r="E33" s="134"/>
      <c r="F33" s="134"/>
      <c r="G33" s="135"/>
    </row>
    <row r="34" spans="2:7" ht="19.5" customHeight="1" x14ac:dyDescent="0.2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2">
      <c r="B35" s="60">
        <v>9013</v>
      </c>
      <c r="C35" s="133" t="s">
        <v>19</v>
      </c>
      <c r="D35" s="134"/>
      <c r="E35" s="134"/>
      <c r="F35" s="134"/>
      <c r="G35" s="135"/>
    </row>
    <row r="36" spans="2:7" ht="19.5" customHeight="1" x14ac:dyDescent="0.2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2">
      <c r="B37" s="60">
        <v>9014</v>
      </c>
      <c r="C37" s="133" t="s">
        <v>13</v>
      </c>
      <c r="D37" s="134"/>
      <c r="E37" s="134"/>
      <c r="F37" s="134"/>
      <c r="G37" s="135"/>
    </row>
    <row r="38" spans="2:7" ht="19.5" customHeight="1" x14ac:dyDescent="0.2">
      <c r="B38" s="64" t="s">
        <v>13</v>
      </c>
      <c r="C38" s="162"/>
      <c r="D38" s="163"/>
      <c r="E38" s="163"/>
      <c r="F38" s="163"/>
      <c r="G38" s="164"/>
    </row>
    <row r="39" spans="2:7" ht="19.5" customHeight="1" x14ac:dyDescent="0.2">
      <c r="B39" s="60">
        <v>9015</v>
      </c>
      <c r="C39" s="133" t="s">
        <v>20</v>
      </c>
      <c r="D39" s="134"/>
      <c r="E39" s="134"/>
      <c r="F39" s="134"/>
      <c r="G39" s="135"/>
    </row>
    <row r="40" spans="2:7" ht="19.5" customHeight="1" x14ac:dyDescent="0.2">
      <c r="B40" s="64" t="s">
        <v>14</v>
      </c>
      <c r="C40" s="136"/>
      <c r="D40" s="137"/>
      <c r="E40" s="137"/>
      <c r="F40" s="137"/>
      <c r="G40" s="13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76" zoomScale="90" zoomScaleNormal="90" workbookViewId="0">
      <selection activeCell="F82" sqref="F82:H8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187</v>
      </c>
      <c r="J8" s="25">
        <f>I8/8</f>
        <v>23.375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53</v>
      </c>
      <c r="G11" s="36">
        <v>9001</v>
      </c>
      <c r="H11" s="43" t="s">
        <v>82</v>
      </c>
      <c r="I11" s="36" t="s">
        <v>54</v>
      </c>
      <c r="J11" s="85">
        <v>9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53</v>
      </c>
      <c r="G16" s="47">
        <v>9001</v>
      </c>
      <c r="H16" s="48" t="s">
        <v>82</v>
      </c>
      <c r="I16" s="47" t="s">
        <v>54</v>
      </c>
      <c r="J16" s="86">
        <v>9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53</v>
      </c>
      <c r="G21" s="36">
        <v>9001</v>
      </c>
      <c r="H21" s="43" t="s">
        <v>82</v>
      </c>
      <c r="I21" s="36" t="s">
        <v>54</v>
      </c>
      <c r="J21" s="85">
        <v>9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53</v>
      </c>
      <c r="G28" s="36">
        <v>9001</v>
      </c>
      <c r="H28" s="43" t="s">
        <v>82</v>
      </c>
      <c r="I28" s="36" t="s">
        <v>54</v>
      </c>
      <c r="J28" s="85">
        <v>9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53</v>
      </c>
      <c r="G33" s="47">
        <v>9001</v>
      </c>
      <c r="H33" s="48" t="s">
        <v>82</v>
      </c>
      <c r="I33" s="47" t="s">
        <v>54</v>
      </c>
      <c r="J33" s="86">
        <v>9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53</v>
      </c>
      <c r="G38" s="36">
        <v>9001</v>
      </c>
      <c r="H38" s="43" t="s">
        <v>82</v>
      </c>
      <c r="I38" s="36" t="s">
        <v>54</v>
      </c>
      <c r="J38" s="85">
        <v>9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53</v>
      </c>
      <c r="G43" s="47">
        <v>9001</v>
      </c>
      <c r="H43" s="48" t="s">
        <v>82</v>
      </c>
      <c r="I43" s="47" t="s">
        <v>54</v>
      </c>
      <c r="J43" s="86">
        <v>9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53</v>
      </c>
      <c r="G48" s="36">
        <v>9001</v>
      </c>
      <c r="H48" s="43" t="s">
        <v>87</v>
      </c>
      <c r="I48" s="36" t="s">
        <v>54</v>
      </c>
      <c r="J48" s="85">
        <v>8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53</v>
      </c>
      <c r="G55" s="36">
        <v>9001</v>
      </c>
      <c r="H55" s="43" t="s">
        <v>84</v>
      </c>
      <c r="I55" s="36" t="s">
        <v>54</v>
      </c>
      <c r="J55" s="85">
        <v>8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53</v>
      </c>
      <c r="G60" s="47">
        <v>9001</v>
      </c>
      <c r="H60" s="48" t="s">
        <v>86</v>
      </c>
      <c r="I60" s="47" t="s">
        <v>54</v>
      </c>
      <c r="J60" s="86">
        <v>8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65" t="s">
        <v>53</v>
      </c>
      <c r="G65" s="66">
        <v>9001</v>
      </c>
      <c r="H65" s="67" t="s">
        <v>86</v>
      </c>
      <c r="I65" s="66" t="s">
        <v>54</v>
      </c>
      <c r="J65" s="87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53</v>
      </c>
      <c r="G70" s="47">
        <v>9001</v>
      </c>
      <c r="H70" s="48" t="s">
        <v>86</v>
      </c>
      <c r="I70" s="47" t="s">
        <v>54</v>
      </c>
      <c r="J70" s="86">
        <v>8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65" t="s">
        <v>53</v>
      </c>
      <c r="G75" s="66">
        <v>9001</v>
      </c>
      <c r="H75" s="67" t="s">
        <v>86</v>
      </c>
      <c r="I75" s="66" t="s">
        <v>54</v>
      </c>
      <c r="J75" s="87">
        <v>8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65" t="s">
        <v>53</v>
      </c>
      <c r="G82" s="66">
        <v>9001</v>
      </c>
      <c r="H82" s="67" t="s">
        <v>86</v>
      </c>
      <c r="I82" s="66" t="s">
        <v>54</v>
      </c>
      <c r="J82" s="87">
        <v>8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>
        <v>9015</v>
      </c>
      <c r="H87" s="48" t="s">
        <v>85</v>
      </c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65" t="s">
        <v>53</v>
      </c>
      <c r="G92" s="66">
        <v>9001</v>
      </c>
      <c r="H92" s="67" t="s">
        <v>90</v>
      </c>
      <c r="I92" s="66" t="s">
        <v>54</v>
      </c>
      <c r="J92" s="87">
        <v>8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65" t="s">
        <v>88</v>
      </c>
      <c r="G93" s="66">
        <v>9003</v>
      </c>
      <c r="H93" s="67" t="s">
        <v>89</v>
      </c>
      <c r="I93" s="66" t="s">
        <v>54</v>
      </c>
      <c r="J93" s="87">
        <v>3</v>
      </c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53</v>
      </c>
      <c r="G98" s="47">
        <v>9001</v>
      </c>
      <c r="H98" s="48" t="s">
        <v>92</v>
      </c>
      <c r="I98" s="47" t="s">
        <v>54</v>
      </c>
      <c r="J98" s="86">
        <v>7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 t="s">
        <v>88</v>
      </c>
      <c r="G99" s="47">
        <v>9003</v>
      </c>
      <c r="H99" s="48" t="s">
        <v>91</v>
      </c>
      <c r="I99" s="47" t="s">
        <v>54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65" t="s">
        <v>88</v>
      </c>
      <c r="G103" s="66">
        <v>9003</v>
      </c>
      <c r="H103" s="67" t="s">
        <v>91</v>
      </c>
      <c r="I103" s="66" t="s">
        <v>54</v>
      </c>
      <c r="J103" s="87">
        <v>10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65" t="s">
        <v>88</v>
      </c>
      <c r="G110" s="66">
        <v>9003</v>
      </c>
      <c r="H110" s="67" t="s">
        <v>94</v>
      </c>
      <c r="I110" s="66" t="s">
        <v>54</v>
      </c>
      <c r="J110" s="87">
        <v>9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88</v>
      </c>
      <c r="G115" s="47">
        <v>9003</v>
      </c>
      <c r="H115" s="48" t="s">
        <v>94</v>
      </c>
      <c r="I115" s="47" t="s">
        <v>54</v>
      </c>
      <c r="J115" s="86">
        <v>9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65" t="s">
        <v>53</v>
      </c>
      <c r="G120" s="66">
        <v>9001</v>
      </c>
      <c r="H120" s="67" t="s">
        <v>93</v>
      </c>
      <c r="I120" s="66" t="s">
        <v>54</v>
      </c>
      <c r="J120" s="87">
        <v>8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53</v>
      </c>
      <c r="G125" s="47">
        <v>9001</v>
      </c>
      <c r="H125" s="48" t="s">
        <v>95</v>
      </c>
      <c r="I125" s="47" t="s">
        <v>54</v>
      </c>
      <c r="J125" s="86">
        <v>3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46" t="s">
        <v>88</v>
      </c>
      <c r="G126" s="47">
        <v>9003</v>
      </c>
      <c r="H126" s="48" t="s">
        <v>94</v>
      </c>
      <c r="I126" s="47" t="s">
        <v>54</v>
      </c>
      <c r="J126" s="86">
        <v>9</v>
      </c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449" priority="77" stopIfTrue="1">
      <formula>IF($A11=1,B11,)</formula>
    </cfRule>
    <cfRule type="expression" dxfId="448" priority="78" stopIfTrue="1">
      <formula>IF($A11="",B11,)</formula>
    </cfRule>
  </conditionalFormatting>
  <conditionalFormatting sqref="E11:E15">
    <cfRule type="expression" dxfId="447" priority="79" stopIfTrue="1">
      <formula>IF($A11="",B11,"")</formula>
    </cfRule>
  </conditionalFormatting>
  <conditionalFormatting sqref="E16:E124">
    <cfRule type="expression" dxfId="446" priority="80" stopIfTrue="1">
      <formula>IF($A16&lt;&gt;1,B16,"")</formula>
    </cfRule>
  </conditionalFormatting>
  <conditionalFormatting sqref="D11:D124">
    <cfRule type="expression" dxfId="445" priority="81" stopIfTrue="1">
      <formula>IF($A11="",B11,)</formula>
    </cfRule>
  </conditionalFormatting>
  <conditionalFormatting sqref="G12:G15 G26:G27 G83:G91 G17:G20 G29:G32 G34:G37 G39:G42 G44:G47 G49:G54 G56:G59 G61:G64 G66:G69 G71:G74 G76:G80 G94:G97 G99:G102 G104:G109 G111:G114 G116:G119">
    <cfRule type="expression" dxfId="444" priority="82" stopIfTrue="1">
      <formula>#REF!="Freelancer"</formula>
    </cfRule>
    <cfRule type="expression" dxfId="443" priority="83" stopIfTrue="1">
      <formula>#REF!="DTC Int. Staff"</formula>
    </cfRule>
  </conditionalFormatting>
  <conditionalFormatting sqref="G116:G119 G87:G91 G26 G34:G37 G61:G64 G39:G42 G44:G47 G49:G53 G66:G69 G71:G74 G76:G80 G94:G97 G99:G102 G104:G108">
    <cfRule type="expression" dxfId="442" priority="75" stopIfTrue="1">
      <formula>$F$5="Freelancer"</formula>
    </cfRule>
    <cfRule type="expression" dxfId="441" priority="76" stopIfTrue="1">
      <formula>$F$5="DTC Int. Staff"</formula>
    </cfRule>
  </conditionalFormatting>
  <conditionalFormatting sqref="G17:G20">
    <cfRule type="expression" dxfId="440" priority="73" stopIfTrue="1">
      <formula>#REF!="Freelancer"</formula>
    </cfRule>
    <cfRule type="expression" dxfId="439" priority="74" stopIfTrue="1">
      <formula>#REF!="DTC Int. Staff"</formula>
    </cfRule>
  </conditionalFormatting>
  <conditionalFormatting sqref="G17:G20">
    <cfRule type="expression" dxfId="438" priority="71" stopIfTrue="1">
      <formula>$F$5="Freelancer"</formula>
    </cfRule>
    <cfRule type="expression" dxfId="437" priority="72" stopIfTrue="1">
      <formula>$F$5="DTC Int. Staff"</formula>
    </cfRule>
  </conditionalFormatting>
  <conditionalFormatting sqref="G22:G25">
    <cfRule type="expression" dxfId="436" priority="69" stopIfTrue="1">
      <formula>#REF!="Freelancer"</formula>
    </cfRule>
    <cfRule type="expression" dxfId="435" priority="70" stopIfTrue="1">
      <formula>#REF!="DTC Int. Staff"</formula>
    </cfRule>
  </conditionalFormatting>
  <conditionalFormatting sqref="G22:G25">
    <cfRule type="expression" dxfId="434" priority="67" stopIfTrue="1">
      <formula>$F$5="Freelancer"</formula>
    </cfRule>
    <cfRule type="expression" dxfId="433" priority="68" stopIfTrue="1">
      <formula>$F$5="DTC Int. Staff"</formula>
    </cfRule>
  </conditionalFormatting>
  <conditionalFormatting sqref="C125:C129">
    <cfRule type="expression" dxfId="432" priority="64" stopIfTrue="1">
      <formula>IF($A125=1,B125,)</formula>
    </cfRule>
    <cfRule type="expression" dxfId="431" priority="65" stopIfTrue="1">
      <formula>IF($A125="",B125,)</formula>
    </cfRule>
  </conditionalFormatting>
  <conditionalFormatting sqref="D125:D129">
    <cfRule type="expression" dxfId="430" priority="66" stopIfTrue="1">
      <formula>IF($A125="",B125,)</formula>
    </cfRule>
  </conditionalFormatting>
  <conditionalFormatting sqref="E125:E129">
    <cfRule type="expression" dxfId="429" priority="63" stopIfTrue="1">
      <formula>IF($A125&lt;&gt;1,B125,"")</formula>
    </cfRule>
  </conditionalFormatting>
  <conditionalFormatting sqref="G56:G59">
    <cfRule type="expression" dxfId="428" priority="61" stopIfTrue="1">
      <formula>$F$5="Freelancer"</formula>
    </cfRule>
    <cfRule type="expression" dxfId="427" priority="62" stopIfTrue="1">
      <formula>$F$5="DTC Int. Staff"</formula>
    </cfRule>
  </conditionalFormatting>
  <conditionalFormatting sqref="G81">
    <cfRule type="expression" dxfId="426" priority="59" stopIfTrue="1">
      <formula>#REF!="Freelancer"</formula>
    </cfRule>
    <cfRule type="expression" dxfId="425" priority="60" stopIfTrue="1">
      <formula>#REF!="DTC Int. Staff"</formula>
    </cfRule>
  </conditionalFormatting>
  <conditionalFormatting sqref="G81">
    <cfRule type="expression" dxfId="424" priority="57" stopIfTrue="1">
      <formula>$F$5="Freelancer"</formula>
    </cfRule>
    <cfRule type="expression" dxfId="423" priority="58" stopIfTrue="1">
      <formula>$F$5="DTC Int. Staff"</formula>
    </cfRule>
  </conditionalFormatting>
  <conditionalFormatting sqref="G11">
    <cfRule type="expression" dxfId="422" priority="55" stopIfTrue="1">
      <formula>#REF!="Freelancer"</formula>
    </cfRule>
    <cfRule type="expression" dxfId="421" priority="56" stopIfTrue="1">
      <formula>#REF!="DTC Int. Staff"</formula>
    </cfRule>
  </conditionalFormatting>
  <conditionalFormatting sqref="G16">
    <cfRule type="expression" dxfId="420" priority="53" stopIfTrue="1">
      <formula>#REF!="Freelancer"</formula>
    </cfRule>
    <cfRule type="expression" dxfId="419" priority="54" stopIfTrue="1">
      <formula>#REF!="DTC Int. Staff"</formula>
    </cfRule>
  </conditionalFormatting>
  <conditionalFormatting sqref="G21">
    <cfRule type="expression" dxfId="418" priority="51" stopIfTrue="1">
      <formula>#REF!="Freelancer"</formula>
    </cfRule>
    <cfRule type="expression" dxfId="417" priority="52" stopIfTrue="1">
      <formula>#REF!="DTC Int. Staff"</formula>
    </cfRule>
  </conditionalFormatting>
  <conditionalFormatting sqref="G28">
    <cfRule type="expression" dxfId="416" priority="49" stopIfTrue="1">
      <formula>#REF!="Freelancer"</formula>
    </cfRule>
    <cfRule type="expression" dxfId="415" priority="50" stopIfTrue="1">
      <formula>#REF!="DTC Int. Staff"</formula>
    </cfRule>
  </conditionalFormatting>
  <conditionalFormatting sqref="G33">
    <cfRule type="expression" dxfId="414" priority="47" stopIfTrue="1">
      <formula>#REF!="Freelancer"</formula>
    </cfRule>
    <cfRule type="expression" dxfId="413" priority="48" stopIfTrue="1">
      <formula>#REF!="DTC Int. Staff"</formula>
    </cfRule>
  </conditionalFormatting>
  <conditionalFormatting sqref="G38">
    <cfRule type="expression" dxfId="412" priority="45" stopIfTrue="1">
      <formula>#REF!="Freelancer"</formula>
    </cfRule>
    <cfRule type="expression" dxfId="411" priority="46" stopIfTrue="1">
      <formula>#REF!="DTC Int. Staff"</formula>
    </cfRule>
  </conditionalFormatting>
  <conditionalFormatting sqref="G43">
    <cfRule type="expression" dxfId="410" priority="43" stopIfTrue="1">
      <formula>#REF!="Freelancer"</formula>
    </cfRule>
    <cfRule type="expression" dxfId="409" priority="44" stopIfTrue="1">
      <formula>#REF!="DTC Int. Staff"</formula>
    </cfRule>
  </conditionalFormatting>
  <conditionalFormatting sqref="G48">
    <cfRule type="expression" dxfId="408" priority="41" stopIfTrue="1">
      <formula>#REF!="Freelancer"</formula>
    </cfRule>
    <cfRule type="expression" dxfId="407" priority="42" stopIfTrue="1">
      <formula>#REF!="DTC Int. Staff"</formula>
    </cfRule>
  </conditionalFormatting>
  <conditionalFormatting sqref="G55">
    <cfRule type="expression" dxfId="406" priority="39" stopIfTrue="1">
      <formula>#REF!="Freelancer"</formula>
    </cfRule>
    <cfRule type="expression" dxfId="405" priority="40" stopIfTrue="1">
      <formula>#REF!="DTC Int. Staff"</formula>
    </cfRule>
  </conditionalFormatting>
  <conditionalFormatting sqref="G60">
    <cfRule type="expression" dxfId="404" priority="37" stopIfTrue="1">
      <formula>#REF!="Freelancer"</formula>
    </cfRule>
    <cfRule type="expression" dxfId="403" priority="38" stopIfTrue="1">
      <formula>#REF!="DTC Int. Staff"</formula>
    </cfRule>
  </conditionalFormatting>
  <conditionalFormatting sqref="G65">
    <cfRule type="expression" dxfId="402" priority="35" stopIfTrue="1">
      <formula>#REF!="Freelancer"</formula>
    </cfRule>
    <cfRule type="expression" dxfId="401" priority="36" stopIfTrue="1">
      <formula>#REF!="DTC Int. Staff"</formula>
    </cfRule>
  </conditionalFormatting>
  <conditionalFormatting sqref="G70">
    <cfRule type="expression" dxfId="400" priority="33" stopIfTrue="1">
      <formula>#REF!="Freelancer"</formula>
    </cfRule>
    <cfRule type="expression" dxfId="399" priority="34" stopIfTrue="1">
      <formula>#REF!="DTC Int. Staff"</formula>
    </cfRule>
  </conditionalFormatting>
  <conditionalFormatting sqref="G75">
    <cfRule type="expression" dxfId="398" priority="31" stopIfTrue="1">
      <formula>#REF!="Freelancer"</formula>
    </cfRule>
    <cfRule type="expression" dxfId="397" priority="32" stopIfTrue="1">
      <formula>#REF!="DTC Int. Staff"</formula>
    </cfRule>
  </conditionalFormatting>
  <conditionalFormatting sqref="G82">
    <cfRule type="expression" dxfId="396" priority="29" stopIfTrue="1">
      <formula>#REF!="Freelancer"</formula>
    </cfRule>
    <cfRule type="expression" dxfId="395" priority="30" stopIfTrue="1">
      <formula>#REF!="DTC Int. Staff"</formula>
    </cfRule>
  </conditionalFormatting>
  <conditionalFormatting sqref="G92">
    <cfRule type="expression" dxfId="394" priority="27" stopIfTrue="1">
      <formula>#REF!="Freelancer"</formula>
    </cfRule>
    <cfRule type="expression" dxfId="393" priority="28" stopIfTrue="1">
      <formula>#REF!="DTC Int. Staff"</formula>
    </cfRule>
  </conditionalFormatting>
  <conditionalFormatting sqref="G98">
    <cfRule type="expression" dxfId="392" priority="25" stopIfTrue="1">
      <formula>#REF!="Freelancer"</formula>
    </cfRule>
    <cfRule type="expression" dxfId="391" priority="26" stopIfTrue="1">
      <formula>#REF!="DTC Int. Staff"</formula>
    </cfRule>
  </conditionalFormatting>
  <conditionalFormatting sqref="G93">
    <cfRule type="expression" dxfId="390" priority="23" stopIfTrue="1">
      <formula>#REF!="Freelancer"</formula>
    </cfRule>
    <cfRule type="expression" dxfId="389" priority="24" stopIfTrue="1">
      <formula>#REF!="DTC Int. Staff"</formula>
    </cfRule>
  </conditionalFormatting>
  <conditionalFormatting sqref="G93">
    <cfRule type="expression" dxfId="388" priority="21" stopIfTrue="1">
      <formula>$F$5="Freelancer"</formula>
    </cfRule>
    <cfRule type="expression" dxfId="387" priority="22" stopIfTrue="1">
      <formula>$F$5="DTC Int. Staff"</formula>
    </cfRule>
  </conditionalFormatting>
  <conditionalFormatting sqref="G103">
    <cfRule type="expression" dxfId="386" priority="19" stopIfTrue="1">
      <formula>#REF!="Freelancer"</formula>
    </cfRule>
    <cfRule type="expression" dxfId="385" priority="20" stopIfTrue="1">
      <formula>#REF!="DTC Int. Staff"</formula>
    </cfRule>
  </conditionalFormatting>
  <conditionalFormatting sqref="G103">
    <cfRule type="expression" dxfId="384" priority="17" stopIfTrue="1">
      <formula>$F$5="Freelancer"</formula>
    </cfRule>
    <cfRule type="expression" dxfId="383" priority="18" stopIfTrue="1">
      <formula>$F$5="DTC Int. Staff"</formula>
    </cfRule>
  </conditionalFormatting>
  <conditionalFormatting sqref="G110">
    <cfRule type="expression" dxfId="382" priority="15" stopIfTrue="1">
      <formula>#REF!="Freelancer"</formula>
    </cfRule>
    <cfRule type="expression" dxfId="381" priority="16" stopIfTrue="1">
      <formula>#REF!="DTC Int. Staff"</formula>
    </cfRule>
  </conditionalFormatting>
  <conditionalFormatting sqref="G110">
    <cfRule type="expression" dxfId="380" priority="13" stopIfTrue="1">
      <formula>$F$5="Freelancer"</formula>
    </cfRule>
    <cfRule type="expression" dxfId="379" priority="14" stopIfTrue="1">
      <formula>$F$5="DTC Int. Staff"</formula>
    </cfRule>
  </conditionalFormatting>
  <conditionalFormatting sqref="G120">
    <cfRule type="expression" dxfId="378" priority="11" stopIfTrue="1">
      <formula>#REF!="Freelancer"</formula>
    </cfRule>
    <cfRule type="expression" dxfId="377" priority="12" stopIfTrue="1">
      <formula>#REF!="DTC Int. Staff"</formula>
    </cfRule>
  </conditionalFormatting>
  <conditionalFormatting sqref="G115">
    <cfRule type="expression" dxfId="376" priority="9" stopIfTrue="1">
      <formula>#REF!="Freelancer"</formula>
    </cfRule>
    <cfRule type="expression" dxfId="375" priority="10" stopIfTrue="1">
      <formula>#REF!="DTC Int. Staff"</formula>
    </cfRule>
  </conditionalFormatting>
  <conditionalFormatting sqref="G115">
    <cfRule type="expression" dxfId="374" priority="7" stopIfTrue="1">
      <formula>$F$5="Freelancer"</formula>
    </cfRule>
    <cfRule type="expression" dxfId="373" priority="8" stopIfTrue="1">
      <formula>$F$5="DTC Int. Staff"</formula>
    </cfRule>
  </conditionalFormatting>
  <conditionalFormatting sqref="G125">
    <cfRule type="expression" dxfId="372" priority="5" stopIfTrue="1">
      <formula>#REF!="Freelancer"</formula>
    </cfRule>
    <cfRule type="expression" dxfId="371" priority="6" stopIfTrue="1">
      <formula>#REF!="DTC Int. Staff"</formula>
    </cfRule>
  </conditionalFormatting>
  <conditionalFormatting sqref="G126">
    <cfRule type="expression" dxfId="370" priority="3" stopIfTrue="1">
      <formula>#REF!="Freelancer"</formula>
    </cfRule>
    <cfRule type="expression" dxfId="369" priority="4" stopIfTrue="1">
      <formula>#REF!="DTC Int. Staff"</formula>
    </cfRule>
  </conditionalFormatting>
  <conditionalFormatting sqref="G126">
    <cfRule type="expression" dxfId="368" priority="1" stopIfTrue="1">
      <formula>$F$5="Freelancer"</formula>
    </cfRule>
    <cfRule type="expression" dxfId="36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9" zoomScale="90" zoomScaleNormal="90" workbookViewId="0">
      <selection activeCell="F92" sqref="F92:H9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175</v>
      </c>
      <c r="J8" s="25">
        <f>I8/8</f>
        <v>21.875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88</v>
      </c>
      <c r="G11" s="36">
        <v>9003</v>
      </c>
      <c r="H11" s="43" t="s">
        <v>96</v>
      </c>
      <c r="I11" s="36" t="s">
        <v>54</v>
      </c>
      <c r="J11" s="38">
        <v>8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88</v>
      </c>
      <c r="G18" s="36">
        <v>9003</v>
      </c>
      <c r="H18" s="43" t="s">
        <v>96</v>
      </c>
      <c r="I18" s="36" t="s">
        <v>54</v>
      </c>
      <c r="J18" s="38">
        <v>9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88</v>
      </c>
      <c r="G23" s="47">
        <v>9003</v>
      </c>
      <c r="H23" s="48" t="s">
        <v>96</v>
      </c>
      <c r="I23" s="47" t="s">
        <v>54</v>
      </c>
      <c r="J23" s="49">
        <v>12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88</v>
      </c>
      <c r="G28" s="36">
        <v>9003</v>
      </c>
      <c r="H28" s="43" t="s">
        <v>96</v>
      </c>
      <c r="I28" s="36" t="s">
        <v>54</v>
      </c>
      <c r="J28" s="38">
        <v>12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88</v>
      </c>
      <c r="G33" s="47">
        <v>9003</v>
      </c>
      <c r="H33" s="48" t="s">
        <v>96</v>
      </c>
      <c r="I33" s="47" t="s">
        <v>54</v>
      </c>
      <c r="J33" s="49">
        <v>3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 t="s">
        <v>88</v>
      </c>
      <c r="G34" s="47">
        <v>9003</v>
      </c>
      <c r="H34" s="48" t="s">
        <v>101</v>
      </c>
      <c r="I34" s="47" t="s">
        <v>54</v>
      </c>
      <c r="J34" s="49">
        <v>5</v>
      </c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88</v>
      </c>
      <c r="G38" s="36">
        <v>9003</v>
      </c>
      <c r="H38" s="43" t="s">
        <v>97</v>
      </c>
      <c r="I38" s="36" t="s">
        <v>54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65" t="s">
        <v>53</v>
      </c>
      <c r="G39" s="66">
        <v>9001</v>
      </c>
      <c r="H39" s="67" t="s">
        <v>86</v>
      </c>
      <c r="I39" s="36" t="s">
        <v>54</v>
      </c>
      <c r="J39" s="38">
        <v>8</v>
      </c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98</v>
      </c>
      <c r="G45" s="36">
        <v>9001</v>
      </c>
      <c r="H45" s="43" t="s">
        <v>99</v>
      </c>
      <c r="I45" s="36" t="s">
        <v>54</v>
      </c>
      <c r="J45" s="38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98</v>
      </c>
      <c r="G50" s="47">
        <v>9001</v>
      </c>
      <c r="H50" s="48" t="s">
        <v>99</v>
      </c>
      <c r="I50" s="47" t="s">
        <v>54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98</v>
      </c>
      <c r="G55" s="36">
        <v>9001</v>
      </c>
      <c r="H55" s="43" t="s">
        <v>99</v>
      </c>
      <c r="I55" s="36" t="s">
        <v>54</v>
      </c>
      <c r="J55" s="38">
        <v>8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98</v>
      </c>
      <c r="G60" s="47">
        <v>9001</v>
      </c>
      <c r="H60" s="48" t="s">
        <v>99</v>
      </c>
      <c r="I60" s="47" t="s">
        <v>54</v>
      </c>
      <c r="J60" s="49">
        <v>9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98</v>
      </c>
      <c r="G65" s="36">
        <v>9001</v>
      </c>
      <c r="H65" s="43" t="s">
        <v>99</v>
      </c>
      <c r="I65" s="36" t="s">
        <v>54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98</v>
      </c>
      <c r="G72" s="36">
        <v>9001</v>
      </c>
      <c r="H72" s="43" t="s">
        <v>99</v>
      </c>
      <c r="I72" s="36" t="s">
        <v>54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98</v>
      </c>
      <c r="G77" s="47">
        <v>9001</v>
      </c>
      <c r="H77" s="48" t="s">
        <v>99</v>
      </c>
      <c r="I77" s="47" t="s">
        <v>54</v>
      </c>
      <c r="J77" s="49">
        <v>9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98</v>
      </c>
      <c r="G82" s="36">
        <v>9001</v>
      </c>
      <c r="H82" s="43" t="s">
        <v>100</v>
      </c>
      <c r="I82" s="36" t="s">
        <v>54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98</v>
      </c>
      <c r="G87" s="47">
        <v>9001</v>
      </c>
      <c r="H87" s="48" t="s">
        <v>99</v>
      </c>
      <c r="I87" s="47" t="s">
        <v>54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122">
        <v>9014</v>
      </c>
      <c r="G92" s="36"/>
      <c r="H92" s="37" t="s">
        <v>13</v>
      </c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98</v>
      </c>
      <c r="G100" s="36">
        <v>9001</v>
      </c>
      <c r="H100" s="43" t="s">
        <v>99</v>
      </c>
      <c r="I100" s="36" t="s">
        <v>54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98</v>
      </c>
      <c r="G105" s="47">
        <v>9001</v>
      </c>
      <c r="H105" s="48" t="s">
        <v>99</v>
      </c>
      <c r="I105" s="47" t="s">
        <v>54</v>
      </c>
      <c r="J105" s="49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 t="s">
        <v>103</v>
      </c>
      <c r="G106" s="47">
        <v>9001</v>
      </c>
      <c r="H106" s="48" t="s">
        <v>102</v>
      </c>
      <c r="I106" s="47" t="s">
        <v>54</v>
      </c>
      <c r="J106" s="49">
        <v>2</v>
      </c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98</v>
      </c>
      <c r="G110" s="36">
        <v>9001</v>
      </c>
      <c r="H110" s="43" t="s">
        <v>105</v>
      </c>
      <c r="I110" s="36" t="s">
        <v>54</v>
      </c>
      <c r="J110" s="38">
        <v>8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98</v>
      </c>
      <c r="G115" s="47">
        <v>9001</v>
      </c>
      <c r="H115" s="48" t="s">
        <v>99</v>
      </c>
      <c r="I115" s="47" t="s">
        <v>54</v>
      </c>
      <c r="J115" s="49">
        <v>9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98</v>
      </c>
      <c r="G120" s="36">
        <v>9001</v>
      </c>
      <c r="H120" s="43" t="s">
        <v>104</v>
      </c>
      <c r="I120" s="36" t="s">
        <v>54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366" priority="97" stopIfTrue="1">
      <formula>IF($A11=1,B11,)</formula>
    </cfRule>
    <cfRule type="expression" dxfId="365" priority="98" stopIfTrue="1">
      <formula>IF($A11="",B11,)</formula>
    </cfRule>
  </conditionalFormatting>
  <conditionalFormatting sqref="E11:E15">
    <cfRule type="expression" dxfId="364" priority="99" stopIfTrue="1">
      <formula>IF($A11="",B11,"")</formula>
    </cfRule>
  </conditionalFormatting>
  <conditionalFormatting sqref="E16:E124">
    <cfRule type="expression" dxfId="363" priority="100" stopIfTrue="1">
      <formula>IF($A16&lt;&gt;1,B16,"")</formula>
    </cfRule>
  </conditionalFormatting>
  <conditionalFormatting sqref="D11:D124">
    <cfRule type="expression" dxfId="362" priority="101" stopIfTrue="1">
      <formula>IF($A11="",B11,)</formula>
    </cfRule>
  </conditionalFormatting>
  <conditionalFormatting sqref="G11:G16 G83:G86 G19:G22 G24:G27 G29:G32 G35:G37 G40:G49 G56:G59 G66:G71 G73:G76 G93:G99 G101:G104 G111:G114 G51:G54 G61:G64 G88:G91 G107:G109 G116:G119">
    <cfRule type="expression" dxfId="361" priority="102" stopIfTrue="1">
      <formula>#REF!="Freelancer"</formula>
    </cfRule>
    <cfRule type="expression" dxfId="360" priority="103" stopIfTrue="1">
      <formula>#REF!="DTC Int. Staff"</formula>
    </cfRule>
  </conditionalFormatting>
  <conditionalFormatting sqref="G116:G119 G88:G91 G19:G22 G35:G37 G61:G64 G40:G49 G66:G71 G73:G76 G93:G99 G101:G104">
    <cfRule type="expression" dxfId="359" priority="95" stopIfTrue="1">
      <formula>$F$5="Freelancer"</formula>
    </cfRule>
    <cfRule type="expression" dxfId="358" priority="96" stopIfTrue="1">
      <formula>$F$5="DTC Int. Staff"</formula>
    </cfRule>
  </conditionalFormatting>
  <conditionalFormatting sqref="G16">
    <cfRule type="expression" dxfId="357" priority="93" stopIfTrue="1">
      <formula>#REF!="Freelancer"</formula>
    </cfRule>
    <cfRule type="expression" dxfId="356" priority="94" stopIfTrue="1">
      <formula>#REF!="DTC Int. Staff"</formula>
    </cfRule>
  </conditionalFormatting>
  <conditionalFormatting sqref="G16">
    <cfRule type="expression" dxfId="355" priority="91" stopIfTrue="1">
      <formula>$F$5="Freelancer"</formula>
    </cfRule>
    <cfRule type="expression" dxfId="354" priority="92" stopIfTrue="1">
      <formula>$F$5="DTC Int. Staff"</formula>
    </cfRule>
  </conditionalFormatting>
  <conditionalFormatting sqref="G17">
    <cfRule type="expression" dxfId="353" priority="89" stopIfTrue="1">
      <formula>#REF!="Freelancer"</formula>
    </cfRule>
    <cfRule type="expression" dxfId="352" priority="90" stopIfTrue="1">
      <formula>#REF!="DTC Int. Staff"</formula>
    </cfRule>
  </conditionalFormatting>
  <conditionalFormatting sqref="G17">
    <cfRule type="expression" dxfId="351" priority="87" stopIfTrue="1">
      <formula>$F$5="Freelancer"</formula>
    </cfRule>
    <cfRule type="expression" dxfId="350" priority="88" stopIfTrue="1">
      <formula>$F$5="DTC Int. Staff"</formula>
    </cfRule>
  </conditionalFormatting>
  <conditionalFormatting sqref="C126">
    <cfRule type="expression" dxfId="349" priority="84" stopIfTrue="1">
      <formula>IF($A126=1,B126,)</formula>
    </cfRule>
    <cfRule type="expression" dxfId="348" priority="85" stopIfTrue="1">
      <formula>IF($A126="",B126,)</formula>
    </cfRule>
  </conditionalFormatting>
  <conditionalFormatting sqref="D126">
    <cfRule type="expression" dxfId="347" priority="86" stopIfTrue="1">
      <formula>IF($A126="",B126,)</formula>
    </cfRule>
  </conditionalFormatting>
  <conditionalFormatting sqref="C125">
    <cfRule type="expression" dxfId="346" priority="81" stopIfTrue="1">
      <formula>IF($A125=1,B125,)</formula>
    </cfRule>
    <cfRule type="expression" dxfId="345" priority="82" stopIfTrue="1">
      <formula>IF($A125="",B125,)</formula>
    </cfRule>
  </conditionalFormatting>
  <conditionalFormatting sqref="D125">
    <cfRule type="expression" dxfId="344" priority="83" stopIfTrue="1">
      <formula>IF($A125="",B125,)</formula>
    </cfRule>
  </conditionalFormatting>
  <conditionalFormatting sqref="E125">
    <cfRule type="expression" dxfId="343" priority="80" stopIfTrue="1">
      <formula>IF($A125&lt;&gt;1,B125,"")</formula>
    </cfRule>
  </conditionalFormatting>
  <conditionalFormatting sqref="E126">
    <cfRule type="expression" dxfId="342" priority="79" stopIfTrue="1">
      <formula>IF($A126&lt;&gt;1,B126,"")</formula>
    </cfRule>
  </conditionalFormatting>
  <conditionalFormatting sqref="G56:G59">
    <cfRule type="expression" dxfId="341" priority="77" stopIfTrue="1">
      <formula>$F$5="Freelancer"</formula>
    </cfRule>
    <cfRule type="expression" dxfId="340" priority="78" stopIfTrue="1">
      <formula>$F$5="DTC Int. Staff"</formula>
    </cfRule>
  </conditionalFormatting>
  <conditionalFormatting sqref="G78:G81">
    <cfRule type="expression" dxfId="339" priority="75" stopIfTrue="1">
      <formula>#REF!="Freelancer"</formula>
    </cfRule>
    <cfRule type="expression" dxfId="338" priority="76" stopIfTrue="1">
      <formula>#REF!="DTC Int. Staff"</formula>
    </cfRule>
  </conditionalFormatting>
  <conditionalFormatting sqref="G78:G81">
    <cfRule type="expression" dxfId="337" priority="73" stopIfTrue="1">
      <formula>$F$5="Freelancer"</formula>
    </cfRule>
    <cfRule type="expression" dxfId="336" priority="74" stopIfTrue="1">
      <formula>$F$5="DTC Int. Staff"</formula>
    </cfRule>
  </conditionalFormatting>
  <conditionalFormatting sqref="G18">
    <cfRule type="expression" dxfId="335" priority="71" stopIfTrue="1">
      <formula>#REF!="Freelancer"</formula>
    </cfRule>
    <cfRule type="expression" dxfId="334" priority="72" stopIfTrue="1">
      <formula>#REF!="DTC Int. Staff"</formula>
    </cfRule>
  </conditionalFormatting>
  <conditionalFormatting sqref="G23">
    <cfRule type="expression" dxfId="333" priority="69" stopIfTrue="1">
      <formula>#REF!="Freelancer"</formula>
    </cfRule>
    <cfRule type="expression" dxfId="332" priority="70" stopIfTrue="1">
      <formula>#REF!="DTC Int. Staff"</formula>
    </cfRule>
  </conditionalFormatting>
  <conditionalFormatting sqref="G28">
    <cfRule type="expression" dxfId="331" priority="67" stopIfTrue="1">
      <formula>#REF!="Freelancer"</formula>
    </cfRule>
    <cfRule type="expression" dxfId="330" priority="68" stopIfTrue="1">
      <formula>#REF!="DTC Int. Staff"</formula>
    </cfRule>
  </conditionalFormatting>
  <conditionalFormatting sqref="G33">
    <cfRule type="expression" dxfId="329" priority="65" stopIfTrue="1">
      <formula>#REF!="Freelancer"</formula>
    </cfRule>
    <cfRule type="expression" dxfId="328" priority="66" stopIfTrue="1">
      <formula>#REF!="DTC Int. Staff"</formula>
    </cfRule>
  </conditionalFormatting>
  <conditionalFormatting sqref="G38">
    <cfRule type="expression" dxfId="327" priority="63" stopIfTrue="1">
      <formula>#REF!="Freelancer"</formula>
    </cfRule>
    <cfRule type="expression" dxfId="326" priority="64" stopIfTrue="1">
      <formula>#REF!="DTC Int. Staff"</formula>
    </cfRule>
  </conditionalFormatting>
  <conditionalFormatting sqref="G39">
    <cfRule type="expression" dxfId="325" priority="1" stopIfTrue="1">
      <formula>#REF!="Freelancer"</formula>
    </cfRule>
    <cfRule type="expression" dxfId="324" priority="2" stopIfTrue="1">
      <formula>#REF!="DTC Int. Staff"</formula>
    </cfRule>
  </conditionalFormatting>
  <conditionalFormatting sqref="G55">
    <cfRule type="expression" dxfId="323" priority="59" stopIfTrue="1">
      <formula>#REF!="Freelancer"</formula>
    </cfRule>
    <cfRule type="expression" dxfId="322" priority="60" stopIfTrue="1">
      <formula>#REF!="DTC Int. Staff"</formula>
    </cfRule>
  </conditionalFormatting>
  <conditionalFormatting sqref="G55">
    <cfRule type="expression" dxfId="321" priority="57" stopIfTrue="1">
      <formula>$F$5="Freelancer"</formula>
    </cfRule>
    <cfRule type="expression" dxfId="320" priority="58" stopIfTrue="1">
      <formula>$F$5="DTC Int. Staff"</formula>
    </cfRule>
  </conditionalFormatting>
  <conditionalFormatting sqref="G65">
    <cfRule type="expression" dxfId="319" priority="55" stopIfTrue="1">
      <formula>#REF!="Freelancer"</formula>
    </cfRule>
    <cfRule type="expression" dxfId="318" priority="56" stopIfTrue="1">
      <formula>#REF!="DTC Int. Staff"</formula>
    </cfRule>
  </conditionalFormatting>
  <conditionalFormatting sqref="G65">
    <cfRule type="expression" dxfId="317" priority="53" stopIfTrue="1">
      <formula>$F$5="Freelancer"</formula>
    </cfRule>
    <cfRule type="expression" dxfId="316" priority="54" stopIfTrue="1">
      <formula>$F$5="DTC Int. Staff"</formula>
    </cfRule>
  </conditionalFormatting>
  <conditionalFormatting sqref="G72">
    <cfRule type="expression" dxfId="315" priority="51" stopIfTrue="1">
      <formula>#REF!="Freelancer"</formula>
    </cfRule>
    <cfRule type="expression" dxfId="314" priority="52" stopIfTrue="1">
      <formula>#REF!="DTC Int. Staff"</formula>
    </cfRule>
  </conditionalFormatting>
  <conditionalFormatting sqref="G72">
    <cfRule type="expression" dxfId="313" priority="49" stopIfTrue="1">
      <formula>$F$5="Freelancer"</formula>
    </cfRule>
    <cfRule type="expression" dxfId="312" priority="50" stopIfTrue="1">
      <formula>$F$5="DTC Int. Staff"</formula>
    </cfRule>
  </conditionalFormatting>
  <conditionalFormatting sqref="G82">
    <cfRule type="expression" dxfId="311" priority="47" stopIfTrue="1">
      <formula>#REF!="Freelancer"</formula>
    </cfRule>
    <cfRule type="expression" dxfId="310" priority="48" stopIfTrue="1">
      <formula>#REF!="DTC Int. Staff"</formula>
    </cfRule>
  </conditionalFormatting>
  <conditionalFormatting sqref="G82">
    <cfRule type="expression" dxfId="309" priority="45" stopIfTrue="1">
      <formula>$F$5="Freelancer"</formula>
    </cfRule>
    <cfRule type="expression" dxfId="308" priority="46" stopIfTrue="1">
      <formula>$F$5="DTC Int. Staff"</formula>
    </cfRule>
  </conditionalFormatting>
  <conditionalFormatting sqref="G92">
    <cfRule type="expression" dxfId="307" priority="43" stopIfTrue="1">
      <formula>#REF!="Freelancer"</formula>
    </cfRule>
    <cfRule type="expression" dxfId="306" priority="44" stopIfTrue="1">
      <formula>#REF!="DTC Int. Staff"</formula>
    </cfRule>
  </conditionalFormatting>
  <conditionalFormatting sqref="G92">
    <cfRule type="expression" dxfId="305" priority="41" stopIfTrue="1">
      <formula>$F$5="Freelancer"</formula>
    </cfRule>
    <cfRule type="expression" dxfId="304" priority="42" stopIfTrue="1">
      <formula>$F$5="DTC Int. Staff"</formula>
    </cfRule>
  </conditionalFormatting>
  <conditionalFormatting sqref="G100">
    <cfRule type="expression" dxfId="303" priority="39" stopIfTrue="1">
      <formula>#REF!="Freelancer"</formula>
    </cfRule>
    <cfRule type="expression" dxfId="302" priority="40" stopIfTrue="1">
      <formula>#REF!="DTC Int. Staff"</formula>
    </cfRule>
  </conditionalFormatting>
  <conditionalFormatting sqref="G100">
    <cfRule type="expression" dxfId="301" priority="37" stopIfTrue="1">
      <formula>$F$5="Freelancer"</formula>
    </cfRule>
    <cfRule type="expression" dxfId="300" priority="38" stopIfTrue="1">
      <formula>$F$5="DTC Int. Staff"</formula>
    </cfRule>
  </conditionalFormatting>
  <conditionalFormatting sqref="G110">
    <cfRule type="expression" dxfId="299" priority="35" stopIfTrue="1">
      <formula>#REF!="Freelancer"</formula>
    </cfRule>
    <cfRule type="expression" dxfId="298" priority="36" stopIfTrue="1">
      <formula>#REF!="DTC Int. Staff"</formula>
    </cfRule>
  </conditionalFormatting>
  <conditionalFormatting sqref="G110">
    <cfRule type="expression" dxfId="297" priority="33" stopIfTrue="1">
      <formula>$F$5="Freelancer"</formula>
    </cfRule>
    <cfRule type="expression" dxfId="296" priority="34" stopIfTrue="1">
      <formula>$F$5="DTC Int. Staff"</formula>
    </cfRule>
  </conditionalFormatting>
  <conditionalFormatting sqref="G120">
    <cfRule type="expression" dxfId="295" priority="31" stopIfTrue="1">
      <formula>#REF!="Freelancer"</formula>
    </cfRule>
    <cfRule type="expression" dxfId="294" priority="32" stopIfTrue="1">
      <formula>#REF!="DTC Int. Staff"</formula>
    </cfRule>
  </conditionalFormatting>
  <conditionalFormatting sqref="G120">
    <cfRule type="expression" dxfId="293" priority="29" stopIfTrue="1">
      <formula>$F$5="Freelancer"</formula>
    </cfRule>
    <cfRule type="expression" dxfId="292" priority="30" stopIfTrue="1">
      <formula>$F$5="DTC Int. Staff"</formula>
    </cfRule>
  </conditionalFormatting>
  <conditionalFormatting sqref="G34">
    <cfRule type="expression" dxfId="291" priority="27" stopIfTrue="1">
      <formula>#REF!="Freelancer"</formula>
    </cfRule>
    <cfRule type="expression" dxfId="290" priority="28" stopIfTrue="1">
      <formula>#REF!="DTC Int. Staff"</formula>
    </cfRule>
  </conditionalFormatting>
  <conditionalFormatting sqref="G50">
    <cfRule type="expression" dxfId="289" priority="25" stopIfTrue="1">
      <formula>#REF!="Freelancer"</formula>
    </cfRule>
    <cfRule type="expression" dxfId="288" priority="26" stopIfTrue="1">
      <formula>#REF!="DTC Int. Staff"</formula>
    </cfRule>
  </conditionalFormatting>
  <conditionalFormatting sqref="G50">
    <cfRule type="expression" dxfId="287" priority="23" stopIfTrue="1">
      <formula>$F$5="Freelancer"</formula>
    </cfRule>
    <cfRule type="expression" dxfId="286" priority="24" stopIfTrue="1">
      <formula>$F$5="DTC Int. Staff"</formula>
    </cfRule>
  </conditionalFormatting>
  <conditionalFormatting sqref="G60">
    <cfRule type="expression" dxfId="285" priority="21" stopIfTrue="1">
      <formula>#REF!="Freelancer"</formula>
    </cfRule>
    <cfRule type="expression" dxfId="284" priority="22" stopIfTrue="1">
      <formula>#REF!="DTC Int. Staff"</formula>
    </cfRule>
  </conditionalFormatting>
  <conditionalFormatting sqref="G60">
    <cfRule type="expression" dxfId="283" priority="19" stopIfTrue="1">
      <formula>$F$5="Freelancer"</formula>
    </cfRule>
    <cfRule type="expression" dxfId="282" priority="20" stopIfTrue="1">
      <formula>$F$5="DTC Int. Staff"</formula>
    </cfRule>
  </conditionalFormatting>
  <conditionalFormatting sqref="G77">
    <cfRule type="expression" dxfId="281" priority="17" stopIfTrue="1">
      <formula>#REF!="Freelancer"</formula>
    </cfRule>
    <cfRule type="expression" dxfId="280" priority="18" stopIfTrue="1">
      <formula>#REF!="DTC Int. Staff"</formula>
    </cfRule>
  </conditionalFormatting>
  <conditionalFormatting sqref="G77">
    <cfRule type="expression" dxfId="279" priority="15" stopIfTrue="1">
      <formula>$F$5="Freelancer"</formula>
    </cfRule>
    <cfRule type="expression" dxfId="278" priority="16" stopIfTrue="1">
      <formula>$F$5="DTC Int. Staff"</formula>
    </cfRule>
  </conditionalFormatting>
  <conditionalFormatting sqref="G87">
    <cfRule type="expression" dxfId="277" priority="13" stopIfTrue="1">
      <formula>#REF!="Freelancer"</formula>
    </cfRule>
    <cfRule type="expression" dxfId="276" priority="14" stopIfTrue="1">
      <formula>#REF!="DTC Int. Staff"</formula>
    </cfRule>
  </conditionalFormatting>
  <conditionalFormatting sqref="G87">
    <cfRule type="expression" dxfId="275" priority="11" stopIfTrue="1">
      <formula>$F$5="Freelancer"</formula>
    </cfRule>
    <cfRule type="expression" dxfId="274" priority="12" stopIfTrue="1">
      <formula>$F$5="DTC Int. Staff"</formula>
    </cfRule>
  </conditionalFormatting>
  <conditionalFormatting sqref="G105:G106">
    <cfRule type="expression" dxfId="273" priority="9" stopIfTrue="1">
      <formula>#REF!="Freelancer"</formula>
    </cfRule>
    <cfRule type="expression" dxfId="272" priority="10" stopIfTrue="1">
      <formula>#REF!="DTC Int. Staff"</formula>
    </cfRule>
  </conditionalFormatting>
  <conditionalFormatting sqref="G105:G106">
    <cfRule type="expression" dxfId="271" priority="7" stopIfTrue="1">
      <formula>$F$5="Freelancer"</formula>
    </cfRule>
    <cfRule type="expression" dxfId="270" priority="8" stopIfTrue="1">
      <formula>$F$5="DTC Int. Staff"</formula>
    </cfRule>
  </conditionalFormatting>
  <conditionalFormatting sqref="G115">
    <cfRule type="expression" dxfId="269" priority="5" stopIfTrue="1">
      <formula>#REF!="Freelancer"</formula>
    </cfRule>
    <cfRule type="expression" dxfId="268" priority="6" stopIfTrue="1">
      <formula>#REF!="DTC Int. Staff"</formula>
    </cfRule>
  </conditionalFormatting>
  <conditionalFormatting sqref="G115">
    <cfRule type="expression" dxfId="267" priority="3" stopIfTrue="1">
      <formula>$F$5="Freelancer"</formula>
    </cfRule>
    <cfRule type="expression" dxfId="266" priority="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00" zoomScale="90" zoomScaleNormal="90" workbookViewId="0">
      <selection activeCell="H11" sqref="H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199</v>
      </c>
      <c r="J8" s="25">
        <f>I8/8</f>
        <v>24.875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103</v>
      </c>
      <c r="G11" s="47">
        <v>9001</v>
      </c>
      <c r="H11" s="48" t="s">
        <v>106</v>
      </c>
      <c r="I11" s="47" t="s">
        <v>54</v>
      </c>
      <c r="J11" s="49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65" t="s">
        <v>103</v>
      </c>
      <c r="G16" s="66">
        <v>9001</v>
      </c>
      <c r="H16" s="43" t="s">
        <v>107</v>
      </c>
      <c r="I16" s="36" t="s">
        <v>54</v>
      </c>
      <c r="J16" s="38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103</v>
      </c>
      <c r="G21" s="47">
        <v>9001</v>
      </c>
      <c r="H21" s="48" t="s">
        <v>108</v>
      </c>
      <c r="I21" s="47" t="s">
        <v>54</v>
      </c>
      <c r="J21" s="49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48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65" t="s">
        <v>103</v>
      </c>
      <c r="G26" s="66">
        <v>9001</v>
      </c>
      <c r="H26" s="43" t="s">
        <v>109</v>
      </c>
      <c r="I26" s="36" t="s">
        <v>54</v>
      </c>
      <c r="J26" s="38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33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103</v>
      </c>
      <c r="G31" s="47">
        <v>9001</v>
      </c>
      <c r="H31" s="48" t="s">
        <v>110</v>
      </c>
      <c r="I31" s="47" t="s">
        <v>54</v>
      </c>
      <c r="J31" s="49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30.7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65" t="s">
        <v>103</v>
      </c>
      <c r="G38" s="66">
        <v>9001</v>
      </c>
      <c r="H38" s="43" t="s">
        <v>113</v>
      </c>
      <c r="I38" s="36" t="s">
        <v>54</v>
      </c>
      <c r="J38" s="38">
        <v>10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30.7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103</v>
      </c>
      <c r="G43" s="47">
        <v>9001</v>
      </c>
      <c r="H43" s="48" t="s">
        <v>114</v>
      </c>
      <c r="I43" s="47" t="s">
        <v>54</v>
      </c>
      <c r="J43" s="49">
        <v>12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65" t="s">
        <v>103</v>
      </c>
      <c r="G48" s="66">
        <v>9001</v>
      </c>
      <c r="H48" s="43" t="s">
        <v>112</v>
      </c>
      <c r="I48" s="36" t="s">
        <v>111</v>
      </c>
      <c r="J48" s="38">
        <v>10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103</v>
      </c>
      <c r="G53" s="47">
        <v>9001</v>
      </c>
      <c r="H53" s="48" t="s">
        <v>115</v>
      </c>
      <c r="I53" s="47" t="s">
        <v>54</v>
      </c>
      <c r="J53" s="49">
        <v>14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103</v>
      </c>
      <c r="G58" s="66">
        <v>9001</v>
      </c>
      <c r="H58" s="123" t="s">
        <v>116</v>
      </c>
      <c r="I58" s="36" t="s">
        <v>54</v>
      </c>
      <c r="J58" s="38">
        <v>8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 t="s">
        <v>54</v>
      </c>
      <c r="J63" s="49">
        <v>8</v>
      </c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65" t="s">
        <v>103</v>
      </c>
      <c r="G65" s="66">
        <v>9001</v>
      </c>
      <c r="H65" s="43" t="s">
        <v>117</v>
      </c>
      <c r="I65" s="36" t="s">
        <v>54</v>
      </c>
      <c r="J65" s="38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32.2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103</v>
      </c>
      <c r="G70" s="47">
        <v>9001</v>
      </c>
      <c r="H70" s="48" t="s">
        <v>118</v>
      </c>
      <c r="I70" s="47" t="s">
        <v>54</v>
      </c>
      <c r="J70" s="49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32.2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65" t="s">
        <v>103</v>
      </c>
      <c r="G75" s="66">
        <v>9001</v>
      </c>
      <c r="H75" s="43" t="s">
        <v>119</v>
      </c>
      <c r="I75" s="36" t="s">
        <v>54</v>
      </c>
      <c r="J75" s="38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3.2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103</v>
      </c>
      <c r="G80" s="47">
        <v>9001</v>
      </c>
      <c r="H80" s="48" t="s">
        <v>120</v>
      </c>
      <c r="I80" s="47" t="s">
        <v>54</v>
      </c>
      <c r="J80" s="49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103</v>
      </c>
      <c r="G85" s="66">
        <v>9001</v>
      </c>
      <c r="H85" s="67" t="s">
        <v>121</v>
      </c>
      <c r="I85" s="36" t="s">
        <v>54</v>
      </c>
      <c r="J85" s="38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65"/>
      <c r="G91" s="66"/>
      <c r="H91" s="67"/>
      <c r="I91" s="66"/>
      <c r="J91" s="107"/>
    </row>
    <row r="92" spans="1:10" ht="29.2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65" t="s">
        <v>103</v>
      </c>
      <c r="G92" s="66">
        <v>9001</v>
      </c>
      <c r="H92" s="43" t="s">
        <v>122</v>
      </c>
      <c r="I92" s="36" t="s">
        <v>54</v>
      </c>
      <c r="J92" s="38">
        <v>9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37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103</v>
      </c>
      <c r="G98" s="47">
        <v>9001</v>
      </c>
      <c r="H98" s="48" t="s">
        <v>122</v>
      </c>
      <c r="I98" s="47" t="s">
        <v>54</v>
      </c>
      <c r="J98" s="49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65" t="s">
        <v>103</v>
      </c>
      <c r="G103" s="66">
        <v>9001</v>
      </c>
      <c r="H103" s="43" t="s">
        <v>123</v>
      </c>
      <c r="I103" s="36" t="s">
        <v>54</v>
      </c>
      <c r="J103" s="38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103</v>
      </c>
      <c r="G108" s="47">
        <v>9001</v>
      </c>
      <c r="H108" s="48" t="s">
        <v>124</v>
      </c>
      <c r="I108" s="47" t="s">
        <v>54</v>
      </c>
      <c r="J108" s="49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103</v>
      </c>
      <c r="G113" s="66">
        <v>9001</v>
      </c>
      <c r="H113" s="67" t="s">
        <v>125</v>
      </c>
      <c r="I113" s="36" t="s">
        <v>54</v>
      </c>
      <c r="J113" s="38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65" t="s">
        <v>103</v>
      </c>
      <c r="G120" s="66">
        <v>9001</v>
      </c>
      <c r="H120" s="43" t="s">
        <v>125</v>
      </c>
      <c r="I120" s="36" t="s">
        <v>54</v>
      </c>
      <c r="J120" s="38">
        <v>8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103</v>
      </c>
      <c r="G125" s="47">
        <v>9001</v>
      </c>
      <c r="H125" s="48" t="s">
        <v>126</v>
      </c>
      <c r="I125" s="47" t="s">
        <v>54</v>
      </c>
      <c r="J125" s="49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65" priority="113" stopIfTrue="1">
      <formula>IF($A11=1,B11,)</formula>
    </cfRule>
    <cfRule type="expression" dxfId="264" priority="114" stopIfTrue="1">
      <formula>IF($A11="",B11,)</formula>
    </cfRule>
  </conditionalFormatting>
  <conditionalFormatting sqref="E11:E15">
    <cfRule type="expression" dxfId="263" priority="115" stopIfTrue="1">
      <formula>IF($A11="",B11,"")</formula>
    </cfRule>
  </conditionalFormatting>
  <conditionalFormatting sqref="E26:E124">
    <cfRule type="expression" dxfId="262" priority="116" stopIfTrue="1">
      <formula>IF($A26&lt;&gt;1,B26,"")</formula>
    </cfRule>
  </conditionalFormatting>
  <conditionalFormatting sqref="D11:D15 D26:D124">
    <cfRule type="expression" dxfId="261" priority="117" stopIfTrue="1">
      <formula>IF($A11="",B11,)</formula>
    </cfRule>
  </conditionalFormatting>
  <conditionalFormatting sqref="G12:G15 G27:G30 G90:G91 G17:G20 G32:G37 G44:G47 G54:G57 G71:G74 G81:G84 G99:G102 G109:G112 G39:G42 G49:G52 G59:G64 G66:G69 G76:G79 G93:G97 G104:G107 G114:G119">
    <cfRule type="expression" dxfId="260" priority="118" stopIfTrue="1">
      <formula>#REF!="Freelancer"</formula>
    </cfRule>
    <cfRule type="expression" dxfId="259" priority="119" stopIfTrue="1">
      <formula>#REF!="DTC Int. Staff"</formula>
    </cfRule>
  </conditionalFormatting>
  <conditionalFormatting sqref="G119 G27:G30 G37 G64 G91 G44:G47 G54:G57 G71:G74 G81:G84 G99:G102 G109:G112 G39:G42 G49:G52 G66:G69 G76:G79 G93:G97 G104:G107">
    <cfRule type="expression" dxfId="258" priority="111" stopIfTrue="1">
      <formula>$F$5="Freelancer"</formula>
    </cfRule>
    <cfRule type="expression" dxfId="257" priority="112" stopIfTrue="1">
      <formula>$F$5="DTC Int. Staff"</formula>
    </cfRule>
  </conditionalFormatting>
  <conditionalFormatting sqref="G17:G20">
    <cfRule type="expression" dxfId="256" priority="109" stopIfTrue="1">
      <formula>#REF!="Freelancer"</formula>
    </cfRule>
    <cfRule type="expression" dxfId="255" priority="110" stopIfTrue="1">
      <formula>#REF!="DTC Int. Staff"</formula>
    </cfRule>
  </conditionalFormatting>
  <conditionalFormatting sqref="G17:G20">
    <cfRule type="expression" dxfId="254" priority="107" stopIfTrue="1">
      <formula>$F$5="Freelancer"</formula>
    </cfRule>
    <cfRule type="expression" dxfId="253" priority="108" stopIfTrue="1">
      <formula>$F$5="DTC Int. Staff"</formula>
    </cfRule>
  </conditionalFormatting>
  <conditionalFormatting sqref="G22:G25">
    <cfRule type="expression" dxfId="252" priority="105" stopIfTrue="1">
      <formula>#REF!="Freelancer"</formula>
    </cfRule>
    <cfRule type="expression" dxfId="251" priority="106" stopIfTrue="1">
      <formula>#REF!="DTC Int. Staff"</formula>
    </cfRule>
  </conditionalFormatting>
  <conditionalFormatting sqref="G22:G25">
    <cfRule type="expression" dxfId="250" priority="103" stopIfTrue="1">
      <formula>$F$5="Freelancer"</formula>
    </cfRule>
    <cfRule type="expression" dxfId="249" priority="104" stopIfTrue="1">
      <formula>$F$5="DTC Int. Staff"</formula>
    </cfRule>
  </conditionalFormatting>
  <conditionalFormatting sqref="C125:C129">
    <cfRule type="expression" dxfId="248" priority="100" stopIfTrue="1">
      <formula>IF($A125=1,B125,)</formula>
    </cfRule>
    <cfRule type="expression" dxfId="247" priority="101" stopIfTrue="1">
      <formula>IF($A125="",B125,)</formula>
    </cfRule>
  </conditionalFormatting>
  <conditionalFormatting sqref="D125:D129">
    <cfRule type="expression" dxfId="246" priority="102" stopIfTrue="1">
      <formula>IF($A125="",B125,)</formula>
    </cfRule>
  </conditionalFormatting>
  <conditionalFormatting sqref="E125:E129">
    <cfRule type="expression" dxfId="245" priority="99" stopIfTrue="1">
      <formula>IF($A125&lt;&gt;1,B125,"")</formula>
    </cfRule>
  </conditionalFormatting>
  <conditionalFormatting sqref="G63">
    <cfRule type="expression" dxfId="244" priority="97" stopIfTrue="1">
      <formula>$F$5="Freelancer"</formula>
    </cfRule>
    <cfRule type="expression" dxfId="243" priority="98" stopIfTrue="1">
      <formula>$F$5="DTC Int. Staff"</formula>
    </cfRule>
  </conditionalFormatting>
  <conditionalFormatting sqref="G86:G89">
    <cfRule type="expression" dxfId="242" priority="95" stopIfTrue="1">
      <formula>#REF!="Freelancer"</formula>
    </cfRule>
    <cfRule type="expression" dxfId="241" priority="96" stopIfTrue="1">
      <formula>#REF!="DTC Int. Staff"</formula>
    </cfRule>
  </conditionalFormatting>
  <conditionalFormatting sqref="G86:G89">
    <cfRule type="expression" dxfId="240" priority="93" stopIfTrue="1">
      <formula>$F$5="Freelancer"</formula>
    </cfRule>
    <cfRule type="expression" dxfId="239" priority="94" stopIfTrue="1">
      <formula>$F$5="DTC Int. Staff"</formula>
    </cfRule>
  </conditionalFormatting>
  <conditionalFormatting sqref="E17:E20">
    <cfRule type="expression" dxfId="238" priority="91" stopIfTrue="1">
      <formula>IF($A17="",B17,"")</formula>
    </cfRule>
  </conditionalFormatting>
  <conditionalFormatting sqref="D17:D20">
    <cfRule type="expression" dxfId="237" priority="92" stopIfTrue="1">
      <formula>IF($A17="",B17,)</formula>
    </cfRule>
  </conditionalFormatting>
  <conditionalFormatting sqref="E22:E25">
    <cfRule type="expression" dxfId="236" priority="89" stopIfTrue="1">
      <formula>IF($A22="",B22,"")</formula>
    </cfRule>
  </conditionalFormatting>
  <conditionalFormatting sqref="D22:D25">
    <cfRule type="expression" dxfId="235" priority="90" stopIfTrue="1">
      <formula>IF($A22="",B22,)</formula>
    </cfRule>
  </conditionalFormatting>
  <conditionalFormatting sqref="G11">
    <cfRule type="expression" dxfId="234" priority="87" stopIfTrue="1">
      <formula>#REF!="Freelancer"</formula>
    </cfRule>
    <cfRule type="expression" dxfId="233" priority="88" stopIfTrue="1">
      <formula>#REF!="DTC Int. Staff"</formula>
    </cfRule>
  </conditionalFormatting>
  <conditionalFormatting sqref="G11">
    <cfRule type="expression" dxfId="232" priority="85" stopIfTrue="1">
      <formula>$F$5="Freelancer"</formula>
    </cfRule>
    <cfRule type="expression" dxfId="231" priority="86" stopIfTrue="1">
      <formula>$F$5="DTC Int. Staff"</formula>
    </cfRule>
  </conditionalFormatting>
  <conditionalFormatting sqref="G21">
    <cfRule type="expression" dxfId="230" priority="83" stopIfTrue="1">
      <formula>#REF!="Freelancer"</formula>
    </cfRule>
    <cfRule type="expression" dxfId="229" priority="84" stopIfTrue="1">
      <formula>#REF!="DTC Int. Staff"</formula>
    </cfRule>
  </conditionalFormatting>
  <conditionalFormatting sqref="G21">
    <cfRule type="expression" dxfId="228" priority="81" stopIfTrue="1">
      <formula>$F$5="Freelancer"</formula>
    </cfRule>
    <cfRule type="expression" dxfId="227" priority="82" stopIfTrue="1">
      <formula>$F$5="DTC Int. Staff"</formula>
    </cfRule>
  </conditionalFormatting>
  <conditionalFormatting sqref="G16">
    <cfRule type="expression" dxfId="226" priority="79" stopIfTrue="1">
      <formula>#REF!="Freelancer"</formula>
    </cfRule>
    <cfRule type="expression" dxfId="225" priority="80" stopIfTrue="1">
      <formula>#REF!="DTC Int. Staff"</formula>
    </cfRule>
  </conditionalFormatting>
  <conditionalFormatting sqref="G16">
    <cfRule type="expression" dxfId="224" priority="77" stopIfTrue="1">
      <formula>$F$5="Freelancer"</formula>
    </cfRule>
    <cfRule type="expression" dxfId="223" priority="78" stopIfTrue="1">
      <formula>$F$5="DTC Int. Staff"</formula>
    </cfRule>
  </conditionalFormatting>
  <conditionalFormatting sqref="G31">
    <cfRule type="expression" dxfId="222" priority="75" stopIfTrue="1">
      <formula>#REF!="Freelancer"</formula>
    </cfRule>
    <cfRule type="expression" dxfId="221" priority="76" stopIfTrue="1">
      <formula>#REF!="DTC Int. Staff"</formula>
    </cfRule>
  </conditionalFormatting>
  <conditionalFormatting sqref="G31">
    <cfRule type="expression" dxfId="220" priority="73" stopIfTrue="1">
      <formula>$F$5="Freelancer"</formula>
    </cfRule>
    <cfRule type="expression" dxfId="219" priority="74" stopIfTrue="1">
      <formula>$F$5="DTC Int. Staff"</formula>
    </cfRule>
  </conditionalFormatting>
  <conditionalFormatting sqref="G43">
    <cfRule type="expression" dxfId="218" priority="71" stopIfTrue="1">
      <formula>#REF!="Freelancer"</formula>
    </cfRule>
    <cfRule type="expression" dxfId="217" priority="72" stopIfTrue="1">
      <formula>#REF!="DTC Int. Staff"</formula>
    </cfRule>
  </conditionalFormatting>
  <conditionalFormatting sqref="G43">
    <cfRule type="expression" dxfId="216" priority="69" stopIfTrue="1">
      <formula>$F$5="Freelancer"</formula>
    </cfRule>
    <cfRule type="expression" dxfId="215" priority="70" stopIfTrue="1">
      <formula>$F$5="DTC Int. Staff"</formula>
    </cfRule>
  </conditionalFormatting>
  <conditionalFormatting sqref="G53">
    <cfRule type="expression" dxfId="214" priority="67" stopIfTrue="1">
      <formula>#REF!="Freelancer"</formula>
    </cfRule>
    <cfRule type="expression" dxfId="213" priority="68" stopIfTrue="1">
      <formula>#REF!="DTC Int. Staff"</formula>
    </cfRule>
  </conditionalFormatting>
  <conditionalFormatting sqref="G53">
    <cfRule type="expression" dxfId="212" priority="65" stopIfTrue="1">
      <formula>$F$5="Freelancer"</formula>
    </cfRule>
    <cfRule type="expression" dxfId="211" priority="66" stopIfTrue="1">
      <formula>$F$5="DTC Int. Staff"</formula>
    </cfRule>
  </conditionalFormatting>
  <conditionalFormatting sqref="G70">
    <cfRule type="expression" dxfId="210" priority="63" stopIfTrue="1">
      <formula>#REF!="Freelancer"</formula>
    </cfRule>
    <cfRule type="expression" dxfId="209" priority="64" stopIfTrue="1">
      <formula>#REF!="DTC Int. Staff"</formula>
    </cfRule>
  </conditionalFormatting>
  <conditionalFormatting sqref="G70">
    <cfRule type="expression" dxfId="208" priority="61" stopIfTrue="1">
      <formula>$F$5="Freelancer"</formula>
    </cfRule>
    <cfRule type="expression" dxfId="207" priority="62" stopIfTrue="1">
      <formula>$F$5="DTC Int. Staff"</formula>
    </cfRule>
  </conditionalFormatting>
  <conditionalFormatting sqref="G80">
    <cfRule type="expression" dxfId="206" priority="59" stopIfTrue="1">
      <formula>#REF!="Freelancer"</formula>
    </cfRule>
    <cfRule type="expression" dxfId="205" priority="60" stopIfTrue="1">
      <formula>#REF!="DTC Int. Staff"</formula>
    </cfRule>
  </conditionalFormatting>
  <conditionalFormatting sqref="G80">
    <cfRule type="expression" dxfId="204" priority="57" stopIfTrue="1">
      <formula>$F$5="Freelancer"</formula>
    </cfRule>
    <cfRule type="expression" dxfId="203" priority="58" stopIfTrue="1">
      <formula>$F$5="DTC Int. Staff"</formula>
    </cfRule>
  </conditionalFormatting>
  <conditionalFormatting sqref="G98">
    <cfRule type="expression" dxfId="202" priority="55" stopIfTrue="1">
      <formula>#REF!="Freelancer"</formula>
    </cfRule>
    <cfRule type="expression" dxfId="201" priority="56" stopIfTrue="1">
      <formula>#REF!="DTC Int. Staff"</formula>
    </cfRule>
  </conditionalFormatting>
  <conditionalFormatting sqref="G98">
    <cfRule type="expression" dxfId="200" priority="53" stopIfTrue="1">
      <formula>$F$5="Freelancer"</formula>
    </cfRule>
    <cfRule type="expression" dxfId="199" priority="54" stopIfTrue="1">
      <formula>$F$5="DTC Int. Staff"</formula>
    </cfRule>
  </conditionalFormatting>
  <conditionalFormatting sqref="G108">
    <cfRule type="expression" dxfId="198" priority="51" stopIfTrue="1">
      <formula>#REF!="Freelancer"</formula>
    </cfRule>
    <cfRule type="expression" dxfId="197" priority="52" stopIfTrue="1">
      <formula>#REF!="DTC Int. Staff"</formula>
    </cfRule>
  </conditionalFormatting>
  <conditionalFormatting sqref="G108">
    <cfRule type="expression" dxfId="196" priority="49" stopIfTrue="1">
      <formula>$F$5="Freelancer"</formula>
    </cfRule>
    <cfRule type="expression" dxfId="195" priority="50" stopIfTrue="1">
      <formula>$F$5="DTC Int. Staff"</formula>
    </cfRule>
  </conditionalFormatting>
  <conditionalFormatting sqref="G125">
    <cfRule type="expression" dxfId="194" priority="47" stopIfTrue="1">
      <formula>#REF!="Freelancer"</formula>
    </cfRule>
    <cfRule type="expression" dxfId="193" priority="48" stopIfTrue="1">
      <formula>#REF!="DTC Int. Staff"</formula>
    </cfRule>
  </conditionalFormatting>
  <conditionalFormatting sqref="G125">
    <cfRule type="expression" dxfId="192" priority="45" stopIfTrue="1">
      <formula>$F$5="Freelancer"</formula>
    </cfRule>
    <cfRule type="expression" dxfId="191" priority="46" stopIfTrue="1">
      <formula>$F$5="DTC Int. Staff"</formula>
    </cfRule>
  </conditionalFormatting>
  <conditionalFormatting sqref="G26">
    <cfRule type="expression" dxfId="190" priority="43" stopIfTrue="1">
      <formula>#REF!="Freelancer"</formula>
    </cfRule>
    <cfRule type="expression" dxfId="189" priority="44" stopIfTrue="1">
      <formula>#REF!="DTC Int. Staff"</formula>
    </cfRule>
  </conditionalFormatting>
  <conditionalFormatting sqref="G26">
    <cfRule type="expression" dxfId="188" priority="41" stopIfTrue="1">
      <formula>$F$5="Freelancer"</formula>
    </cfRule>
    <cfRule type="expression" dxfId="187" priority="42" stopIfTrue="1">
      <formula>$F$5="DTC Int. Staff"</formula>
    </cfRule>
  </conditionalFormatting>
  <conditionalFormatting sqref="G38">
    <cfRule type="expression" dxfId="186" priority="39" stopIfTrue="1">
      <formula>#REF!="Freelancer"</formula>
    </cfRule>
    <cfRule type="expression" dxfId="185" priority="40" stopIfTrue="1">
      <formula>#REF!="DTC Int. Staff"</formula>
    </cfRule>
  </conditionalFormatting>
  <conditionalFormatting sqref="G38">
    <cfRule type="expression" dxfId="184" priority="37" stopIfTrue="1">
      <formula>$F$5="Freelancer"</formula>
    </cfRule>
    <cfRule type="expression" dxfId="183" priority="38" stopIfTrue="1">
      <formula>$F$5="DTC Int. Staff"</formula>
    </cfRule>
  </conditionalFormatting>
  <conditionalFormatting sqref="G48">
    <cfRule type="expression" dxfId="182" priority="35" stopIfTrue="1">
      <formula>#REF!="Freelancer"</formula>
    </cfRule>
    <cfRule type="expression" dxfId="181" priority="36" stopIfTrue="1">
      <formula>#REF!="DTC Int. Staff"</formula>
    </cfRule>
  </conditionalFormatting>
  <conditionalFormatting sqref="G48">
    <cfRule type="expression" dxfId="180" priority="33" stopIfTrue="1">
      <formula>$F$5="Freelancer"</formula>
    </cfRule>
    <cfRule type="expression" dxfId="179" priority="34" stopIfTrue="1">
      <formula>$F$5="DTC Int. Staff"</formula>
    </cfRule>
  </conditionalFormatting>
  <conditionalFormatting sqref="G58">
    <cfRule type="expression" dxfId="178" priority="31" stopIfTrue="1">
      <formula>#REF!="Freelancer"</formula>
    </cfRule>
    <cfRule type="expression" dxfId="177" priority="32" stopIfTrue="1">
      <formula>#REF!="DTC Int. Staff"</formula>
    </cfRule>
  </conditionalFormatting>
  <conditionalFormatting sqref="G58">
    <cfRule type="expression" dxfId="176" priority="29" stopIfTrue="1">
      <formula>$F$5="Freelancer"</formula>
    </cfRule>
    <cfRule type="expression" dxfId="175" priority="30" stopIfTrue="1">
      <formula>$F$5="DTC Int. Staff"</formula>
    </cfRule>
  </conditionalFormatting>
  <conditionalFormatting sqref="G65">
    <cfRule type="expression" dxfId="174" priority="27" stopIfTrue="1">
      <formula>#REF!="Freelancer"</formula>
    </cfRule>
    <cfRule type="expression" dxfId="173" priority="28" stopIfTrue="1">
      <formula>#REF!="DTC Int. Staff"</formula>
    </cfRule>
  </conditionalFormatting>
  <conditionalFormatting sqref="G65">
    <cfRule type="expression" dxfId="172" priority="25" stopIfTrue="1">
      <formula>$F$5="Freelancer"</formula>
    </cfRule>
    <cfRule type="expression" dxfId="171" priority="26" stopIfTrue="1">
      <formula>$F$5="DTC Int. Staff"</formula>
    </cfRule>
  </conditionalFormatting>
  <conditionalFormatting sqref="G75">
    <cfRule type="expression" dxfId="170" priority="23" stopIfTrue="1">
      <formula>#REF!="Freelancer"</formula>
    </cfRule>
    <cfRule type="expression" dxfId="169" priority="24" stopIfTrue="1">
      <formula>#REF!="DTC Int. Staff"</formula>
    </cfRule>
  </conditionalFormatting>
  <conditionalFormatting sqref="G75">
    <cfRule type="expression" dxfId="168" priority="21" stopIfTrue="1">
      <formula>$F$5="Freelancer"</formula>
    </cfRule>
    <cfRule type="expression" dxfId="167" priority="22" stopIfTrue="1">
      <formula>$F$5="DTC Int. Staff"</formula>
    </cfRule>
  </conditionalFormatting>
  <conditionalFormatting sqref="G85">
    <cfRule type="expression" dxfId="166" priority="19" stopIfTrue="1">
      <formula>#REF!="Freelancer"</formula>
    </cfRule>
    <cfRule type="expression" dxfId="165" priority="20" stopIfTrue="1">
      <formula>#REF!="DTC Int. Staff"</formula>
    </cfRule>
  </conditionalFormatting>
  <conditionalFormatting sqref="G85">
    <cfRule type="expression" dxfId="164" priority="17" stopIfTrue="1">
      <formula>$F$5="Freelancer"</formula>
    </cfRule>
    <cfRule type="expression" dxfId="163" priority="18" stopIfTrue="1">
      <formula>$F$5="DTC Int. Staff"</formula>
    </cfRule>
  </conditionalFormatting>
  <conditionalFormatting sqref="G92">
    <cfRule type="expression" dxfId="162" priority="15" stopIfTrue="1">
      <formula>#REF!="Freelancer"</formula>
    </cfRule>
    <cfRule type="expression" dxfId="161" priority="16" stopIfTrue="1">
      <formula>#REF!="DTC Int. Staff"</formula>
    </cfRule>
  </conditionalFormatting>
  <conditionalFormatting sqref="G92">
    <cfRule type="expression" dxfId="160" priority="13" stopIfTrue="1">
      <formula>$F$5="Freelancer"</formula>
    </cfRule>
    <cfRule type="expression" dxfId="159" priority="14" stopIfTrue="1">
      <formula>$F$5="DTC Int. Staff"</formula>
    </cfRule>
  </conditionalFormatting>
  <conditionalFormatting sqref="G103">
    <cfRule type="expression" dxfId="158" priority="11" stopIfTrue="1">
      <formula>#REF!="Freelancer"</formula>
    </cfRule>
    <cfRule type="expression" dxfId="157" priority="12" stopIfTrue="1">
      <formula>#REF!="DTC Int. Staff"</formula>
    </cfRule>
  </conditionalFormatting>
  <conditionalFormatting sqref="G103">
    <cfRule type="expression" dxfId="156" priority="9" stopIfTrue="1">
      <formula>$F$5="Freelancer"</formula>
    </cfRule>
    <cfRule type="expression" dxfId="155" priority="10" stopIfTrue="1">
      <formula>$F$5="DTC Int. Staff"</formula>
    </cfRule>
  </conditionalFormatting>
  <conditionalFormatting sqref="G113">
    <cfRule type="expression" dxfId="154" priority="7" stopIfTrue="1">
      <formula>#REF!="Freelancer"</formula>
    </cfRule>
    <cfRule type="expression" dxfId="153" priority="8" stopIfTrue="1">
      <formula>#REF!="DTC Int. Staff"</formula>
    </cfRule>
  </conditionalFormatting>
  <conditionalFormatting sqref="G113">
    <cfRule type="expression" dxfId="152" priority="5" stopIfTrue="1">
      <formula>$F$5="Freelancer"</formula>
    </cfRule>
    <cfRule type="expression" dxfId="151" priority="6" stopIfTrue="1">
      <formula>$F$5="DTC Int. Staff"</formula>
    </cfRule>
  </conditionalFormatting>
  <conditionalFormatting sqref="G120">
    <cfRule type="expression" dxfId="150" priority="3" stopIfTrue="1">
      <formula>#REF!="Freelancer"</formula>
    </cfRule>
    <cfRule type="expression" dxfId="149" priority="4" stopIfTrue="1">
      <formula>#REF!="DTC Int. Staff"</formula>
    </cfRule>
  </conditionalFormatting>
  <conditionalFormatting sqref="G120">
    <cfRule type="expression" dxfId="148" priority="1" stopIfTrue="1">
      <formula>$F$5="Freelancer"</formula>
    </cfRule>
    <cfRule type="expression" dxfId="1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" zoomScale="90" zoomScaleNormal="90" workbookViewId="0">
      <selection activeCell="H112" sqref="H1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71093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">
        <v>51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117</v>
      </c>
      <c r="J8" s="25">
        <f>I8/8</f>
        <v>14.625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65"/>
      <c r="G11" s="178">
        <v>9010</v>
      </c>
      <c r="H11" s="37" t="s">
        <v>127</v>
      </c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177">
        <v>9010</v>
      </c>
      <c r="H16" s="71" t="s">
        <v>127</v>
      </c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178">
        <v>9010</v>
      </c>
      <c r="H21" s="37" t="s">
        <v>127</v>
      </c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65"/>
      <c r="G28" s="122">
        <v>9014</v>
      </c>
      <c r="H28" s="37" t="s">
        <v>13</v>
      </c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103</v>
      </c>
      <c r="G33" s="47">
        <v>9001</v>
      </c>
      <c r="H33" s="48" t="s">
        <v>128</v>
      </c>
      <c r="I33" s="47" t="s">
        <v>54</v>
      </c>
      <c r="J33" s="86">
        <v>8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65" t="s">
        <v>103</v>
      </c>
      <c r="G38" s="66">
        <v>9001</v>
      </c>
      <c r="H38" s="67" t="s">
        <v>128</v>
      </c>
      <c r="I38" s="66" t="s">
        <v>54</v>
      </c>
      <c r="J38" s="87">
        <v>7</v>
      </c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65" t="s">
        <v>103</v>
      </c>
      <c r="G39" s="66">
        <v>9001</v>
      </c>
      <c r="H39" s="43" t="s">
        <v>131</v>
      </c>
      <c r="I39" s="66" t="s">
        <v>54</v>
      </c>
      <c r="J39" s="87">
        <v>2</v>
      </c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103</v>
      </c>
      <c r="G43" s="47">
        <v>9001</v>
      </c>
      <c r="H43" s="48" t="s">
        <v>135</v>
      </c>
      <c r="I43" s="47" t="s">
        <v>54</v>
      </c>
      <c r="J43" s="86">
        <v>5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 t="s">
        <v>103</v>
      </c>
      <c r="G44" s="47">
        <v>9001</v>
      </c>
      <c r="H44" s="48" t="s">
        <v>129</v>
      </c>
      <c r="I44" s="47" t="s">
        <v>130</v>
      </c>
      <c r="J44" s="86">
        <v>4</v>
      </c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122">
        <v>9014</v>
      </c>
      <c r="H48" s="37" t="s">
        <v>13</v>
      </c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65" t="s">
        <v>103</v>
      </c>
      <c r="G55" s="66">
        <v>9001</v>
      </c>
      <c r="H55" s="67" t="s">
        <v>133</v>
      </c>
      <c r="I55" s="66" t="s">
        <v>54</v>
      </c>
      <c r="J55" s="87">
        <v>10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103</v>
      </c>
      <c r="G60" s="47">
        <v>9001</v>
      </c>
      <c r="H60" s="48" t="s">
        <v>132</v>
      </c>
      <c r="I60" s="47" t="s">
        <v>54</v>
      </c>
      <c r="J60" s="86">
        <v>3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 t="s">
        <v>103</v>
      </c>
      <c r="G61" s="47">
        <v>9001</v>
      </c>
      <c r="H61" s="48" t="s">
        <v>133</v>
      </c>
      <c r="I61" s="47" t="s">
        <v>54</v>
      </c>
      <c r="J61" s="86">
        <v>6</v>
      </c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65" t="s">
        <v>103</v>
      </c>
      <c r="G65" s="66">
        <v>9001</v>
      </c>
      <c r="H65" s="67" t="s">
        <v>134</v>
      </c>
      <c r="I65" s="66" t="s">
        <v>54</v>
      </c>
      <c r="J65" s="87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103</v>
      </c>
      <c r="G70" s="47">
        <v>9001</v>
      </c>
      <c r="H70" s="48" t="s">
        <v>134</v>
      </c>
      <c r="I70" s="47" t="s">
        <v>54</v>
      </c>
      <c r="J70" s="86">
        <v>9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178">
        <v>9010</v>
      </c>
      <c r="H75" s="37" t="s">
        <v>127</v>
      </c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65" t="s">
        <v>103</v>
      </c>
      <c r="G82" s="66">
        <v>9001</v>
      </c>
      <c r="H82" s="67" t="s">
        <v>137</v>
      </c>
      <c r="I82" s="66" t="s">
        <v>54</v>
      </c>
      <c r="J82" s="87">
        <v>9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103</v>
      </c>
      <c r="G87" s="47">
        <v>9001</v>
      </c>
      <c r="H87" s="48" t="s">
        <v>136</v>
      </c>
      <c r="I87" s="47" t="s">
        <v>54</v>
      </c>
      <c r="J87" s="86">
        <v>3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 t="s">
        <v>103</v>
      </c>
      <c r="G88" s="47">
        <v>9001</v>
      </c>
      <c r="H88" s="48" t="s">
        <v>137</v>
      </c>
      <c r="I88" s="47" t="s">
        <v>54</v>
      </c>
      <c r="J88" s="86">
        <v>7</v>
      </c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65" t="s">
        <v>103</v>
      </c>
      <c r="G92" s="66">
        <v>9001</v>
      </c>
      <c r="H92" s="67" t="s">
        <v>137</v>
      </c>
      <c r="I92" s="66" t="s">
        <v>54</v>
      </c>
      <c r="J92" s="87">
        <v>9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103</v>
      </c>
      <c r="G98" s="47">
        <v>9001</v>
      </c>
      <c r="H98" s="48" t="s">
        <v>137</v>
      </c>
      <c r="I98" s="47" t="s">
        <v>54</v>
      </c>
      <c r="J98" s="86">
        <v>9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 t="s">
        <v>103</v>
      </c>
      <c r="G99" s="47">
        <v>9001</v>
      </c>
      <c r="H99" s="48" t="s">
        <v>138</v>
      </c>
      <c r="I99" s="47" t="s">
        <v>54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65" t="s">
        <v>103</v>
      </c>
      <c r="G103" s="66">
        <v>9001</v>
      </c>
      <c r="H103" s="67" t="s">
        <v>137</v>
      </c>
      <c r="I103" s="66" t="s">
        <v>54</v>
      </c>
      <c r="J103" s="87">
        <v>8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65" t="s">
        <v>103</v>
      </c>
      <c r="G110" s="66">
        <v>9001</v>
      </c>
      <c r="H110" s="67" t="s">
        <v>139</v>
      </c>
      <c r="I110" s="66" t="s">
        <v>54</v>
      </c>
      <c r="J110" s="87">
        <v>3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65" t="s">
        <v>103</v>
      </c>
      <c r="G111" s="66">
        <v>9001</v>
      </c>
      <c r="H111" s="67" t="s">
        <v>140</v>
      </c>
      <c r="I111" s="66" t="s">
        <v>54</v>
      </c>
      <c r="J111" s="87">
        <v>5</v>
      </c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177">
        <v>9010</v>
      </c>
      <c r="H115" s="71" t="s">
        <v>127</v>
      </c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178">
        <v>9010</v>
      </c>
      <c r="H120" s="37" t="s">
        <v>127</v>
      </c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177">
        <v>9010</v>
      </c>
      <c r="H125" s="71" t="s">
        <v>127</v>
      </c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112" t="str">
        <f>IF(B103=1,"Mo",IF(B103=2,"Tue",IF(B103=3,"Wed",IF(B103=4,"Thu",IF(B103=5,"Fri",IF(B103=6,"Sat",IF(B103=7,"Sun","")))))))</f>
        <v>Fri</v>
      </c>
      <c r="E130" s="113">
        <f>IF(MONTH(E125+1)&gt;MONTH(E125),"",E125+1)</f>
        <v>44561</v>
      </c>
      <c r="F130" s="122"/>
      <c r="G130" s="122">
        <v>9014</v>
      </c>
      <c r="H130" s="37" t="s">
        <v>13</v>
      </c>
      <c r="I130" s="115"/>
      <c r="J130" s="117"/>
    </row>
    <row r="131" spans="1:10" ht="21.75" customHeight="1" x14ac:dyDescent="0.2">
      <c r="A131" s="31"/>
      <c r="C131" s="118"/>
      <c r="D131" s="112" t="str">
        <f>D130</f>
        <v>Fri</v>
      </c>
      <c r="E131" s="113">
        <f>E130</f>
        <v>44561</v>
      </c>
      <c r="F131" s="114"/>
      <c r="G131" s="115"/>
      <c r="H131" s="116"/>
      <c r="I131" s="115"/>
      <c r="J131" s="117"/>
    </row>
    <row r="132" spans="1:10" ht="21.75" customHeight="1" x14ac:dyDescent="0.2">
      <c r="A132" s="31"/>
      <c r="C132" s="118"/>
      <c r="D132" s="112" t="str">
        <f t="shared" ref="D132:D134" si="27">D131</f>
        <v>Fri</v>
      </c>
      <c r="E132" s="113">
        <f t="shared" ref="E132:E134" si="28">E131</f>
        <v>44561</v>
      </c>
      <c r="F132" s="114"/>
      <c r="G132" s="115"/>
      <c r="H132" s="116"/>
      <c r="I132" s="115"/>
      <c r="J132" s="117"/>
    </row>
    <row r="133" spans="1:10" ht="21.75" customHeight="1" x14ac:dyDescent="0.2">
      <c r="A133" s="31"/>
      <c r="C133" s="118"/>
      <c r="D133" s="112" t="str">
        <f t="shared" si="27"/>
        <v>Fri</v>
      </c>
      <c r="E133" s="113">
        <f t="shared" si="28"/>
        <v>44561</v>
      </c>
      <c r="F133" s="114"/>
      <c r="G133" s="115"/>
      <c r="H133" s="116"/>
      <c r="I133" s="115"/>
      <c r="J133" s="117"/>
    </row>
    <row r="134" spans="1:10" ht="21.75" customHeight="1" thickBot="1" x14ac:dyDescent="0.25">
      <c r="A134" s="31"/>
      <c r="C134" s="81"/>
      <c r="D134" s="88" t="str">
        <f t="shared" si="27"/>
        <v>Fri</v>
      </c>
      <c r="E134" s="53">
        <f t="shared" si="28"/>
        <v>44561</v>
      </c>
      <c r="F134" s="173"/>
      <c r="G134" s="174"/>
      <c r="H134" s="175"/>
      <c r="I134" s="174"/>
      <c r="J134" s="17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146" priority="137" stopIfTrue="1">
      <formula>IF($A11=1,B11,)</formula>
    </cfRule>
    <cfRule type="expression" dxfId="145" priority="138" stopIfTrue="1">
      <formula>IF($A11="",B11,)</formula>
    </cfRule>
  </conditionalFormatting>
  <conditionalFormatting sqref="E11:E15">
    <cfRule type="expression" dxfId="144" priority="139" stopIfTrue="1">
      <formula>IF($A11="",B11,"")</formula>
    </cfRule>
  </conditionalFormatting>
  <conditionalFormatting sqref="E16:E124">
    <cfRule type="expression" dxfId="143" priority="140" stopIfTrue="1">
      <formula>IF($A16&lt;&gt;1,B16,"")</formula>
    </cfRule>
  </conditionalFormatting>
  <conditionalFormatting sqref="D11:D124">
    <cfRule type="expression" dxfId="142" priority="141" stopIfTrue="1">
      <formula>IF($A11="",B11,)</formula>
    </cfRule>
  </conditionalFormatting>
  <conditionalFormatting sqref="G12:G15 G26:G27 G83:G86 G17:G20 G29:G32 G34:G37 G116:G119 G76:G80 G49:G54 G45:G47 G40:G42 G56:G59 G66:G69 G62:G64 G71:G74 G89:G91 G100:G102 G93:G97 G104:G109 G112:G114">
    <cfRule type="expression" dxfId="141" priority="142" stopIfTrue="1">
      <formula>#REF!="Freelancer"</formula>
    </cfRule>
    <cfRule type="expression" dxfId="140" priority="143" stopIfTrue="1">
      <formula>#REF!="DTC Int. Staff"</formula>
    </cfRule>
  </conditionalFormatting>
  <conditionalFormatting sqref="G116:G119 G89:G91 G26 G34:G37 G62:G64 G76:G80 G49:G53 G45:G47 G40:G42 G66:G69 G71:G74 G100:G102 G93:G97 G104:G108">
    <cfRule type="expression" dxfId="139" priority="135" stopIfTrue="1">
      <formula>$F$5="Freelancer"</formula>
    </cfRule>
    <cfRule type="expression" dxfId="138" priority="136" stopIfTrue="1">
      <formula>$F$5="DTC Int. Staff"</formula>
    </cfRule>
  </conditionalFormatting>
  <conditionalFormatting sqref="G17:G20">
    <cfRule type="expression" dxfId="137" priority="133" stopIfTrue="1">
      <formula>#REF!="Freelancer"</formula>
    </cfRule>
    <cfRule type="expression" dxfId="136" priority="134" stopIfTrue="1">
      <formula>#REF!="DTC Int. Staff"</formula>
    </cfRule>
  </conditionalFormatting>
  <conditionalFormatting sqref="G17:G20">
    <cfRule type="expression" dxfId="135" priority="131" stopIfTrue="1">
      <formula>$F$5="Freelancer"</formula>
    </cfRule>
    <cfRule type="expression" dxfId="134" priority="132" stopIfTrue="1">
      <formula>$F$5="DTC Int. Staff"</formula>
    </cfRule>
  </conditionalFormatting>
  <conditionalFormatting sqref="G22:G25">
    <cfRule type="expression" dxfId="133" priority="129" stopIfTrue="1">
      <formula>#REF!="Freelancer"</formula>
    </cfRule>
    <cfRule type="expression" dxfId="132" priority="130" stopIfTrue="1">
      <formula>#REF!="DTC Int. Staff"</formula>
    </cfRule>
  </conditionalFormatting>
  <conditionalFormatting sqref="G22:G25">
    <cfRule type="expression" dxfId="131" priority="127" stopIfTrue="1">
      <formula>$F$5="Freelancer"</formula>
    </cfRule>
    <cfRule type="expression" dxfId="130" priority="128" stopIfTrue="1">
      <formula>$F$5="DTC Int. Staff"</formula>
    </cfRule>
  </conditionalFormatting>
  <conditionalFormatting sqref="C125:C134">
    <cfRule type="expression" dxfId="129" priority="124" stopIfTrue="1">
      <formula>IF($A125=1,B125,)</formula>
    </cfRule>
    <cfRule type="expression" dxfId="128" priority="125" stopIfTrue="1">
      <formula>IF($A125="",B125,)</formula>
    </cfRule>
  </conditionalFormatting>
  <conditionalFormatting sqref="D125:D134">
    <cfRule type="expression" dxfId="127" priority="126" stopIfTrue="1">
      <formula>IF($A125="",B125,)</formula>
    </cfRule>
  </conditionalFormatting>
  <conditionalFormatting sqref="E125:E134">
    <cfRule type="expression" dxfId="126" priority="123" stopIfTrue="1">
      <formula>IF($A125&lt;&gt;1,B125,"")</formula>
    </cfRule>
  </conditionalFormatting>
  <conditionalFormatting sqref="G56:G59">
    <cfRule type="expression" dxfId="125" priority="121" stopIfTrue="1">
      <formula>$F$5="Freelancer"</formula>
    </cfRule>
    <cfRule type="expression" dxfId="124" priority="122" stopIfTrue="1">
      <formula>$F$5="DTC Int. Staff"</formula>
    </cfRule>
  </conditionalFormatting>
  <conditionalFormatting sqref="G81">
    <cfRule type="expression" dxfId="123" priority="119" stopIfTrue="1">
      <formula>#REF!="Freelancer"</formula>
    </cfRule>
    <cfRule type="expression" dxfId="122" priority="120" stopIfTrue="1">
      <formula>#REF!="DTC Int. Staff"</formula>
    </cfRule>
  </conditionalFormatting>
  <conditionalFormatting sqref="G81">
    <cfRule type="expression" dxfId="121" priority="117" stopIfTrue="1">
      <formula>$F$5="Freelancer"</formula>
    </cfRule>
    <cfRule type="expression" dxfId="120" priority="118" stopIfTrue="1">
      <formula>$F$5="DTC Int. Staff"</formula>
    </cfRule>
  </conditionalFormatting>
  <conditionalFormatting sqref="G11">
    <cfRule type="expression" dxfId="119" priority="115" stopIfTrue="1">
      <formula>#REF!="Freelancer"</formula>
    </cfRule>
    <cfRule type="expression" dxfId="118" priority="116" stopIfTrue="1">
      <formula>#REF!="DTC Int. Staff"</formula>
    </cfRule>
  </conditionalFormatting>
  <conditionalFormatting sqref="G11">
    <cfRule type="expression" dxfId="117" priority="113" stopIfTrue="1">
      <formula>$F$5="Freelancer"</formula>
    </cfRule>
    <cfRule type="expression" dxfId="116" priority="114" stopIfTrue="1">
      <formula>$F$5="DTC Int. Staff"</formula>
    </cfRule>
  </conditionalFormatting>
  <conditionalFormatting sqref="G33">
    <cfRule type="expression" dxfId="107" priority="103" stopIfTrue="1">
      <formula>#REF!="Freelancer"</formula>
    </cfRule>
    <cfRule type="expression" dxfId="106" priority="104" stopIfTrue="1">
      <formula>#REF!="DTC Int. Staff"</formula>
    </cfRule>
  </conditionalFormatting>
  <conditionalFormatting sqref="G33">
    <cfRule type="expression" dxfId="105" priority="101" stopIfTrue="1">
      <formula>$F$5="Freelancer"</formula>
    </cfRule>
    <cfRule type="expression" dxfId="104" priority="102" stopIfTrue="1">
      <formula>$F$5="DTC Int. Staff"</formula>
    </cfRule>
  </conditionalFormatting>
  <conditionalFormatting sqref="G21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21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16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16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120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120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115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115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125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125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75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75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4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43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38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38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55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55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6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65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60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60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7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7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87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87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98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98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82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82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92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92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0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03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10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10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44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44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9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9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6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6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8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88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9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9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770" priority="29" stopIfTrue="1">
      <formula>IF($A11=1,B11,)</formula>
    </cfRule>
    <cfRule type="expression" dxfId="769" priority="30" stopIfTrue="1">
      <formula>IF($A11="",B11,)</formula>
    </cfRule>
  </conditionalFormatting>
  <conditionalFormatting sqref="E11:E15">
    <cfRule type="expression" dxfId="768" priority="31" stopIfTrue="1">
      <formula>IF($A11="",B11,"")</formula>
    </cfRule>
  </conditionalFormatting>
  <conditionalFormatting sqref="E16:E124">
    <cfRule type="expression" dxfId="767" priority="32" stopIfTrue="1">
      <formula>IF($A16&lt;&gt;1,B16,"")</formula>
    </cfRule>
  </conditionalFormatting>
  <conditionalFormatting sqref="D11:D124">
    <cfRule type="expression" dxfId="766" priority="33" stopIfTrue="1">
      <formula>IF($A11="",B11,)</formula>
    </cfRule>
  </conditionalFormatting>
  <conditionalFormatting sqref="G11:G16 G82:G119 G18:G76">
    <cfRule type="expression" dxfId="765" priority="34" stopIfTrue="1">
      <formula>#REF!="Freelancer"</formula>
    </cfRule>
    <cfRule type="expression" dxfId="764" priority="35" stopIfTrue="1">
      <formula>#REF!="DTC Int. Staff"</formula>
    </cfRule>
  </conditionalFormatting>
  <conditionalFormatting sqref="G115:G119 G87:G104 G18:G22 G33:G49 G60:G76">
    <cfRule type="expression" dxfId="763" priority="27" stopIfTrue="1">
      <formula>$F$5="Freelancer"</formula>
    </cfRule>
    <cfRule type="expression" dxfId="762" priority="28" stopIfTrue="1">
      <formula>$F$5="DTC Int. Staff"</formula>
    </cfRule>
  </conditionalFormatting>
  <conditionalFormatting sqref="G16">
    <cfRule type="expression" dxfId="761" priority="25" stopIfTrue="1">
      <formula>#REF!="Freelancer"</formula>
    </cfRule>
    <cfRule type="expression" dxfId="760" priority="26" stopIfTrue="1">
      <formula>#REF!="DTC Int. Staff"</formula>
    </cfRule>
  </conditionalFormatting>
  <conditionalFormatting sqref="G16">
    <cfRule type="expression" dxfId="759" priority="23" stopIfTrue="1">
      <formula>$F$5="Freelancer"</formula>
    </cfRule>
    <cfRule type="expression" dxfId="758" priority="24" stopIfTrue="1">
      <formula>$F$5="DTC Int. Staff"</formula>
    </cfRule>
  </conditionalFormatting>
  <conditionalFormatting sqref="G17">
    <cfRule type="expression" dxfId="757" priority="21" stopIfTrue="1">
      <formula>#REF!="Freelancer"</formula>
    </cfRule>
    <cfRule type="expression" dxfId="756" priority="22" stopIfTrue="1">
      <formula>#REF!="DTC Int. Staff"</formula>
    </cfRule>
  </conditionalFormatting>
  <conditionalFormatting sqref="G17">
    <cfRule type="expression" dxfId="755" priority="19" stopIfTrue="1">
      <formula>$F$5="Freelancer"</formula>
    </cfRule>
    <cfRule type="expression" dxfId="754" priority="20" stopIfTrue="1">
      <formula>$F$5="DTC Int. Staff"</formula>
    </cfRule>
  </conditionalFormatting>
  <conditionalFormatting sqref="C126">
    <cfRule type="expression" dxfId="753" priority="16" stopIfTrue="1">
      <formula>IF($A126=1,B126,)</formula>
    </cfRule>
    <cfRule type="expression" dxfId="752" priority="17" stopIfTrue="1">
      <formula>IF($A126="",B126,)</formula>
    </cfRule>
  </conditionalFormatting>
  <conditionalFormatting sqref="D126">
    <cfRule type="expression" dxfId="751" priority="18" stopIfTrue="1">
      <formula>IF($A126="",B126,)</formula>
    </cfRule>
  </conditionalFormatting>
  <conditionalFormatting sqref="C125">
    <cfRule type="expression" dxfId="750" priority="13" stopIfTrue="1">
      <formula>IF($A125=1,B125,)</formula>
    </cfRule>
    <cfRule type="expression" dxfId="749" priority="14" stopIfTrue="1">
      <formula>IF($A125="",B125,)</formula>
    </cfRule>
  </conditionalFormatting>
  <conditionalFormatting sqref="D125">
    <cfRule type="expression" dxfId="748" priority="15" stopIfTrue="1">
      <formula>IF($A125="",B125,)</formula>
    </cfRule>
  </conditionalFormatting>
  <conditionalFormatting sqref="E125">
    <cfRule type="expression" dxfId="747" priority="12" stopIfTrue="1">
      <formula>IF($A125&lt;&gt;1,B125,"")</formula>
    </cfRule>
  </conditionalFormatting>
  <conditionalFormatting sqref="E126">
    <cfRule type="expression" dxfId="746" priority="11" stopIfTrue="1">
      <formula>IF($A126&lt;&gt;1,B126,"")</formula>
    </cfRule>
  </conditionalFormatting>
  <conditionalFormatting sqref="G55:G59">
    <cfRule type="expression" dxfId="745" priority="9" stopIfTrue="1">
      <formula>$F$5="Freelancer"</formula>
    </cfRule>
    <cfRule type="expression" dxfId="744" priority="10" stopIfTrue="1">
      <formula>$F$5="DTC Int. Staff"</formula>
    </cfRule>
  </conditionalFormatting>
  <conditionalFormatting sqref="G77:G81">
    <cfRule type="expression" dxfId="743" priority="7" stopIfTrue="1">
      <formula>#REF!="Freelancer"</formula>
    </cfRule>
    <cfRule type="expression" dxfId="742" priority="8" stopIfTrue="1">
      <formula>#REF!="DTC Int. Staff"</formula>
    </cfRule>
  </conditionalFormatting>
  <conditionalFormatting sqref="G77:G81">
    <cfRule type="expression" dxfId="741" priority="5" stopIfTrue="1">
      <formula>$F$5="Freelancer"</formula>
    </cfRule>
    <cfRule type="expression" dxfId="74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739" priority="42" stopIfTrue="1">
      <formula>IF($A11=1,B11,)</formula>
    </cfRule>
    <cfRule type="expression" dxfId="738" priority="43" stopIfTrue="1">
      <formula>IF($A11="",B11,)</formula>
    </cfRule>
  </conditionalFormatting>
  <conditionalFormatting sqref="E11:E15">
    <cfRule type="expression" dxfId="737" priority="44" stopIfTrue="1">
      <formula>IF($A11="",B11,"")</formula>
    </cfRule>
  </conditionalFormatting>
  <conditionalFormatting sqref="E17:E20 E26:E43 E48 E53:E70 E75 E80:E98 E103 E108:E119">
    <cfRule type="expression" dxfId="736" priority="45" stopIfTrue="1">
      <formula>IF($A17&lt;&gt;1,B17,"")</formula>
    </cfRule>
  </conditionalFormatting>
  <conditionalFormatting sqref="D11:D15 D26:D43 D48 D53:D70 D75 D80:D98 D103 D108:D119 D17:D20">
    <cfRule type="expression" dxfId="735" priority="46" stopIfTrue="1">
      <formula>IF($A11="",B11,)</formula>
    </cfRule>
  </conditionalFormatting>
  <conditionalFormatting sqref="G11:G20 G26:G84 G90:G119">
    <cfRule type="expression" dxfId="734" priority="47" stopIfTrue="1">
      <formula>#REF!="Freelancer"</formula>
    </cfRule>
    <cfRule type="expression" dxfId="733" priority="48" stopIfTrue="1">
      <formula>#REF!="DTC Int. Staff"</formula>
    </cfRule>
  </conditionalFormatting>
  <conditionalFormatting sqref="G119 G26:G30 G37:G57 G64:G84 G91:G112">
    <cfRule type="expression" dxfId="732" priority="40" stopIfTrue="1">
      <formula>$F$5="Freelancer"</formula>
    </cfRule>
    <cfRule type="expression" dxfId="731" priority="41" stopIfTrue="1">
      <formula>$F$5="DTC Int. Staff"</formula>
    </cfRule>
  </conditionalFormatting>
  <conditionalFormatting sqref="G16:G20">
    <cfRule type="expression" dxfId="730" priority="38" stopIfTrue="1">
      <formula>#REF!="Freelancer"</formula>
    </cfRule>
    <cfRule type="expression" dxfId="729" priority="39" stopIfTrue="1">
      <formula>#REF!="DTC Int. Staff"</formula>
    </cfRule>
  </conditionalFormatting>
  <conditionalFormatting sqref="G16:G20">
    <cfRule type="expression" dxfId="728" priority="36" stopIfTrue="1">
      <formula>$F$5="Freelancer"</formula>
    </cfRule>
    <cfRule type="expression" dxfId="727" priority="37" stopIfTrue="1">
      <formula>$F$5="DTC Int. Staff"</formula>
    </cfRule>
  </conditionalFormatting>
  <conditionalFormatting sqref="G21:G25">
    <cfRule type="expression" dxfId="726" priority="34" stopIfTrue="1">
      <formula>#REF!="Freelancer"</formula>
    </cfRule>
    <cfRule type="expression" dxfId="725" priority="35" stopIfTrue="1">
      <formula>#REF!="DTC Int. Staff"</formula>
    </cfRule>
  </conditionalFormatting>
  <conditionalFormatting sqref="G21:G25">
    <cfRule type="expression" dxfId="724" priority="32" stopIfTrue="1">
      <formula>$F$5="Freelancer"</formula>
    </cfRule>
    <cfRule type="expression" dxfId="723" priority="33" stopIfTrue="1">
      <formula>$F$5="DTC Int. Staff"</formula>
    </cfRule>
  </conditionalFormatting>
  <conditionalFormatting sqref="G63">
    <cfRule type="expression" dxfId="722" priority="22" stopIfTrue="1">
      <formula>$F$5="Freelancer"</formula>
    </cfRule>
    <cfRule type="expression" dxfId="721" priority="23" stopIfTrue="1">
      <formula>$F$5="DTC Int. Staff"</formula>
    </cfRule>
  </conditionalFormatting>
  <conditionalFormatting sqref="G85:G89">
    <cfRule type="expression" dxfId="720" priority="20" stopIfTrue="1">
      <formula>#REF!="Freelancer"</formula>
    </cfRule>
    <cfRule type="expression" dxfId="719" priority="21" stopIfTrue="1">
      <formula>#REF!="DTC Int. Staff"</formula>
    </cfRule>
  </conditionalFormatting>
  <conditionalFormatting sqref="G85:G89">
    <cfRule type="expression" dxfId="718" priority="18" stopIfTrue="1">
      <formula>$F$5="Freelancer"</formula>
    </cfRule>
    <cfRule type="expression" dxfId="717" priority="19" stopIfTrue="1">
      <formula>$F$5="DTC Int. Staff"</formula>
    </cfRule>
  </conditionalFormatting>
  <conditionalFormatting sqref="E22:E25">
    <cfRule type="expression" dxfId="716" priority="16" stopIfTrue="1">
      <formula>IF($A22&lt;&gt;1,B22,"")</formula>
    </cfRule>
  </conditionalFormatting>
  <conditionalFormatting sqref="D22:D25">
    <cfRule type="expression" dxfId="715" priority="17" stopIfTrue="1">
      <formula>IF($A22="",B22,)</formula>
    </cfRule>
  </conditionalFormatting>
  <conditionalFormatting sqref="E44:E47">
    <cfRule type="expression" dxfId="714" priority="14" stopIfTrue="1">
      <formula>IF($A44&lt;&gt;1,B44,"")</formula>
    </cfRule>
  </conditionalFormatting>
  <conditionalFormatting sqref="D44:D47">
    <cfRule type="expression" dxfId="713" priority="15" stopIfTrue="1">
      <formula>IF($A44="",B44,)</formula>
    </cfRule>
  </conditionalFormatting>
  <conditionalFormatting sqref="E49:E52">
    <cfRule type="expression" dxfId="712" priority="12" stopIfTrue="1">
      <formula>IF($A49&lt;&gt;1,B49,"")</formula>
    </cfRule>
  </conditionalFormatting>
  <conditionalFormatting sqref="D49:D52">
    <cfRule type="expression" dxfId="711" priority="13" stopIfTrue="1">
      <formula>IF($A49="",B49,)</formula>
    </cfRule>
  </conditionalFormatting>
  <conditionalFormatting sqref="E71:E74">
    <cfRule type="expression" dxfId="710" priority="10" stopIfTrue="1">
      <formula>IF($A71&lt;&gt;1,B71,"")</formula>
    </cfRule>
  </conditionalFormatting>
  <conditionalFormatting sqref="D71:D74">
    <cfRule type="expression" dxfId="709" priority="11" stopIfTrue="1">
      <formula>IF($A71="",B71,)</formula>
    </cfRule>
  </conditionalFormatting>
  <conditionalFormatting sqref="E76:E79">
    <cfRule type="expression" dxfId="708" priority="8" stopIfTrue="1">
      <formula>IF($A76&lt;&gt;1,B76,"")</formula>
    </cfRule>
  </conditionalFormatting>
  <conditionalFormatting sqref="D76:D79">
    <cfRule type="expression" dxfId="707" priority="9" stopIfTrue="1">
      <formula>IF($A76="",B76,)</formula>
    </cfRule>
  </conditionalFormatting>
  <conditionalFormatting sqref="E93">
    <cfRule type="timePeriod" dxfId="70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705" priority="5" stopIfTrue="1">
      <formula>IF($A99&lt;&gt;1,B99,"")</formula>
    </cfRule>
  </conditionalFormatting>
  <conditionalFormatting sqref="D99:D102">
    <cfRule type="expression" dxfId="704" priority="6" stopIfTrue="1">
      <formula>IF($A99="",B99,)</formula>
    </cfRule>
  </conditionalFormatting>
  <conditionalFormatting sqref="E99:E102">
    <cfRule type="timePeriod" dxfId="70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702" priority="2" stopIfTrue="1">
      <formula>IF($A104&lt;&gt;1,B104,"")</formula>
    </cfRule>
  </conditionalFormatting>
  <conditionalFormatting sqref="D104:D107">
    <cfRule type="expression" dxfId="701" priority="3" stopIfTrue="1">
      <formula>IF($A104="",B104,)</formula>
    </cfRule>
  </conditionalFormatting>
  <conditionalFormatting sqref="E104:E107">
    <cfRule type="timePeriod" dxfId="70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699" priority="29" stopIfTrue="1">
      <formula>IF($A11=1,B11,)</formula>
    </cfRule>
    <cfRule type="expression" dxfId="698" priority="30" stopIfTrue="1">
      <formula>IF($A11="",B11,)</formula>
    </cfRule>
  </conditionalFormatting>
  <conditionalFormatting sqref="E11:E15">
    <cfRule type="expression" dxfId="697" priority="31" stopIfTrue="1">
      <formula>IF($A11="",B11,"")</formula>
    </cfRule>
  </conditionalFormatting>
  <conditionalFormatting sqref="E130:E134 E26:E124">
    <cfRule type="expression" dxfId="696" priority="32" stopIfTrue="1">
      <formula>IF($A26&lt;&gt;1,B26,"")</formula>
    </cfRule>
  </conditionalFormatting>
  <conditionalFormatting sqref="D130:D134 D11:D15 D26:D124">
    <cfRule type="expression" dxfId="695" priority="33" stopIfTrue="1">
      <formula>IF($A11="",B11,)</formula>
    </cfRule>
  </conditionalFormatting>
  <conditionalFormatting sqref="G11:G20 G26:G84 G90:G119">
    <cfRule type="expression" dxfId="694" priority="34" stopIfTrue="1">
      <formula>#REF!="Freelancer"</formula>
    </cfRule>
    <cfRule type="expression" dxfId="693" priority="35" stopIfTrue="1">
      <formula>#REF!="DTC Int. Staff"</formula>
    </cfRule>
  </conditionalFormatting>
  <conditionalFormatting sqref="G119 G26:G30 G37:G57 G64:G84 G91:G112">
    <cfRule type="expression" dxfId="692" priority="27" stopIfTrue="1">
      <formula>$F$5="Freelancer"</formula>
    </cfRule>
    <cfRule type="expression" dxfId="691" priority="28" stopIfTrue="1">
      <formula>$F$5="DTC Int. Staff"</formula>
    </cfRule>
  </conditionalFormatting>
  <conditionalFormatting sqref="G16:G20">
    <cfRule type="expression" dxfId="690" priority="25" stopIfTrue="1">
      <formula>#REF!="Freelancer"</formula>
    </cfRule>
    <cfRule type="expression" dxfId="689" priority="26" stopIfTrue="1">
      <formula>#REF!="DTC Int. Staff"</formula>
    </cfRule>
  </conditionalFormatting>
  <conditionalFormatting sqref="G16:G20">
    <cfRule type="expression" dxfId="688" priority="23" stopIfTrue="1">
      <formula>$F$5="Freelancer"</formula>
    </cfRule>
    <cfRule type="expression" dxfId="687" priority="24" stopIfTrue="1">
      <formula>$F$5="DTC Int. Staff"</formula>
    </cfRule>
  </conditionalFormatting>
  <conditionalFormatting sqref="G21:G25">
    <cfRule type="expression" dxfId="686" priority="21" stopIfTrue="1">
      <formula>#REF!="Freelancer"</formula>
    </cfRule>
    <cfRule type="expression" dxfId="685" priority="22" stopIfTrue="1">
      <formula>#REF!="DTC Int. Staff"</formula>
    </cfRule>
  </conditionalFormatting>
  <conditionalFormatting sqref="G21:G25">
    <cfRule type="expression" dxfId="684" priority="19" stopIfTrue="1">
      <formula>$F$5="Freelancer"</formula>
    </cfRule>
    <cfRule type="expression" dxfId="683" priority="20" stopIfTrue="1">
      <formula>$F$5="DTC Int. Staff"</formula>
    </cfRule>
  </conditionalFormatting>
  <conditionalFormatting sqref="C125:C129">
    <cfRule type="expression" dxfId="682" priority="13" stopIfTrue="1">
      <formula>IF($A125=1,B125,)</formula>
    </cfRule>
    <cfRule type="expression" dxfId="681" priority="14" stopIfTrue="1">
      <formula>IF($A125="",B125,)</formula>
    </cfRule>
  </conditionalFormatting>
  <conditionalFormatting sqref="D125:D129">
    <cfRule type="expression" dxfId="680" priority="15" stopIfTrue="1">
      <formula>IF($A125="",B125,)</formula>
    </cfRule>
  </conditionalFormatting>
  <conditionalFormatting sqref="E125:E129">
    <cfRule type="expression" dxfId="679" priority="12" stopIfTrue="1">
      <formula>IF($A125&lt;&gt;1,B125,"")</formula>
    </cfRule>
  </conditionalFormatting>
  <conditionalFormatting sqref="G63">
    <cfRule type="expression" dxfId="678" priority="9" stopIfTrue="1">
      <formula>$F$5="Freelancer"</formula>
    </cfRule>
    <cfRule type="expression" dxfId="677" priority="10" stopIfTrue="1">
      <formula>$F$5="DTC Int. Staff"</formula>
    </cfRule>
  </conditionalFormatting>
  <conditionalFormatting sqref="G85:G89">
    <cfRule type="expression" dxfId="676" priority="7" stopIfTrue="1">
      <formula>#REF!="Freelancer"</formula>
    </cfRule>
    <cfRule type="expression" dxfId="675" priority="8" stopIfTrue="1">
      <formula>#REF!="DTC Int. Staff"</formula>
    </cfRule>
  </conditionalFormatting>
  <conditionalFormatting sqref="G85:G89">
    <cfRule type="expression" dxfId="674" priority="5" stopIfTrue="1">
      <formula>$F$5="Freelancer"</formula>
    </cfRule>
    <cfRule type="expression" dxfId="673" priority="6" stopIfTrue="1">
      <formula>$F$5="DTC Int. Staff"</formula>
    </cfRule>
  </conditionalFormatting>
  <conditionalFormatting sqref="E17:E20">
    <cfRule type="expression" dxfId="672" priority="3" stopIfTrue="1">
      <formula>IF($A17="",B17,"")</formula>
    </cfRule>
  </conditionalFormatting>
  <conditionalFormatting sqref="D17:D20">
    <cfRule type="expression" dxfId="671" priority="4" stopIfTrue="1">
      <formula>IF($A17="",B17,)</formula>
    </cfRule>
  </conditionalFormatting>
  <conditionalFormatting sqref="E22:E25">
    <cfRule type="expression" dxfId="670" priority="1" stopIfTrue="1">
      <formula>IF($A22="",B22,"")</formula>
    </cfRule>
  </conditionalFormatting>
  <conditionalFormatting sqref="D22:D25">
    <cfRule type="expression" dxfId="66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668" priority="25" stopIfTrue="1">
      <formula>IF($A11=1,B11,)</formula>
    </cfRule>
    <cfRule type="expression" dxfId="667" priority="26" stopIfTrue="1">
      <formula>IF($A11="",B11,)</formula>
    </cfRule>
  </conditionalFormatting>
  <conditionalFormatting sqref="E11:E15">
    <cfRule type="expression" dxfId="666" priority="27" stopIfTrue="1">
      <formula>IF($A11="",B11,"")</formula>
    </cfRule>
  </conditionalFormatting>
  <conditionalFormatting sqref="E16:E128">
    <cfRule type="expression" dxfId="665" priority="28" stopIfTrue="1">
      <formula>IF($A16&lt;&gt;1,B16,"")</formula>
    </cfRule>
  </conditionalFormatting>
  <conditionalFormatting sqref="D11:D128">
    <cfRule type="expression" dxfId="664" priority="29" stopIfTrue="1">
      <formula>IF($A11="",B11,)</formula>
    </cfRule>
  </conditionalFormatting>
  <conditionalFormatting sqref="G11:G20 G82:G123 G22:G76">
    <cfRule type="expression" dxfId="663" priority="30" stopIfTrue="1">
      <formula>#REF!="Freelancer"</formula>
    </cfRule>
    <cfRule type="expression" dxfId="662" priority="31" stopIfTrue="1">
      <formula>#REF!="DTC Int. Staff"</formula>
    </cfRule>
  </conditionalFormatting>
  <conditionalFormatting sqref="G119:G123 G87:G108 G22 G33:G49 G60:G76">
    <cfRule type="expression" dxfId="661" priority="23" stopIfTrue="1">
      <formula>$F$5="Freelancer"</formula>
    </cfRule>
    <cfRule type="expression" dxfId="660" priority="24" stopIfTrue="1">
      <formula>$F$5="DTC Int. Staff"</formula>
    </cfRule>
  </conditionalFormatting>
  <conditionalFormatting sqref="G16:G20">
    <cfRule type="expression" dxfId="659" priority="21" stopIfTrue="1">
      <formula>#REF!="Freelancer"</formula>
    </cfRule>
    <cfRule type="expression" dxfId="658" priority="22" stopIfTrue="1">
      <formula>#REF!="DTC Int. Staff"</formula>
    </cfRule>
  </conditionalFormatting>
  <conditionalFormatting sqref="G16:G20">
    <cfRule type="expression" dxfId="657" priority="19" stopIfTrue="1">
      <formula>$F$5="Freelancer"</formula>
    </cfRule>
    <cfRule type="expression" dxfId="656" priority="20" stopIfTrue="1">
      <formula>$F$5="DTC Int. Staff"</formula>
    </cfRule>
  </conditionalFormatting>
  <conditionalFormatting sqref="G21">
    <cfRule type="expression" dxfId="655" priority="17" stopIfTrue="1">
      <formula>#REF!="Freelancer"</formula>
    </cfRule>
    <cfRule type="expression" dxfId="654" priority="18" stopIfTrue="1">
      <formula>#REF!="DTC Int. Staff"</formula>
    </cfRule>
  </conditionalFormatting>
  <conditionalFormatting sqref="G21">
    <cfRule type="expression" dxfId="653" priority="15" stopIfTrue="1">
      <formula>$F$5="Freelancer"</formula>
    </cfRule>
    <cfRule type="expression" dxfId="652" priority="16" stopIfTrue="1">
      <formula>$F$5="DTC Int. Staff"</formula>
    </cfRule>
  </conditionalFormatting>
  <conditionalFormatting sqref="C129:C133">
    <cfRule type="expression" dxfId="651" priority="9" stopIfTrue="1">
      <formula>IF($A129=1,B129,)</formula>
    </cfRule>
    <cfRule type="expression" dxfId="650" priority="10" stopIfTrue="1">
      <formula>IF($A129="",B129,)</formula>
    </cfRule>
  </conditionalFormatting>
  <conditionalFormatting sqref="D129:D133">
    <cfRule type="expression" dxfId="649" priority="11" stopIfTrue="1">
      <formula>IF($A129="",B129,)</formula>
    </cfRule>
  </conditionalFormatting>
  <conditionalFormatting sqref="E129:E133">
    <cfRule type="expression" dxfId="648" priority="8" stopIfTrue="1">
      <formula>IF($A129&lt;&gt;1,B129,"")</formula>
    </cfRule>
  </conditionalFormatting>
  <conditionalFormatting sqref="G55:G59">
    <cfRule type="expression" dxfId="647" priority="5" stopIfTrue="1">
      <formula>$F$5="Freelancer"</formula>
    </cfRule>
    <cfRule type="expression" dxfId="646" priority="6" stopIfTrue="1">
      <formula>$F$5="DTC Int. Staff"</formula>
    </cfRule>
  </conditionalFormatting>
  <conditionalFormatting sqref="G77:G81">
    <cfRule type="expression" dxfId="645" priority="3" stopIfTrue="1">
      <formula>#REF!="Freelancer"</formula>
    </cfRule>
    <cfRule type="expression" dxfId="644" priority="4" stopIfTrue="1">
      <formula>#REF!="DTC Int. Staff"</formula>
    </cfRule>
  </conditionalFormatting>
  <conditionalFormatting sqref="G77:G81">
    <cfRule type="expression" dxfId="643" priority="1" stopIfTrue="1">
      <formula>$F$5="Freelancer"</formula>
    </cfRule>
    <cfRule type="expression" dxfId="6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641" priority="25" stopIfTrue="1">
      <formula>IF($A11=1,B11,)</formula>
    </cfRule>
    <cfRule type="expression" dxfId="640" priority="26" stopIfTrue="1">
      <formula>IF($A11="",B11,)</formula>
    </cfRule>
  </conditionalFormatting>
  <conditionalFormatting sqref="E11">
    <cfRule type="expression" dxfId="639" priority="27" stopIfTrue="1">
      <formula>IF($A11="",B11,"")</formula>
    </cfRule>
  </conditionalFormatting>
  <conditionalFormatting sqref="E12:E119">
    <cfRule type="expression" dxfId="638" priority="28" stopIfTrue="1">
      <formula>IF($A12&lt;&gt;1,B12,"")</formula>
    </cfRule>
  </conditionalFormatting>
  <conditionalFormatting sqref="D11:D119">
    <cfRule type="expression" dxfId="637" priority="29" stopIfTrue="1">
      <formula>IF($A11="",B11,)</formula>
    </cfRule>
  </conditionalFormatting>
  <conditionalFormatting sqref="G11:G12 G18:G76 G82:G118">
    <cfRule type="expression" dxfId="636" priority="30" stopIfTrue="1">
      <formula>#REF!="Freelancer"</formula>
    </cfRule>
    <cfRule type="expression" dxfId="635" priority="31" stopIfTrue="1">
      <formula>#REF!="DTC Int. Staff"</formula>
    </cfRule>
  </conditionalFormatting>
  <conditionalFormatting sqref="G114:G118 G18:G22 G33:G49 G60:G76 G87:G103">
    <cfRule type="expression" dxfId="634" priority="23" stopIfTrue="1">
      <formula>$F$5="Freelancer"</formula>
    </cfRule>
    <cfRule type="expression" dxfId="633" priority="24" stopIfTrue="1">
      <formula>$F$5="DTC Int. Staff"</formula>
    </cfRule>
  </conditionalFormatting>
  <conditionalFormatting sqref="G12">
    <cfRule type="expression" dxfId="632" priority="21" stopIfTrue="1">
      <formula>#REF!="Freelancer"</formula>
    </cfRule>
    <cfRule type="expression" dxfId="631" priority="22" stopIfTrue="1">
      <formula>#REF!="DTC Int. Staff"</formula>
    </cfRule>
  </conditionalFormatting>
  <conditionalFormatting sqref="G12">
    <cfRule type="expression" dxfId="630" priority="19" stopIfTrue="1">
      <formula>$F$5="Freelancer"</formula>
    </cfRule>
    <cfRule type="expression" dxfId="629" priority="20" stopIfTrue="1">
      <formula>$F$5="DTC Int. Staff"</formula>
    </cfRule>
  </conditionalFormatting>
  <conditionalFormatting sqref="G13:G17">
    <cfRule type="expression" dxfId="628" priority="17" stopIfTrue="1">
      <formula>#REF!="Freelancer"</formula>
    </cfRule>
    <cfRule type="expression" dxfId="627" priority="18" stopIfTrue="1">
      <formula>#REF!="DTC Int. Staff"</formula>
    </cfRule>
  </conditionalFormatting>
  <conditionalFormatting sqref="G13:G17">
    <cfRule type="expression" dxfId="626" priority="15" stopIfTrue="1">
      <formula>$F$5="Freelancer"</formula>
    </cfRule>
    <cfRule type="expression" dxfId="625" priority="16" stopIfTrue="1">
      <formula>$F$5="DTC Int. Staff"</formula>
    </cfRule>
  </conditionalFormatting>
  <conditionalFormatting sqref="C121:C125">
    <cfRule type="expression" dxfId="624" priority="12" stopIfTrue="1">
      <formula>IF($A121=1,B121,)</formula>
    </cfRule>
    <cfRule type="expression" dxfId="623" priority="13" stopIfTrue="1">
      <formula>IF($A121="",B121,)</formula>
    </cfRule>
  </conditionalFormatting>
  <conditionalFormatting sqref="D121:D125">
    <cfRule type="expression" dxfId="622" priority="14" stopIfTrue="1">
      <formula>IF($A121="",B121,)</formula>
    </cfRule>
  </conditionalFormatting>
  <conditionalFormatting sqref="C120">
    <cfRule type="expression" dxfId="621" priority="9" stopIfTrue="1">
      <formula>IF($A120=1,B120,)</formula>
    </cfRule>
    <cfRule type="expression" dxfId="620" priority="10" stopIfTrue="1">
      <formula>IF($A120="",B120,)</formula>
    </cfRule>
  </conditionalFormatting>
  <conditionalFormatting sqref="D120">
    <cfRule type="expression" dxfId="619" priority="11" stopIfTrue="1">
      <formula>IF($A120="",B120,)</formula>
    </cfRule>
  </conditionalFormatting>
  <conditionalFormatting sqref="E120">
    <cfRule type="expression" dxfId="618" priority="8" stopIfTrue="1">
      <formula>IF($A120&lt;&gt;1,B120,"")</formula>
    </cfRule>
  </conditionalFormatting>
  <conditionalFormatting sqref="E121:E125">
    <cfRule type="expression" dxfId="617" priority="7" stopIfTrue="1">
      <formula>IF($A121&lt;&gt;1,B121,"")</formula>
    </cfRule>
  </conditionalFormatting>
  <conditionalFormatting sqref="G55:G59">
    <cfRule type="expression" dxfId="616" priority="5" stopIfTrue="1">
      <formula>$F$5="Freelancer"</formula>
    </cfRule>
    <cfRule type="expression" dxfId="615" priority="6" stopIfTrue="1">
      <formula>$F$5="DTC Int. Staff"</formula>
    </cfRule>
  </conditionalFormatting>
  <conditionalFormatting sqref="G77:G81">
    <cfRule type="expression" dxfId="614" priority="3" stopIfTrue="1">
      <formula>#REF!="Freelancer"</formula>
    </cfRule>
    <cfRule type="expression" dxfId="613" priority="4" stopIfTrue="1">
      <formula>#REF!="DTC Int. Staff"</formula>
    </cfRule>
  </conditionalFormatting>
  <conditionalFormatting sqref="G77:G81">
    <cfRule type="expression" dxfId="612" priority="1" stopIfTrue="1">
      <formula>$F$5="Freelancer"</formula>
    </cfRule>
    <cfRule type="expression" dxfId="6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610" priority="25" stopIfTrue="1">
      <formula>IF($A11=1,B11,)</formula>
    </cfRule>
    <cfRule type="expression" dxfId="609" priority="26" stopIfTrue="1">
      <formula>IF($A11="",B11,)</formula>
    </cfRule>
  </conditionalFormatting>
  <conditionalFormatting sqref="E11:E15">
    <cfRule type="expression" dxfId="608" priority="27" stopIfTrue="1">
      <formula>IF($A11="",B11,"")</formula>
    </cfRule>
  </conditionalFormatting>
  <conditionalFormatting sqref="E16:E124">
    <cfRule type="expression" dxfId="607" priority="28" stopIfTrue="1">
      <formula>IF($A16&lt;&gt;1,B16,"")</formula>
    </cfRule>
  </conditionalFormatting>
  <conditionalFormatting sqref="D11:D124">
    <cfRule type="expression" dxfId="606" priority="29" stopIfTrue="1">
      <formula>IF($A11="",B11,)</formula>
    </cfRule>
  </conditionalFormatting>
  <conditionalFormatting sqref="G11:G20 G26:G84 G86:G119">
    <cfRule type="expression" dxfId="605" priority="30" stopIfTrue="1">
      <formula>#REF!="Freelancer"</formula>
    </cfRule>
    <cfRule type="expression" dxfId="604" priority="31" stopIfTrue="1">
      <formula>#REF!="DTC Int. Staff"</formula>
    </cfRule>
  </conditionalFormatting>
  <conditionalFormatting sqref="G115:G119 G87:G112 G26:G30 G33:G57 G60:G84">
    <cfRule type="expression" dxfId="603" priority="23" stopIfTrue="1">
      <formula>$F$5="Freelancer"</formula>
    </cfRule>
    <cfRule type="expression" dxfId="602" priority="24" stopIfTrue="1">
      <formula>$F$5="DTC Int. Staff"</formula>
    </cfRule>
  </conditionalFormatting>
  <conditionalFormatting sqref="G16:G20">
    <cfRule type="expression" dxfId="601" priority="21" stopIfTrue="1">
      <formula>#REF!="Freelancer"</formula>
    </cfRule>
    <cfRule type="expression" dxfId="600" priority="22" stopIfTrue="1">
      <formula>#REF!="DTC Int. Staff"</formula>
    </cfRule>
  </conditionalFormatting>
  <conditionalFormatting sqref="G16:G20">
    <cfRule type="expression" dxfId="599" priority="19" stopIfTrue="1">
      <formula>$F$5="Freelancer"</formula>
    </cfRule>
    <cfRule type="expression" dxfId="598" priority="20" stopIfTrue="1">
      <formula>$F$5="DTC Int. Staff"</formula>
    </cfRule>
  </conditionalFormatting>
  <conditionalFormatting sqref="G21:G25">
    <cfRule type="expression" dxfId="597" priority="17" stopIfTrue="1">
      <formula>#REF!="Freelancer"</formula>
    </cfRule>
    <cfRule type="expression" dxfId="596" priority="18" stopIfTrue="1">
      <formula>#REF!="DTC Int. Staff"</formula>
    </cfRule>
  </conditionalFormatting>
  <conditionalFormatting sqref="G21:G25">
    <cfRule type="expression" dxfId="595" priority="15" stopIfTrue="1">
      <formula>$F$5="Freelancer"</formula>
    </cfRule>
    <cfRule type="expression" dxfId="594" priority="16" stopIfTrue="1">
      <formula>$F$5="DTC Int. Staff"</formula>
    </cfRule>
  </conditionalFormatting>
  <conditionalFormatting sqref="C125:C129">
    <cfRule type="expression" dxfId="593" priority="9" stopIfTrue="1">
      <formula>IF($A125=1,B125,)</formula>
    </cfRule>
    <cfRule type="expression" dxfId="592" priority="10" stopIfTrue="1">
      <formula>IF($A125="",B125,)</formula>
    </cfRule>
  </conditionalFormatting>
  <conditionalFormatting sqref="D125:D129">
    <cfRule type="expression" dxfId="591" priority="11" stopIfTrue="1">
      <formula>IF($A125="",B125,)</formula>
    </cfRule>
  </conditionalFormatting>
  <conditionalFormatting sqref="E125:E129">
    <cfRule type="expression" dxfId="590" priority="8" stopIfTrue="1">
      <formula>IF($A125&lt;&gt;1,B125,"")</formula>
    </cfRule>
  </conditionalFormatting>
  <conditionalFormatting sqref="G59">
    <cfRule type="expression" dxfId="589" priority="5" stopIfTrue="1">
      <formula>$F$5="Freelancer"</formula>
    </cfRule>
    <cfRule type="expression" dxfId="588" priority="6" stopIfTrue="1">
      <formula>$F$5="DTC Int. Staff"</formula>
    </cfRule>
  </conditionalFormatting>
  <conditionalFormatting sqref="G85">
    <cfRule type="expression" dxfId="587" priority="3" stopIfTrue="1">
      <formula>#REF!="Freelancer"</formula>
    </cfRule>
    <cfRule type="expression" dxfId="586" priority="4" stopIfTrue="1">
      <formula>#REF!="DTC Int. Staff"</formula>
    </cfRule>
  </conditionalFormatting>
  <conditionalFormatting sqref="G85">
    <cfRule type="expression" dxfId="585" priority="1" stopIfTrue="1">
      <formula>$F$5="Freelancer"</formula>
    </cfRule>
    <cfRule type="expression" dxfId="5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21" zoomScale="90" zoomScaleNormal="90" workbookViewId="0">
      <selection activeCell="H125" sqref="H12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173</v>
      </c>
      <c r="J8" s="25">
        <f>I8/8</f>
        <v>21.625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5.2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64</v>
      </c>
      <c r="I11" s="36" t="s">
        <v>54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9001</v>
      </c>
      <c r="H16" s="48" t="s">
        <v>65</v>
      </c>
      <c r="I16" s="47" t="s">
        <v>54</v>
      </c>
      <c r="J16" s="49">
        <v>9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65</v>
      </c>
      <c r="I23" s="47" t="s">
        <v>54</v>
      </c>
      <c r="J23" s="49">
        <v>9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50" t="s">
        <v>65</v>
      </c>
      <c r="I28" s="36" t="s">
        <v>54</v>
      </c>
      <c r="J28" s="38">
        <v>9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66</v>
      </c>
      <c r="I33" s="47" t="s">
        <v>54</v>
      </c>
      <c r="J33" s="49">
        <v>9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65</v>
      </c>
      <c r="I38" s="36" t="s">
        <v>54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9.2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90" t="s">
        <v>67</v>
      </c>
      <c r="I43" s="47" t="s">
        <v>54</v>
      </c>
      <c r="J43" s="49">
        <v>9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90" t="s">
        <v>68</v>
      </c>
      <c r="I50" s="47" t="s">
        <v>54</v>
      </c>
      <c r="J50" s="49">
        <v>9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34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69</v>
      </c>
      <c r="I55" s="36" t="s">
        <v>54</v>
      </c>
      <c r="J55" s="38">
        <v>9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65</v>
      </c>
      <c r="I60" s="47" t="s">
        <v>55</v>
      </c>
      <c r="J60" s="49">
        <v>9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65</v>
      </c>
      <c r="I65" s="36" t="s">
        <v>54</v>
      </c>
      <c r="J65" s="38">
        <v>9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56</v>
      </c>
      <c r="I70" s="47" t="s">
        <v>54</v>
      </c>
      <c r="J70" s="49">
        <v>8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57</v>
      </c>
      <c r="I77" s="47" t="s">
        <v>54</v>
      </c>
      <c r="J77" s="49">
        <v>8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3" t="s">
        <v>58</v>
      </c>
      <c r="I82" s="36" t="s">
        <v>54</v>
      </c>
      <c r="J82" s="38">
        <v>8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53</v>
      </c>
      <c r="G87" s="47">
        <v>9001</v>
      </c>
      <c r="H87" s="48" t="s">
        <v>59</v>
      </c>
      <c r="I87" s="47" t="s">
        <v>54</v>
      </c>
      <c r="J87" s="49">
        <v>8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3" t="s">
        <v>65</v>
      </c>
      <c r="I92" s="36" t="s">
        <v>54</v>
      </c>
      <c r="J92" s="38">
        <v>9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60</v>
      </c>
      <c r="I98" s="47" t="s">
        <v>54</v>
      </c>
      <c r="J98" s="49">
        <v>9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71" t="s">
        <v>61</v>
      </c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70</v>
      </c>
      <c r="I114" s="36" t="s">
        <v>54</v>
      </c>
      <c r="J114" s="38">
        <v>8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 t="s">
        <v>62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70</v>
      </c>
      <c r="I124" s="36" t="s">
        <v>54</v>
      </c>
      <c r="J124" s="38">
        <v>8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53</v>
      </c>
      <c r="G129" s="47">
        <v>9001</v>
      </c>
      <c r="H129" s="48" t="s">
        <v>63</v>
      </c>
      <c r="I129" s="47" t="s">
        <v>54</v>
      </c>
      <c r="J129" s="49">
        <v>9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583" priority="65" stopIfTrue="1">
      <formula>IF($A11=1,B11,)</formula>
    </cfRule>
    <cfRule type="expression" dxfId="582" priority="66" stopIfTrue="1">
      <formula>IF($A11="",B11,)</formula>
    </cfRule>
  </conditionalFormatting>
  <conditionalFormatting sqref="E11:E15">
    <cfRule type="expression" dxfId="581" priority="67" stopIfTrue="1">
      <formula>IF($A11="",B11,"")</formula>
    </cfRule>
  </conditionalFormatting>
  <conditionalFormatting sqref="E16:E128">
    <cfRule type="expression" dxfId="580" priority="68" stopIfTrue="1">
      <formula>IF($A16&lt;&gt;1,B16,"")</formula>
    </cfRule>
  </conditionalFormatting>
  <conditionalFormatting sqref="D11:D128">
    <cfRule type="expression" dxfId="579" priority="69" stopIfTrue="1">
      <formula>IF($A11="",B11,)</formula>
    </cfRule>
  </conditionalFormatting>
  <conditionalFormatting sqref="C129:C133">
    <cfRule type="expression" dxfId="578" priority="52" stopIfTrue="1">
      <formula>IF($A129=1,B129,)</formula>
    </cfRule>
    <cfRule type="expression" dxfId="577" priority="53" stopIfTrue="1">
      <formula>IF($A129="",B129,)</formula>
    </cfRule>
  </conditionalFormatting>
  <conditionalFormatting sqref="D129:D133">
    <cfRule type="expression" dxfId="576" priority="54" stopIfTrue="1">
      <formula>IF($A129="",B129,)</formula>
    </cfRule>
  </conditionalFormatting>
  <conditionalFormatting sqref="E129:E133">
    <cfRule type="expression" dxfId="575" priority="51" stopIfTrue="1">
      <formula>IF($A129&lt;&gt;1,B129,"")</formula>
    </cfRule>
  </conditionalFormatting>
  <conditionalFormatting sqref="C134">
    <cfRule type="expression" dxfId="574" priority="39" stopIfTrue="1">
      <formula>IF($A134=1,B134,)</formula>
    </cfRule>
    <cfRule type="expression" dxfId="573" priority="40" stopIfTrue="1">
      <formula>IF($A134="",B134,)</formula>
    </cfRule>
  </conditionalFormatting>
  <conditionalFormatting sqref="E134">
    <cfRule type="expression" dxfId="572" priority="41" stopIfTrue="1">
      <formula>IF($A134&lt;&gt;1,B134,"")</formula>
    </cfRule>
  </conditionalFormatting>
  <conditionalFormatting sqref="D134">
    <cfRule type="expression" dxfId="571" priority="42" stopIfTrue="1">
      <formula>IF($A134="",B134,)</formula>
    </cfRule>
  </conditionalFormatting>
  <conditionalFormatting sqref="G11:G20 G22:G76 G82:G123">
    <cfRule type="expression" dxfId="570" priority="35" stopIfTrue="1">
      <formula>#REF!="Freelancer"</formula>
    </cfRule>
    <cfRule type="expression" dxfId="569" priority="36" stopIfTrue="1">
      <formula>#REF!="DTC Int. Staff"</formula>
    </cfRule>
  </conditionalFormatting>
  <conditionalFormatting sqref="G119:G123 G22 G33:G49 G60:G76 G87:G108">
    <cfRule type="expression" dxfId="568" priority="33" stopIfTrue="1">
      <formula>$F$5="Freelancer"</formula>
    </cfRule>
    <cfRule type="expression" dxfId="567" priority="34" stopIfTrue="1">
      <formula>$F$5="DTC Int. Staff"</formula>
    </cfRule>
  </conditionalFormatting>
  <conditionalFormatting sqref="G16:G20">
    <cfRule type="expression" dxfId="566" priority="31" stopIfTrue="1">
      <formula>#REF!="Freelancer"</formula>
    </cfRule>
    <cfRule type="expression" dxfId="565" priority="32" stopIfTrue="1">
      <formula>#REF!="DTC Int. Staff"</formula>
    </cfRule>
  </conditionalFormatting>
  <conditionalFormatting sqref="G16:G20">
    <cfRule type="expression" dxfId="564" priority="29" stopIfTrue="1">
      <formula>$F$5="Freelancer"</formula>
    </cfRule>
    <cfRule type="expression" dxfId="563" priority="30" stopIfTrue="1">
      <formula>$F$5="DTC Int. Staff"</formula>
    </cfRule>
  </conditionalFormatting>
  <conditionalFormatting sqref="G21">
    <cfRule type="expression" dxfId="562" priority="27" stopIfTrue="1">
      <formula>#REF!="Freelancer"</formula>
    </cfRule>
    <cfRule type="expression" dxfId="561" priority="28" stopIfTrue="1">
      <formula>#REF!="DTC Int. Staff"</formula>
    </cfRule>
  </conditionalFormatting>
  <conditionalFormatting sqref="G21">
    <cfRule type="expression" dxfId="560" priority="25" stopIfTrue="1">
      <formula>$F$5="Freelancer"</formula>
    </cfRule>
    <cfRule type="expression" dxfId="559" priority="26" stopIfTrue="1">
      <formula>$F$5="DTC Int. Staff"</formula>
    </cfRule>
  </conditionalFormatting>
  <conditionalFormatting sqref="G55:G59">
    <cfRule type="expression" dxfId="558" priority="23" stopIfTrue="1">
      <formula>$F$5="Freelancer"</formula>
    </cfRule>
    <cfRule type="expression" dxfId="557" priority="24" stopIfTrue="1">
      <formula>$F$5="DTC Int. Staff"</formula>
    </cfRule>
  </conditionalFormatting>
  <conditionalFormatting sqref="G77:G81">
    <cfRule type="expression" dxfId="556" priority="21" stopIfTrue="1">
      <formula>#REF!="Freelancer"</formula>
    </cfRule>
    <cfRule type="expression" dxfId="555" priority="22" stopIfTrue="1">
      <formula>#REF!="DTC Int. Staff"</formula>
    </cfRule>
  </conditionalFormatting>
  <conditionalFormatting sqref="G77:G81">
    <cfRule type="expression" dxfId="554" priority="19" stopIfTrue="1">
      <formula>$F$5="Freelancer"</formula>
    </cfRule>
    <cfRule type="expression" dxfId="553" priority="20" stopIfTrue="1">
      <formula>$F$5="DTC Int. Staff"</formula>
    </cfRule>
  </conditionalFormatting>
  <conditionalFormatting sqref="G134">
    <cfRule type="expression" dxfId="552" priority="15" stopIfTrue="1">
      <formula>$F$5="Freelancer"</formula>
    </cfRule>
    <cfRule type="expression" dxfId="551" priority="16" stopIfTrue="1">
      <formula>$F$5="DTC Int. Staff"</formula>
    </cfRule>
  </conditionalFormatting>
  <conditionalFormatting sqref="G134">
    <cfRule type="expression" dxfId="550" priority="17" stopIfTrue="1">
      <formula>#REF!="Freelancer"</formula>
    </cfRule>
    <cfRule type="expression" dxfId="549" priority="18" stopIfTrue="1">
      <formula>#REF!="DTC Int. Staff"</formula>
    </cfRule>
  </conditionalFormatting>
  <conditionalFormatting sqref="G109">
    <cfRule type="expression" dxfId="548" priority="13" stopIfTrue="1">
      <formula>$F$5="Freelancer"</formula>
    </cfRule>
    <cfRule type="expression" dxfId="547" priority="14" stopIfTrue="1">
      <formula>$F$5="DTC Int. Staff"</formula>
    </cfRule>
  </conditionalFormatting>
  <conditionalFormatting sqref="G114">
    <cfRule type="expression" dxfId="546" priority="11" stopIfTrue="1">
      <formula>$F$5="Freelancer"</formula>
    </cfRule>
    <cfRule type="expression" dxfId="545" priority="12" stopIfTrue="1">
      <formula>$F$5="DTC Int. Staff"</formula>
    </cfRule>
  </conditionalFormatting>
  <conditionalFormatting sqref="G119">
    <cfRule type="expression" dxfId="544" priority="9" stopIfTrue="1">
      <formula>$F$5="Freelancer"</formula>
    </cfRule>
    <cfRule type="expression" dxfId="543" priority="10" stopIfTrue="1">
      <formula>$F$5="DTC Int. Staff"</formula>
    </cfRule>
  </conditionalFormatting>
  <conditionalFormatting sqref="G124:G129">
    <cfRule type="expression" dxfId="542" priority="7" stopIfTrue="1">
      <formula>#REF!="Freelancer"</formula>
    </cfRule>
    <cfRule type="expression" dxfId="541" priority="8" stopIfTrue="1">
      <formula>#REF!="DTC Int. Staff"</formula>
    </cfRule>
  </conditionalFormatting>
  <conditionalFormatting sqref="G129">
    <cfRule type="expression" dxfId="540" priority="5" stopIfTrue="1">
      <formula>$F$5="Freelancer"</formula>
    </cfRule>
    <cfRule type="expression" dxfId="539" priority="6" stopIfTrue="1">
      <formula>$F$5="DTC Int. Staff"</formula>
    </cfRule>
  </conditionalFormatting>
  <conditionalFormatting sqref="G124">
    <cfRule type="expression" dxfId="538" priority="3" stopIfTrue="1">
      <formula>$F$5="Freelancer"</formula>
    </cfRule>
    <cfRule type="expression" dxfId="537" priority="4" stopIfTrue="1">
      <formula>$F$5="DTC Int. Staff"</formula>
    </cfRule>
  </conditionalFormatting>
  <conditionalFormatting sqref="G129">
    <cfRule type="expression" dxfId="536" priority="1" stopIfTrue="1">
      <formula>$F$5="Freelancer"</formula>
    </cfRule>
    <cfRule type="expression" dxfId="5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7" zoomScaleNormal="165" workbookViewId="0">
      <selection activeCell="I12" sqref="I12:J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177</v>
      </c>
      <c r="J8" s="25">
        <f>I8/8</f>
        <v>22.125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53</v>
      </c>
      <c r="G12" s="36">
        <v>9001</v>
      </c>
      <c r="H12" s="43" t="s">
        <v>65</v>
      </c>
      <c r="I12" s="36" t="s">
        <v>54</v>
      </c>
      <c r="J12" s="85">
        <v>8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35"/>
      <c r="G13" s="36"/>
      <c r="H13" s="43"/>
      <c r="I13" s="36"/>
      <c r="J13" s="85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35"/>
      <c r="G14" s="36"/>
      <c r="H14" s="43"/>
      <c r="I14" s="36"/>
      <c r="J14" s="85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35"/>
      <c r="G15" s="36"/>
      <c r="H15" s="43"/>
      <c r="I15" s="36"/>
      <c r="J15" s="85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35"/>
      <c r="G16" s="36"/>
      <c r="H16" s="43"/>
      <c r="I16" s="36"/>
      <c r="J16" s="85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48" t="s">
        <v>71</v>
      </c>
      <c r="I17" s="47" t="s">
        <v>54</v>
      </c>
      <c r="J17" s="86">
        <v>8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53</v>
      </c>
      <c r="G22" s="36">
        <v>9001</v>
      </c>
      <c r="H22" s="43" t="s">
        <v>80</v>
      </c>
      <c r="I22" s="36" t="s">
        <v>54</v>
      </c>
      <c r="J22" s="85">
        <v>8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35"/>
      <c r="G25" s="36"/>
      <c r="H25" s="37"/>
      <c r="I25" s="36"/>
      <c r="J25" s="85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35"/>
      <c r="G26" s="36"/>
      <c r="H26" s="37"/>
      <c r="I26" s="36"/>
      <c r="J26" s="85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48" t="s">
        <v>72</v>
      </c>
      <c r="I27" s="47" t="s">
        <v>54</v>
      </c>
      <c r="J27" s="86">
        <v>8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53</v>
      </c>
      <c r="G32" s="36">
        <v>9001</v>
      </c>
      <c r="H32" s="43" t="s">
        <v>65</v>
      </c>
      <c r="I32" s="36" t="s">
        <v>54</v>
      </c>
      <c r="J32" s="85">
        <v>9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31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53</v>
      </c>
      <c r="G39" s="36">
        <v>9001</v>
      </c>
      <c r="H39" s="43" t="s">
        <v>79</v>
      </c>
      <c r="I39" s="36" t="s">
        <v>54</v>
      </c>
      <c r="J39" s="85">
        <v>8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35"/>
      <c r="G42" s="36"/>
      <c r="H42" s="43"/>
      <c r="I42" s="36"/>
      <c r="J42" s="85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35"/>
      <c r="G43" s="36"/>
      <c r="H43" s="43"/>
      <c r="I43" s="36"/>
      <c r="J43" s="85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48" t="s">
        <v>73</v>
      </c>
      <c r="I44" s="47" t="s">
        <v>54</v>
      </c>
      <c r="J44" s="86">
        <v>8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53</v>
      </c>
      <c r="G49" s="36">
        <v>9001</v>
      </c>
      <c r="H49" s="43" t="s">
        <v>74</v>
      </c>
      <c r="I49" s="36" t="s">
        <v>54</v>
      </c>
      <c r="J49" s="85">
        <v>9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35"/>
      <c r="G50" s="36"/>
      <c r="H50" s="121"/>
      <c r="I50" s="36"/>
      <c r="J50" s="85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35"/>
      <c r="G51" s="36"/>
      <c r="H51" s="43"/>
      <c r="I51" s="36"/>
      <c r="J51" s="85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35"/>
      <c r="G52" s="36"/>
      <c r="H52" s="43"/>
      <c r="I52" s="36"/>
      <c r="J52" s="85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35"/>
      <c r="G53" s="36"/>
      <c r="H53" s="43"/>
      <c r="I53" s="36"/>
      <c r="J53" s="85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35"/>
      <c r="G54" s="36"/>
      <c r="H54" s="37" t="s">
        <v>75</v>
      </c>
      <c r="I54" s="36"/>
      <c r="J54" s="85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35"/>
      <c r="G55" s="36"/>
      <c r="H55" s="121"/>
      <c r="I55" s="36"/>
      <c r="J55" s="85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35"/>
      <c r="G56" s="36"/>
      <c r="H56" s="121"/>
      <c r="I56" s="36"/>
      <c r="J56" s="85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35"/>
      <c r="G57" s="36"/>
      <c r="H57" s="121"/>
      <c r="I57" s="36"/>
      <c r="J57" s="85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35"/>
      <c r="G58" s="36"/>
      <c r="H58" s="121"/>
      <c r="I58" s="36"/>
      <c r="J58" s="85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43" t="s">
        <v>76</v>
      </c>
      <c r="I59" s="36" t="s">
        <v>54</v>
      </c>
      <c r="J59" s="85">
        <v>4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>
        <v>9013</v>
      </c>
      <c r="H60" s="43" t="s">
        <v>83</v>
      </c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53</v>
      </c>
      <c r="G66" s="36">
        <v>9001</v>
      </c>
      <c r="H66" s="43" t="s">
        <v>65</v>
      </c>
      <c r="I66" s="36" t="s">
        <v>54</v>
      </c>
      <c r="J66" s="85">
        <v>8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35"/>
      <c r="G70" s="36"/>
      <c r="H70" s="43"/>
      <c r="I70" s="36"/>
      <c r="J70" s="85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8" t="s">
        <v>77</v>
      </c>
      <c r="I71" s="47" t="s">
        <v>54</v>
      </c>
      <c r="J71" s="86">
        <v>8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53</v>
      </c>
      <c r="G76" s="36">
        <v>9001</v>
      </c>
      <c r="H76" s="43" t="s">
        <v>65</v>
      </c>
      <c r="I76" s="36" t="s">
        <v>54</v>
      </c>
      <c r="J76" s="85">
        <v>8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35"/>
      <c r="G79" s="36"/>
      <c r="H79" s="43"/>
      <c r="I79" s="36"/>
      <c r="J79" s="85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35"/>
      <c r="G80" s="36"/>
      <c r="H80" s="43"/>
      <c r="I80" s="36"/>
      <c r="J80" s="85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8" t="s">
        <v>65</v>
      </c>
      <c r="I81" s="47" t="s">
        <v>54</v>
      </c>
      <c r="J81" s="86">
        <v>8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53</v>
      </c>
      <c r="G86" s="36">
        <v>9001</v>
      </c>
      <c r="H86" s="43" t="s">
        <v>81</v>
      </c>
      <c r="I86" s="36" t="s">
        <v>54</v>
      </c>
      <c r="J86" s="85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53</v>
      </c>
      <c r="G93" s="36">
        <v>9001</v>
      </c>
      <c r="H93" s="67" t="s">
        <v>65</v>
      </c>
      <c r="I93" s="36" t="s">
        <v>54</v>
      </c>
      <c r="J93" s="85">
        <v>9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48" t="s">
        <v>65</v>
      </c>
      <c r="I98" s="47" t="s">
        <v>54</v>
      </c>
      <c r="J98" s="86">
        <v>9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53</v>
      </c>
      <c r="G103" s="36">
        <v>9001</v>
      </c>
      <c r="H103" s="67" t="s">
        <v>65</v>
      </c>
      <c r="I103" s="66" t="s">
        <v>54</v>
      </c>
      <c r="J103" s="87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48" t="s">
        <v>65</v>
      </c>
      <c r="I108" s="47" t="s">
        <v>54</v>
      </c>
      <c r="J108" s="86">
        <v>9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9001</v>
      </c>
      <c r="H113" s="43" t="s">
        <v>78</v>
      </c>
      <c r="I113" s="36" t="s">
        <v>54</v>
      </c>
      <c r="J113" s="85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48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53</v>
      </c>
      <c r="G120" s="36">
        <v>9001</v>
      </c>
      <c r="H120" s="67" t="s">
        <v>82</v>
      </c>
      <c r="I120" s="66" t="s">
        <v>54</v>
      </c>
      <c r="J120" s="87">
        <v>12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53</v>
      </c>
      <c r="G125" s="47">
        <v>9001</v>
      </c>
      <c r="H125" s="48" t="s">
        <v>82</v>
      </c>
      <c r="I125" s="47" t="s">
        <v>54</v>
      </c>
      <c r="J125" s="86">
        <v>12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534" priority="93" stopIfTrue="1">
      <formula>IF($A11=1,B11,)</formula>
    </cfRule>
    <cfRule type="expression" dxfId="533" priority="94" stopIfTrue="1">
      <formula>IF($A11="",B11,)</formula>
    </cfRule>
  </conditionalFormatting>
  <conditionalFormatting sqref="E11">
    <cfRule type="expression" dxfId="532" priority="95" stopIfTrue="1">
      <formula>IF($A11="",B11,"")</formula>
    </cfRule>
  </conditionalFormatting>
  <conditionalFormatting sqref="E12:E119">
    <cfRule type="expression" dxfId="531" priority="96" stopIfTrue="1">
      <formula>IF($A12&lt;&gt;1,B12,"")</formula>
    </cfRule>
  </conditionalFormatting>
  <conditionalFormatting sqref="D11:D119">
    <cfRule type="expression" dxfId="530" priority="97" stopIfTrue="1">
      <formula>IF($A11="",B11,)</formula>
    </cfRule>
  </conditionalFormatting>
  <conditionalFormatting sqref="G87:G90 G114:G117 G104:G107 G94:G97 G92 G99:G102 G109:G112">
    <cfRule type="expression" dxfId="529" priority="98" stopIfTrue="1">
      <formula>#REF!="Freelancer"</formula>
    </cfRule>
    <cfRule type="expression" dxfId="528" priority="99" stopIfTrue="1">
      <formula>#REF!="DTC Int. Staff"</formula>
    </cfRule>
  </conditionalFormatting>
  <conditionalFormatting sqref="G92 G104:G107 G94:G97 G99:G102">
    <cfRule type="expression" dxfId="527" priority="91" stopIfTrue="1">
      <formula>$F$5="Freelancer"</formula>
    </cfRule>
    <cfRule type="expression" dxfId="526" priority="92" stopIfTrue="1">
      <formula>$F$5="DTC Int. Staff"</formula>
    </cfRule>
  </conditionalFormatting>
  <conditionalFormatting sqref="C120:C129">
    <cfRule type="expression" dxfId="525" priority="80" stopIfTrue="1">
      <formula>IF($A120=1,B120,)</formula>
    </cfRule>
    <cfRule type="expression" dxfId="524" priority="81" stopIfTrue="1">
      <formula>IF($A120="",B120,)</formula>
    </cfRule>
  </conditionalFormatting>
  <conditionalFormatting sqref="D120:D129">
    <cfRule type="expression" dxfId="523" priority="82" stopIfTrue="1">
      <formula>IF($A120="",B120,)</formula>
    </cfRule>
  </conditionalFormatting>
  <conditionalFormatting sqref="E120:E129">
    <cfRule type="expression" dxfId="522" priority="79" stopIfTrue="1">
      <formula>IF($A120&lt;&gt;1,B120,"")</formula>
    </cfRule>
  </conditionalFormatting>
  <conditionalFormatting sqref="G11 G23:G48 G51:G65 G13:G16 G72:G80 G67:G70">
    <cfRule type="expression" dxfId="521" priority="71" stopIfTrue="1">
      <formula>#REF!="Freelancer"</formula>
    </cfRule>
    <cfRule type="expression" dxfId="520" priority="72" stopIfTrue="1">
      <formula>#REF!="DTC Int. Staff"</formula>
    </cfRule>
  </conditionalFormatting>
  <conditionalFormatting sqref="G23:G26 G37:G48 G64:G65 G51:G53 G72:G80 G67:G70">
    <cfRule type="expression" dxfId="519" priority="69" stopIfTrue="1">
      <formula>$F$5="Freelancer"</formula>
    </cfRule>
    <cfRule type="expression" dxfId="518" priority="70" stopIfTrue="1">
      <formula>$F$5="DTC Int. Staff"</formula>
    </cfRule>
  </conditionalFormatting>
  <conditionalFormatting sqref="G13:G16">
    <cfRule type="expression" dxfId="517" priority="67" stopIfTrue="1">
      <formula>#REF!="Freelancer"</formula>
    </cfRule>
    <cfRule type="expression" dxfId="516" priority="68" stopIfTrue="1">
      <formula>#REF!="DTC Int. Staff"</formula>
    </cfRule>
  </conditionalFormatting>
  <conditionalFormatting sqref="G13:G16">
    <cfRule type="expression" dxfId="515" priority="65" stopIfTrue="1">
      <formula>$F$5="Freelancer"</formula>
    </cfRule>
    <cfRule type="expression" dxfId="514" priority="66" stopIfTrue="1">
      <formula>$F$5="DTC Int. Staff"</formula>
    </cfRule>
  </conditionalFormatting>
  <conditionalFormatting sqref="G59:G63">
    <cfRule type="expression" dxfId="513" priority="63" stopIfTrue="1">
      <formula>$F$5="Freelancer"</formula>
    </cfRule>
    <cfRule type="expression" dxfId="512" priority="64" stopIfTrue="1">
      <formula>$F$5="DTC Int. Staff"</formula>
    </cfRule>
  </conditionalFormatting>
  <conditionalFormatting sqref="G82:G85">
    <cfRule type="expression" dxfId="511" priority="61" stopIfTrue="1">
      <formula>#REF!="Freelancer"</formula>
    </cfRule>
    <cfRule type="expression" dxfId="510" priority="62" stopIfTrue="1">
      <formula>#REF!="DTC Int. Staff"</formula>
    </cfRule>
  </conditionalFormatting>
  <conditionalFormatting sqref="G82:G85">
    <cfRule type="expression" dxfId="509" priority="59" stopIfTrue="1">
      <formula>$F$5="Freelancer"</formula>
    </cfRule>
    <cfRule type="expression" dxfId="508" priority="60" stopIfTrue="1">
      <formula>$F$5="DTC Int. Staff"</formula>
    </cfRule>
  </conditionalFormatting>
  <conditionalFormatting sqref="G49:G50">
    <cfRule type="expression" dxfId="507" priority="57" stopIfTrue="1">
      <formula>#REF!="Freelancer"</formula>
    </cfRule>
    <cfRule type="expression" dxfId="506" priority="58" stopIfTrue="1">
      <formula>#REF!="DTC Int. Staff"</formula>
    </cfRule>
  </conditionalFormatting>
  <conditionalFormatting sqref="G17:G22">
    <cfRule type="expression" dxfId="505" priority="55" stopIfTrue="1">
      <formula>#REF!="Freelancer"</formula>
    </cfRule>
    <cfRule type="expression" dxfId="504" priority="56" stopIfTrue="1">
      <formula>#REF!="DTC Int. Staff"</formula>
    </cfRule>
  </conditionalFormatting>
  <conditionalFormatting sqref="G12">
    <cfRule type="expression" dxfId="503" priority="53" stopIfTrue="1">
      <formula>#REF!="Freelancer"</formula>
    </cfRule>
    <cfRule type="expression" dxfId="502" priority="54" stopIfTrue="1">
      <formula>#REF!="DTC Int. Staff"</formula>
    </cfRule>
  </conditionalFormatting>
  <conditionalFormatting sqref="G71">
    <cfRule type="expression" dxfId="501" priority="51" stopIfTrue="1">
      <formula>#REF!="Freelancer"</formula>
    </cfRule>
    <cfRule type="expression" dxfId="500" priority="52" stopIfTrue="1">
      <formula>#REF!="DTC Int. Staff"</formula>
    </cfRule>
  </conditionalFormatting>
  <conditionalFormatting sqref="G71">
    <cfRule type="expression" dxfId="499" priority="49" stopIfTrue="1">
      <formula>$F$5="Freelancer"</formula>
    </cfRule>
    <cfRule type="expression" dxfId="498" priority="50" stopIfTrue="1">
      <formula>$F$5="DTC Int. Staff"</formula>
    </cfRule>
  </conditionalFormatting>
  <conditionalFormatting sqref="G66">
    <cfRule type="expression" dxfId="497" priority="47" stopIfTrue="1">
      <formula>#REF!="Freelancer"</formula>
    </cfRule>
    <cfRule type="expression" dxfId="496" priority="48" stopIfTrue="1">
      <formula>#REF!="DTC Int. Staff"</formula>
    </cfRule>
  </conditionalFormatting>
  <conditionalFormatting sqref="G66">
    <cfRule type="expression" dxfId="495" priority="45" stopIfTrue="1">
      <formula>$F$5="Freelancer"</formula>
    </cfRule>
    <cfRule type="expression" dxfId="494" priority="46" stopIfTrue="1">
      <formula>$F$5="DTC Int. Staff"</formula>
    </cfRule>
  </conditionalFormatting>
  <conditionalFormatting sqref="G113">
    <cfRule type="expression" dxfId="493" priority="43" stopIfTrue="1">
      <formula>#REF!="Freelancer"</formula>
    </cfRule>
    <cfRule type="expression" dxfId="492" priority="44" stopIfTrue="1">
      <formula>#REF!="DTC Int. Staff"</formula>
    </cfRule>
  </conditionalFormatting>
  <conditionalFormatting sqref="G113">
    <cfRule type="expression" dxfId="491" priority="41" stopIfTrue="1">
      <formula>$F$5="Freelancer"</formula>
    </cfRule>
    <cfRule type="expression" dxfId="490" priority="42" stopIfTrue="1">
      <formula>$F$5="DTC Int. Staff"</formula>
    </cfRule>
  </conditionalFormatting>
  <conditionalFormatting sqref="G103">
    <cfRule type="expression" dxfId="489" priority="39" stopIfTrue="1">
      <formula>#REF!="Freelancer"</formula>
    </cfRule>
    <cfRule type="expression" dxfId="488" priority="40" stopIfTrue="1">
      <formula>#REF!="DTC Int. Staff"</formula>
    </cfRule>
  </conditionalFormatting>
  <conditionalFormatting sqref="G103">
    <cfRule type="expression" dxfId="487" priority="37" stopIfTrue="1">
      <formula>$F$5="Freelancer"</formula>
    </cfRule>
    <cfRule type="expression" dxfId="486" priority="38" stopIfTrue="1">
      <formula>$F$5="DTC Int. Staff"</formula>
    </cfRule>
  </conditionalFormatting>
  <conditionalFormatting sqref="G120">
    <cfRule type="expression" dxfId="485" priority="35" stopIfTrue="1">
      <formula>#REF!="Freelancer"</formula>
    </cfRule>
    <cfRule type="expression" dxfId="484" priority="36" stopIfTrue="1">
      <formula>#REF!="DTC Int. Staff"</formula>
    </cfRule>
  </conditionalFormatting>
  <conditionalFormatting sqref="G120">
    <cfRule type="expression" dxfId="483" priority="33" stopIfTrue="1">
      <formula>$F$5="Freelancer"</formula>
    </cfRule>
    <cfRule type="expression" dxfId="482" priority="34" stopIfTrue="1">
      <formula>$F$5="DTC Int. Staff"</formula>
    </cfRule>
  </conditionalFormatting>
  <conditionalFormatting sqref="G86">
    <cfRule type="expression" dxfId="481" priority="31" stopIfTrue="1">
      <formula>#REF!="Freelancer"</formula>
    </cfRule>
    <cfRule type="expression" dxfId="480" priority="32" stopIfTrue="1">
      <formula>#REF!="DTC Int. Staff"</formula>
    </cfRule>
  </conditionalFormatting>
  <conditionalFormatting sqref="G86">
    <cfRule type="expression" dxfId="479" priority="29" stopIfTrue="1">
      <formula>$F$5="Freelancer"</formula>
    </cfRule>
    <cfRule type="expression" dxfId="478" priority="30" stopIfTrue="1">
      <formula>$F$5="DTC Int. Staff"</formula>
    </cfRule>
  </conditionalFormatting>
  <conditionalFormatting sqref="G93">
    <cfRule type="expression" dxfId="477" priority="27" stopIfTrue="1">
      <formula>#REF!="Freelancer"</formula>
    </cfRule>
    <cfRule type="expression" dxfId="476" priority="28" stopIfTrue="1">
      <formula>#REF!="DTC Int. Staff"</formula>
    </cfRule>
  </conditionalFormatting>
  <conditionalFormatting sqref="G93">
    <cfRule type="expression" dxfId="475" priority="25" stopIfTrue="1">
      <formula>$F$5="Freelancer"</formula>
    </cfRule>
    <cfRule type="expression" dxfId="474" priority="26" stopIfTrue="1">
      <formula>$F$5="DTC Int. Staff"</formula>
    </cfRule>
  </conditionalFormatting>
  <conditionalFormatting sqref="G81">
    <cfRule type="expression" dxfId="473" priority="23" stopIfTrue="1">
      <formula>#REF!="Freelancer"</formula>
    </cfRule>
    <cfRule type="expression" dxfId="472" priority="24" stopIfTrue="1">
      <formula>#REF!="DTC Int. Staff"</formula>
    </cfRule>
  </conditionalFormatting>
  <conditionalFormatting sqref="G81">
    <cfRule type="expression" dxfId="471" priority="21" stopIfTrue="1">
      <formula>$F$5="Freelancer"</formula>
    </cfRule>
    <cfRule type="expression" dxfId="470" priority="22" stopIfTrue="1">
      <formula>$F$5="DTC Int. Staff"</formula>
    </cfRule>
  </conditionalFormatting>
  <conditionalFormatting sqref="G91">
    <cfRule type="expression" dxfId="469" priority="19" stopIfTrue="1">
      <formula>#REF!="Freelancer"</formula>
    </cfRule>
    <cfRule type="expression" dxfId="468" priority="20" stopIfTrue="1">
      <formula>#REF!="DTC Int. Staff"</formula>
    </cfRule>
  </conditionalFormatting>
  <conditionalFormatting sqref="G91">
    <cfRule type="expression" dxfId="467" priority="17" stopIfTrue="1">
      <formula>$F$5="Freelancer"</formula>
    </cfRule>
    <cfRule type="expression" dxfId="466" priority="18" stopIfTrue="1">
      <formula>$F$5="DTC Int. Staff"</formula>
    </cfRule>
  </conditionalFormatting>
  <conditionalFormatting sqref="G98">
    <cfRule type="expression" dxfId="465" priority="15" stopIfTrue="1">
      <formula>#REF!="Freelancer"</formula>
    </cfRule>
    <cfRule type="expression" dxfId="464" priority="16" stopIfTrue="1">
      <formula>#REF!="DTC Int. Staff"</formula>
    </cfRule>
  </conditionalFormatting>
  <conditionalFormatting sqref="G98">
    <cfRule type="expression" dxfId="463" priority="13" stopIfTrue="1">
      <formula>$F$5="Freelancer"</formula>
    </cfRule>
    <cfRule type="expression" dxfId="462" priority="14" stopIfTrue="1">
      <formula>$F$5="DTC Int. Staff"</formula>
    </cfRule>
  </conditionalFormatting>
  <conditionalFormatting sqref="G108">
    <cfRule type="expression" dxfId="461" priority="11" stopIfTrue="1">
      <formula>#REF!="Freelancer"</formula>
    </cfRule>
    <cfRule type="expression" dxfId="460" priority="12" stopIfTrue="1">
      <formula>#REF!="DTC Int. Staff"</formula>
    </cfRule>
  </conditionalFormatting>
  <conditionalFormatting sqref="G108">
    <cfRule type="expression" dxfId="459" priority="9" stopIfTrue="1">
      <formula>$F$5="Freelancer"</formula>
    </cfRule>
    <cfRule type="expression" dxfId="458" priority="10" stopIfTrue="1">
      <formula>$F$5="DTC Int. Staff"</formula>
    </cfRule>
  </conditionalFormatting>
  <conditionalFormatting sqref="G118">
    <cfRule type="expression" dxfId="457" priority="7" stopIfTrue="1">
      <formula>#REF!="Freelancer"</formula>
    </cfRule>
    <cfRule type="expression" dxfId="456" priority="8" stopIfTrue="1">
      <formula>#REF!="DTC Int. Staff"</formula>
    </cfRule>
  </conditionalFormatting>
  <conditionalFormatting sqref="G118">
    <cfRule type="expression" dxfId="455" priority="5" stopIfTrue="1">
      <formula>$F$5="Freelancer"</formula>
    </cfRule>
    <cfRule type="expression" dxfId="454" priority="6" stopIfTrue="1">
      <formula>$F$5="DTC Int. Staff"</formula>
    </cfRule>
  </conditionalFormatting>
  <conditionalFormatting sqref="G125">
    <cfRule type="expression" dxfId="453" priority="3" stopIfTrue="1">
      <formula>#REF!="Freelancer"</formula>
    </cfRule>
    <cfRule type="expression" dxfId="452" priority="4" stopIfTrue="1">
      <formula>#REF!="DTC Int. Staff"</formula>
    </cfRule>
  </conditionalFormatting>
  <conditionalFormatting sqref="G125">
    <cfRule type="expression" dxfId="451" priority="1" stopIfTrue="1">
      <formula>$F$5="Freelancer"</formula>
    </cfRule>
    <cfRule type="expression" dxfId="4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2022-01-09T18:45:14Z</dcterms:modified>
</cp:coreProperties>
</file>