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thanaporn_t_timeconsulting_co_th/Documents/Desktop/nice/Private/"/>
    </mc:Choice>
  </mc:AlternateContent>
  <xr:revisionPtr revIDLastSave="119" documentId="13_ncr:1_{81966078-B8EA-41B2-A97B-F518C7C84DEA}" xr6:coauthVersionLast="47" xr6:coauthVersionMax="47" xr10:uidLastSave="{9E1B2BFA-0E19-42DB-B6FE-FFA64443E49C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9" i="36" l="1"/>
  <c r="E118" i="36"/>
  <c r="E117" i="36"/>
  <c r="E121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<sst xmlns="http://schemas.openxmlformats.org/spreadsheetml/2006/main" count="217" uniqueCount="78">
  <si>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</si>
  <si>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</si>
  <si>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</si>
  <si>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</si>
  <si>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</si>
  <si>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</si>
  <si>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</si>
  <si>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</si>
  <si>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</si>
  <si>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</si>
  <si>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</si>
  <si>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</si>
  <si>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</si>
  <si>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</si>
  <si>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</si>
  <si>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</si>
  <si>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</si>
  <si>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</si>
  <si>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</si>
  <si>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</si>
  <si>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</si>
  <si>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</si>
  <si>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</si>
  <si>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</si>
  <si>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</si>
  <si>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</si>
  <si>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</si>
  <si>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</si>
  <si>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</si>
  <si>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</si>
  <si>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</si>
  <si>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</si>
  <si>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</si>
  <si>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</si>
  <si>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</si>
  <si>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</si>
  <si>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</si>
  <si>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</si>
  <si>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</si>
  <si>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</si>
  <si>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</si>
  <si>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</si>
  <si>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</si>
  <si>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</si>
  <si>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</si>
  <si>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</si>
  <si>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</si>
  <si>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</si>
  <si>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</si>
  <si>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</si>
  <si>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</si>
  <si>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</si>
  <si>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</si>
  <si>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</si>
  <si>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</si>
  <si>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</si>
  <si>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</si>
  <si>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</si>
  <si>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TIME-202107</t>
  </si>
  <si>
    <t xml:space="preserve">หาเบอร์แม่ข่ายโปรเจควิน </t>
  </si>
  <si>
    <t>Time</t>
  </si>
  <si>
    <t>ตรวจงานที่แม่ข่ายลงระบบสรุปจ่ายใช้จ่ายแม่ข่ายส่งให้พี่ปุ้ม</t>
  </si>
  <si>
    <t xml:space="preserve">หาเบอร์ ซ่อมเบอร์แม่ข่ายโปรเจควิน </t>
  </si>
  <si>
    <t xml:space="preserve"> Training program for FTE 2022: Review Session2 (Online Training)</t>
  </si>
  <si>
    <t>HOME</t>
  </si>
  <si>
    <t xml:space="preserve">Data collection </t>
  </si>
  <si>
    <t>โทรเชิญเข้าร่วมประชุมDGA</t>
  </si>
  <si>
    <t>Home</t>
  </si>
  <si>
    <t>เช็คข้อมูล</t>
  </si>
  <si>
    <t>โทรติดต่อประสานงานเทคนิคอ่างทองว่ารับทำแบบสอบถามไหม?</t>
  </si>
  <si>
    <t>TIME-202043</t>
  </si>
  <si>
    <t xml:space="preserve"> Data Analysis</t>
  </si>
  <si>
    <t xml:space="preserve">TIME-202134 </t>
  </si>
  <si>
    <t>เข้าร่วมประชุม ONDE Digital Program Certification</t>
  </si>
  <si>
    <t>Pullman Bangkok King power</t>
  </si>
  <si>
    <t>ประสานงานเชิญเข้าร่วมประชุม กปต.</t>
  </si>
  <si>
    <t xml:space="preserve">TIME-202117 </t>
  </si>
  <si>
    <t>ทำเรื่องเบิกเงินแม่ข่าย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</si>
</sst>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39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11" borderId="11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0" fontId="7" fillId="11" borderId="20" xfId="0" applyFont="1" applyFill="1" applyBorder="1" applyAlignment="1">
      <alignment horizontal="center" vertical="center"/>
    </xf>
    <xf numFmtId="0" fontId="11" fillId="11" borderId="10" xfId="0" applyFont="1" applyFill="1" applyBorder="1" applyAlignment="1" applyProtection="1">
      <alignment horizontal="left" vertical="center" wrapText="1"/>
      <protection locked="0"/>
    </xf>
    <xf numFmtId="0" fontId="7" fillId="11" borderId="10" xfId="0" applyFont="1" applyFill="1" applyBorder="1" applyAlignment="1" applyProtection="1">
      <alignment vertical="center" wrapText="1"/>
      <protection locked="0"/>
    </xf>
    <xf numFmtId="2" fontId="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5" sqref="B3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25">
      <c r="B3" s="7" t="s">
        <v>25</v>
      </c>
      <c r="C3" s="137" t="s">
        <v>45</v>
      </c>
      <c r="D3" s="138"/>
      <c r="E3" s="138"/>
      <c r="F3" s="138"/>
      <c r="G3" s="139"/>
      <c r="H3" s="3"/>
      <c r="I3" s="3"/>
    </row>
    <row r="4" spans="2:9" x14ac:dyDescent="0.25">
      <c r="B4" s="6" t="s">
        <v>26</v>
      </c>
      <c r="C4" s="140" t="s">
        <v>46</v>
      </c>
      <c r="D4" s="141"/>
      <c r="E4" s="141"/>
      <c r="F4" s="141"/>
      <c r="G4" s="142"/>
      <c r="H4" s="3"/>
      <c r="I4" s="3"/>
    </row>
    <row r="5" spans="2:9" x14ac:dyDescent="0.25">
      <c r="B5" s="6" t="s">
        <v>27</v>
      </c>
      <c r="C5" s="140" t="s">
        <v>47</v>
      </c>
      <c r="D5" s="141"/>
      <c r="E5" s="141"/>
      <c r="F5" s="141"/>
      <c r="G5" s="142"/>
      <c r="H5" s="3"/>
      <c r="I5" s="3"/>
    </row>
    <row r="7" spans="2:9" ht="32.25" customHeight="1" x14ac:dyDescent="0.25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2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2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2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25">
      <c r="B12" s="52" t="s">
        <v>49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25">
      <c r="B13" s="54">
        <v>9001</v>
      </c>
      <c r="C13" s="113" t="s">
        <v>36</v>
      </c>
      <c r="D13" s="114"/>
      <c r="E13" s="114"/>
      <c r="F13" s="114"/>
      <c r="G13" s="115"/>
      <c r="H13" s="4"/>
      <c r="I13" s="4"/>
    </row>
    <row r="14" spans="2:9" ht="19.5" customHeight="1" x14ac:dyDescent="0.2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25">
      <c r="B15" s="54">
        <v>9002</v>
      </c>
      <c r="C15" s="145" t="s">
        <v>48</v>
      </c>
      <c r="D15" s="146"/>
      <c r="E15" s="146"/>
      <c r="F15" s="146"/>
      <c r="G15" s="147"/>
      <c r="H15" s="4"/>
      <c r="I15" s="4"/>
    </row>
    <row r="16" spans="2:9" ht="18.75" customHeight="1" x14ac:dyDescent="0.25">
      <c r="B16" s="55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25">
      <c r="B17" s="7" t="s">
        <v>15</v>
      </c>
      <c r="C17" s="116" t="s">
        <v>44</v>
      </c>
      <c r="D17" s="117"/>
      <c r="E17" s="117"/>
      <c r="F17" s="117"/>
      <c r="G17" s="118"/>
      <c r="H17" s="4"/>
      <c r="I17" s="4"/>
    </row>
    <row r="18" spans="2:9" ht="19.5" customHeight="1" x14ac:dyDescent="0.25">
      <c r="B18" s="56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25">
      <c r="B19" s="57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 x14ac:dyDescent="0.25">
      <c r="B20" s="56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25">
      <c r="B21" s="57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 x14ac:dyDescent="0.25">
      <c r="B22" s="54">
        <v>9005</v>
      </c>
      <c r="C22" s="113" t="s">
        <v>41</v>
      </c>
      <c r="D22" s="114"/>
      <c r="E22" s="114"/>
      <c r="F22" s="114"/>
      <c r="G22" s="115"/>
    </row>
    <row r="23" spans="2:9" ht="19.5" customHeight="1" x14ac:dyDescent="0.2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25">
      <c r="B24" s="54">
        <v>9006</v>
      </c>
      <c r="C24" s="122" t="s">
        <v>40</v>
      </c>
      <c r="D24" s="123"/>
      <c r="E24" s="123"/>
      <c r="F24" s="123"/>
      <c r="G24" s="124"/>
    </row>
    <row r="25" spans="2:9" x14ac:dyDescent="0.25">
      <c r="B25" s="7" t="s">
        <v>22</v>
      </c>
      <c r="C25" s="125"/>
      <c r="D25" s="126"/>
      <c r="E25" s="126"/>
      <c r="F25" s="126"/>
      <c r="G25" s="127"/>
    </row>
    <row r="26" spans="2:9" ht="19.5" customHeight="1" x14ac:dyDescent="0.25">
      <c r="B26" s="54">
        <v>9007</v>
      </c>
      <c r="C26" s="113" t="s">
        <v>39</v>
      </c>
      <c r="D26" s="114"/>
      <c r="E26" s="114"/>
      <c r="F26" s="114"/>
      <c r="G26" s="115"/>
    </row>
    <row r="27" spans="2:9" ht="19.5" customHeight="1" x14ac:dyDescent="0.2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25">
      <c r="B28" s="54">
        <v>9008</v>
      </c>
      <c r="C28" s="113" t="s">
        <v>38</v>
      </c>
      <c r="D28" s="114"/>
      <c r="E28" s="114"/>
      <c r="F28" s="114"/>
      <c r="G28" s="115"/>
    </row>
    <row r="29" spans="2:9" ht="19.5" customHeight="1" x14ac:dyDescent="0.2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25">
      <c r="B30" s="54">
        <v>9009</v>
      </c>
      <c r="C30" s="122" t="s">
        <v>50</v>
      </c>
      <c r="D30" s="123"/>
      <c r="E30" s="123"/>
      <c r="F30" s="123"/>
      <c r="G30" s="124"/>
    </row>
    <row r="31" spans="2:9" x14ac:dyDescent="0.25">
      <c r="B31" s="55"/>
      <c r="C31" s="128" t="s">
        <v>51</v>
      </c>
      <c r="D31" s="129"/>
      <c r="E31" s="129"/>
      <c r="F31" s="129"/>
      <c r="G31" s="130"/>
    </row>
    <row r="32" spans="2:9" ht="19.5" customHeight="1" x14ac:dyDescent="0.25">
      <c r="B32" s="7" t="s">
        <v>21</v>
      </c>
      <c r="C32" s="125" t="s">
        <v>52</v>
      </c>
      <c r="D32" s="126"/>
      <c r="E32" s="126"/>
      <c r="F32" s="126"/>
      <c r="G32" s="127"/>
    </row>
    <row r="33" spans="2:7" ht="19.5" customHeight="1" x14ac:dyDescent="0.25">
      <c r="B33" s="54">
        <v>9010</v>
      </c>
      <c r="C33" s="113" t="s">
        <v>18</v>
      </c>
      <c r="D33" s="114"/>
      <c r="E33" s="114"/>
      <c r="F33" s="114"/>
      <c r="G33" s="115"/>
    </row>
    <row r="34" spans="2:7" ht="19.5" customHeight="1" x14ac:dyDescent="0.2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25">
      <c r="B35" s="54">
        <v>9013</v>
      </c>
      <c r="C35" s="113" t="s">
        <v>19</v>
      </c>
      <c r="D35" s="114"/>
      <c r="E35" s="114"/>
      <c r="F35" s="114"/>
      <c r="G35" s="115"/>
    </row>
    <row r="36" spans="2:7" ht="19.5" customHeight="1" x14ac:dyDescent="0.2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25">
      <c r="B37" s="54">
        <v>9014</v>
      </c>
      <c r="C37" s="113" t="s">
        <v>13</v>
      </c>
      <c r="D37" s="114"/>
      <c r="E37" s="114"/>
      <c r="F37" s="114"/>
      <c r="G37" s="115"/>
    </row>
    <row r="38" spans="2:7" ht="19.5" customHeight="1" x14ac:dyDescent="0.25">
      <c r="B38" s="58" t="s">
        <v>13</v>
      </c>
      <c r="C38" s="116"/>
      <c r="D38" s="117"/>
      <c r="E38" s="117"/>
      <c r="F38" s="117"/>
      <c r="G38" s="118"/>
    </row>
    <row r="39" spans="2:7" ht="19.5" customHeight="1" x14ac:dyDescent="0.25">
      <c r="B39" s="54">
        <v>9015</v>
      </c>
      <c r="C39" s="113" t="s">
        <v>20</v>
      </c>
      <c r="D39" s="114"/>
      <c r="E39" s="114"/>
      <c r="F39" s="114"/>
      <c r="G39" s="115"/>
    </row>
    <row r="40" spans="2:7" ht="19.5" customHeight="1" x14ac:dyDescent="0.25">
      <c r="B40" s="58" t="s">
        <v>14</v>
      </c>
      <c r="C40" s="119"/>
      <c r="D40" s="120"/>
      <c r="E40" s="120"/>
      <c r="F40" s="120"/>
      <c r="G40" s="12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12" zoomScale="70" zoomScaleNormal="70" workbookViewId="0">
      <selection activeCell="D10" sqref="D10:J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SUM(J10:J132)</f>
        <v>160</v>
      </c>
      <c r="J8" s="25">
        <f>I8/8</f>
        <v>20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46" t="s">
        <v>58</v>
      </c>
      <c r="G14" s="36">
        <v>9002</v>
      </c>
      <c r="H14" s="65" t="s">
        <v>59</v>
      </c>
      <c r="I14" s="47" t="s">
        <v>60</v>
      </c>
      <c r="J14" s="76">
        <v>8</v>
      </c>
    </row>
    <row r="15" spans="1:10" ht="22.5" customHeight="1" x14ac:dyDescent="0.2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58</v>
      </c>
      <c r="G19" s="36">
        <v>9002</v>
      </c>
      <c r="H19" s="65" t="s">
        <v>59</v>
      </c>
      <c r="I19" s="47" t="s">
        <v>60</v>
      </c>
      <c r="J19" s="76">
        <v>8</v>
      </c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46" t="s">
        <v>58</v>
      </c>
      <c r="G24" s="36">
        <v>9002</v>
      </c>
      <c r="H24" s="65" t="s">
        <v>59</v>
      </c>
      <c r="I24" s="47" t="s">
        <v>60</v>
      </c>
      <c r="J24" s="76">
        <v>8</v>
      </c>
    </row>
    <row r="25" spans="1:10" ht="22.5" customHeight="1" x14ac:dyDescent="0.2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58</v>
      </c>
      <c r="G29" s="36">
        <v>9002</v>
      </c>
      <c r="H29" s="65" t="s">
        <v>61</v>
      </c>
      <c r="I29" s="47" t="s">
        <v>60</v>
      </c>
      <c r="J29" s="76">
        <v>8</v>
      </c>
    </row>
    <row r="30" spans="1:10" ht="22.5" customHeight="1" x14ac:dyDescent="0.2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46" t="s">
        <v>58</v>
      </c>
      <c r="G36" s="36">
        <v>9002</v>
      </c>
      <c r="H36" s="65" t="s">
        <v>62</v>
      </c>
      <c r="I36" s="47" t="s">
        <v>60</v>
      </c>
      <c r="J36" s="76">
        <v>8</v>
      </c>
    </row>
    <row r="37" spans="1:10" ht="22.5" customHeight="1" x14ac:dyDescent="0.2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>
        <v>9009</v>
      </c>
      <c r="H41" s="65" t="s">
        <v>63</v>
      </c>
      <c r="I41" s="47" t="s">
        <v>64</v>
      </c>
      <c r="J41" s="76">
        <v>2.5</v>
      </c>
    </row>
    <row r="42" spans="1:10" ht="22.5" customHeight="1" x14ac:dyDescent="0.2">
      <c r="A42" s="31"/>
      <c r="C42" s="40"/>
      <c r="D42" s="44" t="str">
        <f>D41</f>
        <v>Tue</v>
      </c>
      <c r="E42" s="45">
        <f>E41</f>
        <v>44572</v>
      </c>
      <c r="F42" s="46" t="s">
        <v>58</v>
      </c>
      <c r="G42" s="47">
        <v>9002</v>
      </c>
      <c r="H42" s="65" t="s">
        <v>62</v>
      </c>
      <c r="I42" s="47" t="s">
        <v>60</v>
      </c>
      <c r="J42" s="76">
        <v>5.5</v>
      </c>
    </row>
    <row r="43" spans="1:10" ht="22.5" customHeight="1" x14ac:dyDescent="0.2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108" t="s">
        <v>58</v>
      </c>
      <c r="G46" s="109">
        <v>9002</v>
      </c>
      <c r="H46" s="110" t="s">
        <v>62</v>
      </c>
      <c r="I46" s="109" t="s">
        <v>64</v>
      </c>
      <c r="J46" s="77">
        <v>8</v>
      </c>
    </row>
    <row r="47" spans="1:10" ht="22.5" customHeight="1" x14ac:dyDescent="0.2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58</v>
      </c>
      <c r="G51" s="47">
        <v>9002</v>
      </c>
      <c r="H51" s="65" t="s">
        <v>62</v>
      </c>
      <c r="I51" s="47" t="s">
        <v>64</v>
      </c>
      <c r="J51" s="76">
        <v>8</v>
      </c>
    </row>
    <row r="52" spans="1:10" ht="22.5" customHeight="1" x14ac:dyDescent="0.2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108" t="s">
        <v>58</v>
      </c>
      <c r="G56" s="109">
        <v>9002</v>
      </c>
      <c r="H56" s="110" t="s">
        <v>62</v>
      </c>
      <c r="I56" s="109" t="s">
        <v>64</v>
      </c>
      <c r="J56" s="111">
        <v>8</v>
      </c>
    </row>
    <row r="57" spans="1:10" ht="22.5" customHeight="1" x14ac:dyDescent="0.2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58</v>
      </c>
      <c r="G63" s="47">
        <v>9002</v>
      </c>
      <c r="H63" s="65" t="s">
        <v>62</v>
      </c>
      <c r="I63" s="47" t="s">
        <v>60</v>
      </c>
      <c r="J63" s="76">
        <v>8</v>
      </c>
    </row>
    <row r="64" spans="1:10" ht="22.5" customHeight="1" x14ac:dyDescent="0.2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/>
      <c r="G68" s="109">
        <v>9009</v>
      </c>
      <c r="H68" s="43" t="s">
        <v>65</v>
      </c>
      <c r="I68" s="109" t="s">
        <v>60</v>
      </c>
      <c r="J68" s="111">
        <v>2.5</v>
      </c>
    </row>
    <row r="69" spans="1:10" ht="22.5" customHeight="1" x14ac:dyDescent="0.2">
      <c r="A69" s="31"/>
      <c r="C69" s="40"/>
      <c r="D69" s="33" t="str">
        <f>D68</f>
        <v>Tue</v>
      </c>
      <c r="E69" s="34">
        <f>E68</f>
        <v>44579</v>
      </c>
      <c r="F69" s="35" t="s">
        <v>70</v>
      </c>
      <c r="G69" s="109">
        <v>9002</v>
      </c>
      <c r="H69" s="43" t="s">
        <v>66</v>
      </c>
      <c r="I69" s="109" t="s">
        <v>60</v>
      </c>
      <c r="J69" s="75">
        <v>5.5</v>
      </c>
    </row>
    <row r="70" spans="1:10" ht="22.5" customHeight="1" x14ac:dyDescent="0.2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70</v>
      </c>
      <c r="G73" s="47">
        <v>9002</v>
      </c>
      <c r="H73" s="48" t="s">
        <v>66</v>
      </c>
      <c r="I73" s="47" t="s">
        <v>67</v>
      </c>
      <c r="J73" s="76">
        <v>8</v>
      </c>
    </row>
    <row r="74" spans="1:10" ht="22.5" customHeight="1" x14ac:dyDescent="0.2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70</v>
      </c>
      <c r="G78" s="109">
        <v>9002</v>
      </c>
      <c r="H78" s="112" t="s">
        <v>66</v>
      </c>
      <c r="I78" s="109" t="s">
        <v>67</v>
      </c>
      <c r="J78" s="111">
        <v>8</v>
      </c>
    </row>
    <row r="79" spans="1:10" ht="22.5" customHeight="1" x14ac:dyDescent="0.2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70</v>
      </c>
      <c r="G83" s="47">
        <v>9002</v>
      </c>
      <c r="H83" s="48" t="s">
        <v>66</v>
      </c>
      <c r="I83" s="47" t="s">
        <v>67</v>
      </c>
      <c r="J83" s="76">
        <v>6</v>
      </c>
    </row>
    <row r="84" spans="1:10" ht="22.5" customHeight="1" x14ac:dyDescent="0.2">
      <c r="A84" s="31"/>
      <c r="C84" s="40"/>
      <c r="D84" s="44" t="str">
        <f>D83</f>
        <v>Fri</v>
      </c>
      <c r="E84" s="45">
        <f>E83</f>
        <v>44582</v>
      </c>
      <c r="F84" s="46" t="s">
        <v>58</v>
      </c>
      <c r="G84" s="47">
        <v>9002</v>
      </c>
      <c r="H84" s="48" t="s">
        <v>68</v>
      </c>
      <c r="I84" s="47" t="s">
        <v>67</v>
      </c>
      <c r="J84" s="76">
        <v>2</v>
      </c>
    </row>
    <row r="85" spans="1:10" ht="22.5" customHeight="1" x14ac:dyDescent="0.2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108" t="s">
        <v>58</v>
      </c>
      <c r="G90" s="109">
        <v>9002</v>
      </c>
      <c r="H90" s="168" t="s">
        <v>69</v>
      </c>
      <c r="I90" s="109" t="s">
        <v>60</v>
      </c>
      <c r="J90" s="111">
        <v>3</v>
      </c>
    </row>
    <row r="91" spans="1:10" ht="22.5" customHeight="1" x14ac:dyDescent="0.2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108" t="s">
        <v>70</v>
      </c>
      <c r="G91" s="109">
        <v>9002</v>
      </c>
      <c r="H91" s="112" t="s">
        <v>66</v>
      </c>
      <c r="I91" s="109" t="s">
        <v>60</v>
      </c>
      <c r="J91" s="111">
        <v>5</v>
      </c>
    </row>
    <row r="92" spans="1:10" ht="22.5" customHeight="1" x14ac:dyDescent="0.2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162"/>
      <c r="G95" s="163">
        <v>9009</v>
      </c>
      <c r="H95" s="166" t="s">
        <v>71</v>
      </c>
      <c r="I95" s="163" t="s">
        <v>60</v>
      </c>
      <c r="J95" s="167">
        <v>2.5</v>
      </c>
    </row>
    <row r="96" spans="1:10" ht="22.5" customHeight="1" x14ac:dyDescent="0.2">
      <c r="A96" s="31"/>
      <c r="C96" s="40"/>
      <c r="D96" s="44" t="str">
        <f>D95</f>
        <v>Tue</v>
      </c>
      <c r="E96" s="45">
        <f>E95</f>
        <v>44586</v>
      </c>
      <c r="F96" s="46" t="s">
        <v>58</v>
      </c>
      <c r="G96" s="47">
        <v>9002</v>
      </c>
      <c r="H96" s="48" t="s">
        <v>68</v>
      </c>
      <c r="I96" s="163" t="s">
        <v>60</v>
      </c>
      <c r="J96" s="76">
        <v>5.5</v>
      </c>
    </row>
    <row r="97" spans="1:10" ht="22.5" customHeight="1" x14ac:dyDescent="0.2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108" t="s">
        <v>58</v>
      </c>
      <c r="G100" s="109">
        <v>9002</v>
      </c>
      <c r="H100" s="112" t="s">
        <v>68</v>
      </c>
      <c r="I100" s="109" t="s">
        <v>60</v>
      </c>
      <c r="J100" s="77">
        <v>8</v>
      </c>
    </row>
    <row r="101" spans="1:10" ht="22.5" customHeight="1" x14ac:dyDescent="0.2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/>
      <c r="G105" s="164">
        <v>9013</v>
      </c>
      <c r="H105" s="48" t="s">
        <v>19</v>
      </c>
      <c r="I105" s="47"/>
      <c r="J105" s="76">
        <v>4</v>
      </c>
    </row>
    <row r="106" spans="1:10" ht="22.5" customHeight="1" x14ac:dyDescent="0.2">
      <c r="A106" s="31"/>
      <c r="C106" s="40"/>
      <c r="D106" s="44" t="str">
        <f>D105</f>
        <v>Thu</v>
      </c>
      <c r="E106" s="45">
        <f>E105</f>
        <v>44588</v>
      </c>
      <c r="F106" s="46" t="s">
        <v>58</v>
      </c>
      <c r="G106" s="47">
        <v>9002</v>
      </c>
      <c r="H106" s="48" t="s">
        <v>68</v>
      </c>
      <c r="I106" s="47" t="s">
        <v>67</v>
      </c>
      <c r="J106" s="76">
        <v>4</v>
      </c>
    </row>
    <row r="107" spans="1:10" ht="22.5" customHeight="1" x14ac:dyDescent="0.2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72</v>
      </c>
      <c r="G110" s="109">
        <v>9002</v>
      </c>
      <c r="H110" s="62" t="s">
        <v>73</v>
      </c>
      <c r="I110" s="60" t="s">
        <v>74</v>
      </c>
      <c r="J110" s="77">
        <v>8</v>
      </c>
    </row>
    <row r="111" spans="1:10" ht="22.5" customHeight="1" x14ac:dyDescent="0.2">
      <c r="A111" s="31"/>
      <c r="C111" s="40"/>
      <c r="D111" s="33" t="str">
        <f>D110</f>
        <v>Fri</v>
      </c>
      <c r="E111" s="34">
        <f>E110</f>
        <v>44589</v>
      </c>
      <c r="F111" s="109" t="s">
        <v>76</v>
      </c>
      <c r="G111" s="109">
        <v>9002</v>
      </c>
      <c r="H111" s="62" t="s">
        <v>75</v>
      </c>
      <c r="I111" s="60"/>
      <c r="J111" s="77"/>
    </row>
    <row r="112" spans="1:10" ht="22.5" customHeight="1" x14ac:dyDescent="0.2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108" t="s">
        <v>58</v>
      </c>
      <c r="G112" s="109">
        <v>9002</v>
      </c>
      <c r="H112" s="62" t="s">
        <v>77</v>
      </c>
      <c r="I112" s="60"/>
      <c r="J112" s="77"/>
    </row>
    <row r="113" spans="1:10" ht="22.5" customHeight="1" x14ac:dyDescent="0.2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">
      <c r="A117" s="31"/>
      <c r="C117" s="100"/>
      <c r="D117" s="44" t="s">
        <v>54</v>
      </c>
      <c r="E117" s="45">
        <f>IF(MONTH(E116+1)&gt;MONTH(E116),"",E116+1)</f>
        <v>44592</v>
      </c>
      <c r="F117" s="162" t="s">
        <v>58</v>
      </c>
      <c r="G117" s="163">
        <v>9002</v>
      </c>
      <c r="H117" s="48" t="s">
        <v>68</v>
      </c>
      <c r="I117" s="47" t="s">
        <v>60</v>
      </c>
      <c r="J117" s="76">
        <v>8</v>
      </c>
    </row>
    <row r="118" spans="1:10" ht="22.5" customHeight="1" x14ac:dyDescent="0.2">
      <c r="A118" s="31"/>
      <c r="C118" s="100"/>
      <c r="D118" s="102" t="s">
        <v>54</v>
      </c>
      <c r="E118" s="45">
        <f>IF(MONTH(E116+1)&gt;MONTH(E116),"",E116+1)</f>
        <v>44592</v>
      </c>
      <c r="F118" s="163" t="s">
        <v>76</v>
      </c>
      <c r="G118" s="163">
        <v>9002</v>
      </c>
      <c r="H118" s="165" t="s">
        <v>75</v>
      </c>
      <c r="I118" s="80"/>
      <c r="J118" s="82"/>
    </row>
    <row r="119" spans="1:10" ht="22.5" customHeight="1" x14ac:dyDescent="0.2">
      <c r="A119" s="31"/>
      <c r="C119" s="100"/>
      <c r="D119" s="102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25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J1"/>
  </mergeCells>
  <conditionalFormatting sqref="C11:C36 C41:C120">
    <cfRule type="expression" dxfId="230" priority="157" stopIfTrue="1">
      <formula>IF($A11=1,B11,)</formula>
    </cfRule>
    <cfRule type="expression" dxfId="229" priority="158" stopIfTrue="1">
      <formula>IF($A11="",B11,)</formula>
    </cfRule>
  </conditionalFormatting>
  <conditionalFormatting sqref="E11">
    <cfRule type="expression" dxfId="228" priority="159" stopIfTrue="1">
      <formula>IF($A11="",B11,"")</formula>
    </cfRule>
  </conditionalFormatting>
  <conditionalFormatting sqref="E12:E36 E41:E121">
    <cfRule type="expression" dxfId="227" priority="160" stopIfTrue="1">
      <formula>IF($A12&lt;&gt;1,B12,"")</formula>
    </cfRule>
  </conditionalFormatting>
  <conditionalFormatting sqref="D11:D36 D41:D115 D121">
    <cfRule type="expression" dxfId="226" priority="161" stopIfTrue="1">
      <formula>IF($A11="",B11,)</formula>
    </cfRule>
  </conditionalFormatting>
  <conditionalFormatting sqref="G11:G12 G15:G18 G79:G82 G121 G20:G23 G25:G28 G30:G35 G41:G45 G47:G50 G52:G55 G57:G62 G70:G72 G85:G89 G64:G68 G92:G94 G97:G99 G107:G109 G113:G114 G101:G104">
    <cfRule type="expression" dxfId="225" priority="162" stopIfTrue="1">
      <formula>#REF!="Freelancer"</formula>
    </cfRule>
    <cfRule type="expression" dxfId="224" priority="163" stopIfTrue="1">
      <formula>#REF!="DTC Int. Staff"</formula>
    </cfRule>
  </conditionalFormatting>
  <conditionalFormatting sqref="G113:G114 G15:G18 G30:G35 G41:G45 G85:G89 G121 G57:G62 G70:G72 G64:G68 G92:G94 G97:G99">
    <cfRule type="expression" dxfId="223" priority="155" stopIfTrue="1">
      <formula>$F$5="Freelancer"</formula>
    </cfRule>
    <cfRule type="expression" dxfId="222" priority="156" stopIfTrue="1">
      <formula>$F$5="DTC Int. Staff"</formula>
    </cfRule>
  </conditionalFormatting>
  <conditionalFormatting sqref="G12">
    <cfRule type="expression" dxfId="221" priority="153" stopIfTrue="1">
      <formula>#REF!="Freelancer"</formula>
    </cfRule>
    <cfRule type="expression" dxfId="220" priority="154" stopIfTrue="1">
      <formula>#REF!="DTC Int. Staff"</formula>
    </cfRule>
  </conditionalFormatting>
  <conditionalFormatting sqref="G12">
    <cfRule type="expression" dxfId="219" priority="151" stopIfTrue="1">
      <formula>$F$5="Freelancer"</formula>
    </cfRule>
    <cfRule type="expression" dxfId="218" priority="152" stopIfTrue="1">
      <formula>$F$5="DTC Int. Staff"</formula>
    </cfRule>
  </conditionalFormatting>
  <conditionalFormatting sqref="G13">
    <cfRule type="expression" dxfId="217" priority="149" stopIfTrue="1">
      <formula>#REF!="Freelancer"</formula>
    </cfRule>
    <cfRule type="expression" dxfId="216" priority="150" stopIfTrue="1">
      <formula>#REF!="DTC Int. Staff"</formula>
    </cfRule>
  </conditionalFormatting>
  <conditionalFormatting sqref="G13">
    <cfRule type="expression" dxfId="215" priority="147" stopIfTrue="1">
      <formula>$F$5="Freelancer"</formula>
    </cfRule>
    <cfRule type="expression" dxfId="214" priority="148" stopIfTrue="1">
      <formula>$F$5="DTC Int. Staff"</formula>
    </cfRule>
  </conditionalFormatting>
  <conditionalFormatting sqref="D116:D120">
    <cfRule type="expression" dxfId="213" priority="146" stopIfTrue="1">
      <formula>IF($A116="",B116,)</formula>
    </cfRule>
  </conditionalFormatting>
  <conditionalFormatting sqref="G52:G55">
    <cfRule type="expression" dxfId="212" priority="137" stopIfTrue="1">
      <formula>$F$5="Freelancer"</formula>
    </cfRule>
    <cfRule type="expression" dxfId="211" priority="138" stopIfTrue="1">
      <formula>$F$5="DTC Int. Staff"</formula>
    </cfRule>
  </conditionalFormatting>
  <conditionalFormatting sqref="G74:G77">
    <cfRule type="expression" dxfId="210" priority="135" stopIfTrue="1">
      <formula>#REF!="Freelancer"</formula>
    </cfRule>
    <cfRule type="expression" dxfId="209" priority="136" stopIfTrue="1">
      <formula>#REF!="DTC Int. Staff"</formula>
    </cfRule>
  </conditionalFormatting>
  <conditionalFormatting sqref="G74:G77">
    <cfRule type="expression" dxfId="208" priority="133" stopIfTrue="1">
      <formula>$F$5="Freelancer"</formula>
    </cfRule>
    <cfRule type="expression" dxfId="207" priority="134" stopIfTrue="1">
      <formula>$F$5="DTC Int. Staff"</formula>
    </cfRule>
  </conditionalFormatting>
  <conditionalFormatting sqref="G37:G40">
    <cfRule type="expression" dxfId="206" priority="121" stopIfTrue="1">
      <formula>$F$5="Freelancer"</formula>
    </cfRule>
    <cfRule type="expression" dxfId="205" priority="122" stopIfTrue="1">
      <formula>$F$5="DTC Int. Staff"</formula>
    </cfRule>
  </conditionalFormatting>
  <conditionalFormatting sqref="C37:C40">
    <cfRule type="expression" dxfId="204" priority="123" stopIfTrue="1">
      <formula>IF($A37=1,B37,)</formula>
    </cfRule>
    <cfRule type="expression" dxfId="203" priority="124" stopIfTrue="1">
      <formula>IF($A37="",B37,)</formula>
    </cfRule>
  </conditionalFormatting>
  <conditionalFormatting sqref="E37:E40">
    <cfRule type="expression" dxfId="202" priority="125" stopIfTrue="1">
      <formula>IF($A37&lt;&gt;1,B37,"")</formula>
    </cfRule>
  </conditionalFormatting>
  <conditionalFormatting sqref="D37:D40">
    <cfRule type="expression" dxfId="201" priority="126" stopIfTrue="1">
      <formula>IF($A37="",B37,)</formula>
    </cfRule>
  </conditionalFormatting>
  <conditionalFormatting sqref="G37:G40">
    <cfRule type="expression" dxfId="200" priority="127" stopIfTrue="1">
      <formula>#REF!="Freelancer"</formula>
    </cfRule>
    <cfRule type="expression" dxfId="199" priority="128" stopIfTrue="1">
      <formula>#REF!="DTC Int. Staff"</formula>
    </cfRule>
  </conditionalFormatting>
  <conditionalFormatting sqref="G14">
    <cfRule type="expression" dxfId="198" priority="107" stopIfTrue="1">
      <formula>#REF!="Freelancer"</formula>
    </cfRule>
    <cfRule type="expression" dxfId="197" priority="108" stopIfTrue="1">
      <formula>#REF!="DTC Int. Staff"</formula>
    </cfRule>
  </conditionalFormatting>
  <conditionalFormatting sqref="G14">
    <cfRule type="expression" dxfId="196" priority="105" stopIfTrue="1">
      <formula>$F$5="Freelancer"</formula>
    </cfRule>
    <cfRule type="expression" dxfId="195" priority="106" stopIfTrue="1">
      <formula>$F$5="DTC Int. Staff"</formula>
    </cfRule>
  </conditionalFormatting>
  <conditionalFormatting sqref="G19">
    <cfRule type="expression" dxfId="194" priority="103" stopIfTrue="1">
      <formula>#REF!="Freelancer"</formula>
    </cfRule>
    <cfRule type="expression" dxfId="193" priority="104" stopIfTrue="1">
      <formula>#REF!="DTC Int. Staff"</formula>
    </cfRule>
  </conditionalFormatting>
  <conditionalFormatting sqref="G19">
    <cfRule type="expression" dxfId="192" priority="101" stopIfTrue="1">
      <formula>$F$5="Freelancer"</formula>
    </cfRule>
    <cfRule type="expression" dxfId="191" priority="102" stopIfTrue="1">
      <formula>$F$5="DTC Int. Staff"</formula>
    </cfRule>
  </conditionalFormatting>
  <conditionalFormatting sqref="G24">
    <cfRule type="expression" dxfId="190" priority="99" stopIfTrue="1">
      <formula>#REF!="Freelancer"</formula>
    </cfRule>
    <cfRule type="expression" dxfId="189" priority="100" stopIfTrue="1">
      <formula>#REF!="DTC Int. Staff"</formula>
    </cfRule>
  </conditionalFormatting>
  <conditionalFormatting sqref="G24">
    <cfRule type="expression" dxfId="188" priority="97" stopIfTrue="1">
      <formula>$F$5="Freelancer"</formula>
    </cfRule>
    <cfRule type="expression" dxfId="187" priority="98" stopIfTrue="1">
      <formula>$F$5="DTC Int. Staff"</formula>
    </cfRule>
  </conditionalFormatting>
  <conditionalFormatting sqref="G29">
    <cfRule type="expression" dxfId="186" priority="95" stopIfTrue="1">
      <formula>#REF!="Freelancer"</formula>
    </cfRule>
    <cfRule type="expression" dxfId="185" priority="96" stopIfTrue="1">
      <formula>#REF!="DTC Int. Staff"</formula>
    </cfRule>
  </conditionalFormatting>
  <conditionalFormatting sqref="G29">
    <cfRule type="expression" dxfId="184" priority="93" stopIfTrue="1">
      <formula>$F$5="Freelancer"</formula>
    </cfRule>
    <cfRule type="expression" dxfId="183" priority="94" stopIfTrue="1">
      <formula>$F$5="DTC Int. Staff"</formula>
    </cfRule>
  </conditionalFormatting>
  <conditionalFormatting sqref="G36">
    <cfRule type="expression" dxfId="182" priority="91" stopIfTrue="1">
      <formula>#REF!="Freelancer"</formula>
    </cfRule>
    <cfRule type="expression" dxfId="181" priority="92" stopIfTrue="1">
      <formula>#REF!="DTC Int. Staff"</formula>
    </cfRule>
  </conditionalFormatting>
  <conditionalFormatting sqref="G36">
    <cfRule type="expression" dxfId="180" priority="89" stopIfTrue="1">
      <formula>$F$5="Freelancer"</formula>
    </cfRule>
    <cfRule type="expression" dxfId="179" priority="90" stopIfTrue="1">
      <formula>$F$5="DTC Int. Staff"</formula>
    </cfRule>
  </conditionalFormatting>
  <conditionalFormatting sqref="G46">
    <cfRule type="expression" dxfId="178" priority="87" stopIfTrue="1">
      <formula>#REF!="Freelancer"</formula>
    </cfRule>
    <cfRule type="expression" dxfId="177" priority="88" stopIfTrue="1">
      <formula>#REF!="DTC Int. Staff"</formula>
    </cfRule>
  </conditionalFormatting>
  <conditionalFormatting sqref="G46">
    <cfRule type="expression" dxfId="176" priority="85" stopIfTrue="1">
      <formula>$F$5="Freelancer"</formula>
    </cfRule>
    <cfRule type="expression" dxfId="175" priority="86" stopIfTrue="1">
      <formula>$F$5="DTC Int. Staff"</formula>
    </cfRule>
  </conditionalFormatting>
  <conditionalFormatting sqref="G51">
    <cfRule type="expression" dxfId="174" priority="83" stopIfTrue="1">
      <formula>#REF!="Freelancer"</formula>
    </cfRule>
    <cfRule type="expression" dxfId="173" priority="84" stopIfTrue="1">
      <formula>#REF!="DTC Int. Staff"</formula>
    </cfRule>
  </conditionalFormatting>
  <conditionalFormatting sqref="G51">
    <cfRule type="expression" dxfId="172" priority="81" stopIfTrue="1">
      <formula>$F$5="Freelancer"</formula>
    </cfRule>
    <cfRule type="expression" dxfId="171" priority="82" stopIfTrue="1">
      <formula>$F$5="DTC Int. Staff"</formula>
    </cfRule>
  </conditionalFormatting>
  <conditionalFormatting sqref="G56">
    <cfRule type="expression" dxfId="170" priority="79" stopIfTrue="1">
      <formula>#REF!="Freelancer"</formula>
    </cfRule>
    <cfRule type="expression" dxfId="169" priority="80" stopIfTrue="1">
      <formula>#REF!="DTC Int. Staff"</formula>
    </cfRule>
  </conditionalFormatting>
  <conditionalFormatting sqref="G56">
    <cfRule type="expression" dxfId="168" priority="77" stopIfTrue="1">
      <formula>$F$5="Freelancer"</formula>
    </cfRule>
    <cfRule type="expression" dxfId="167" priority="78" stopIfTrue="1">
      <formula>$F$5="DTC Int. Staff"</formula>
    </cfRule>
  </conditionalFormatting>
  <conditionalFormatting sqref="G69">
    <cfRule type="expression" dxfId="166" priority="75" stopIfTrue="1">
      <formula>#REF!="Freelancer"</formula>
    </cfRule>
    <cfRule type="expression" dxfId="165" priority="76" stopIfTrue="1">
      <formula>#REF!="DTC Int. Staff"</formula>
    </cfRule>
  </conditionalFormatting>
  <conditionalFormatting sqref="G69">
    <cfRule type="expression" dxfId="164" priority="73" stopIfTrue="1">
      <formula>$F$5="Freelancer"</formula>
    </cfRule>
    <cfRule type="expression" dxfId="163" priority="74" stopIfTrue="1">
      <formula>$F$5="DTC Int. Staff"</formula>
    </cfRule>
  </conditionalFormatting>
  <conditionalFormatting sqref="G73">
    <cfRule type="expression" dxfId="162" priority="71" stopIfTrue="1">
      <formula>#REF!="Freelancer"</formula>
    </cfRule>
    <cfRule type="expression" dxfId="161" priority="72" stopIfTrue="1">
      <formula>#REF!="DTC Int. Staff"</formula>
    </cfRule>
  </conditionalFormatting>
  <conditionalFormatting sqref="G73">
    <cfRule type="expression" dxfId="160" priority="69" stopIfTrue="1">
      <formula>$F$5="Freelancer"</formula>
    </cfRule>
    <cfRule type="expression" dxfId="159" priority="70" stopIfTrue="1">
      <formula>$F$5="DTC Int. Staff"</formula>
    </cfRule>
  </conditionalFormatting>
  <conditionalFormatting sqref="G78">
    <cfRule type="expression" dxfId="158" priority="67" stopIfTrue="1">
      <formula>#REF!="Freelancer"</formula>
    </cfRule>
    <cfRule type="expression" dxfId="157" priority="68" stopIfTrue="1">
      <formula>#REF!="DTC Int. Staff"</formula>
    </cfRule>
  </conditionalFormatting>
  <conditionalFormatting sqref="G78">
    <cfRule type="expression" dxfId="156" priority="65" stopIfTrue="1">
      <formula>$F$5="Freelancer"</formula>
    </cfRule>
    <cfRule type="expression" dxfId="155" priority="66" stopIfTrue="1">
      <formula>$F$5="DTC Int. Staff"</formula>
    </cfRule>
  </conditionalFormatting>
  <conditionalFormatting sqref="G83">
    <cfRule type="expression" dxfId="154" priority="63" stopIfTrue="1">
      <formula>#REF!="Freelancer"</formula>
    </cfRule>
    <cfRule type="expression" dxfId="153" priority="64" stopIfTrue="1">
      <formula>#REF!="DTC Int. Staff"</formula>
    </cfRule>
  </conditionalFormatting>
  <conditionalFormatting sqref="G83">
    <cfRule type="expression" dxfId="152" priority="61" stopIfTrue="1">
      <formula>$F$5="Freelancer"</formula>
    </cfRule>
    <cfRule type="expression" dxfId="151" priority="62" stopIfTrue="1">
      <formula>$F$5="DTC Int. Staff"</formula>
    </cfRule>
  </conditionalFormatting>
  <conditionalFormatting sqref="G84">
    <cfRule type="expression" dxfId="150" priority="59" stopIfTrue="1">
      <formula>#REF!="Freelancer"</formula>
    </cfRule>
    <cfRule type="expression" dxfId="149" priority="60" stopIfTrue="1">
      <formula>#REF!="DTC Int. Staff"</formula>
    </cfRule>
  </conditionalFormatting>
  <conditionalFormatting sqref="G84">
    <cfRule type="expression" dxfId="148" priority="57" stopIfTrue="1">
      <formula>$F$5="Freelancer"</formula>
    </cfRule>
    <cfRule type="expression" dxfId="147" priority="58" stopIfTrue="1">
      <formula>$F$5="DTC Int. Staff"</formula>
    </cfRule>
  </conditionalFormatting>
  <conditionalFormatting sqref="G63">
    <cfRule type="expression" dxfId="146" priority="55" stopIfTrue="1">
      <formula>#REF!="Freelancer"</formula>
    </cfRule>
    <cfRule type="expression" dxfId="145" priority="56" stopIfTrue="1">
      <formula>#REF!="DTC Int. Staff"</formula>
    </cfRule>
  </conditionalFormatting>
  <conditionalFormatting sqref="G63">
    <cfRule type="expression" dxfId="144" priority="53" stopIfTrue="1">
      <formula>$F$5="Freelancer"</formula>
    </cfRule>
    <cfRule type="expression" dxfId="143" priority="54" stopIfTrue="1">
      <formula>$F$5="DTC Int. Staff"</formula>
    </cfRule>
  </conditionalFormatting>
  <conditionalFormatting sqref="G90">
    <cfRule type="expression" dxfId="142" priority="51" stopIfTrue="1">
      <formula>#REF!="Freelancer"</formula>
    </cfRule>
    <cfRule type="expression" dxfId="141" priority="52" stopIfTrue="1">
      <formula>#REF!="DTC Int. Staff"</formula>
    </cfRule>
  </conditionalFormatting>
  <conditionalFormatting sqref="G90">
    <cfRule type="expression" dxfId="140" priority="49" stopIfTrue="1">
      <formula>$F$5="Freelancer"</formula>
    </cfRule>
    <cfRule type="expression" dxfId="139" priority="50" stopIfTrue="1">
      <formula>$F$5="DTC Int. Staff"</formula>
    </cfRule>
  </conditionalFormatting>
  <conditionalFormatting sqref="G91">
    <cfRule type="expression" dxfId="138" priority="47" stopIfTrue="1">
      <formula>#REF!="Freelancer"</formula>
    </cfRule>
    <cfRule type="expression" dxfId="137" priority="48" stopIfTrue="1">
      <formula>#REF!="DTC Int. Staff"</formula>
    </cfRule>
  </conditionalFormatting>
  <conditionalFormatting sqref="G91">
    <cfRule type="expression" dxfId="136" priority="45" stopIfTrue="1">
      <formula>$F$5="Freelancer"</formula>
    </cfRule>
    <cfRule type="expression" dxfId="135" priority="46" stopIfTrue="1">
      <formula>$F$5="DTC Int. Staff"</formula>
    </cfRule>
  </conditionalFormatting>
  <conditionalFormatting sqref="G95">
    <cfRule type="expression" dxfId="134" priority="43" stopIfTrue="1">
      <formula>#REF!="Freelancer"</formula>
    </cfRule>
    <cfRule type="expression" dxfId="133" priority="44" stopIfTrue="1">
      <formula>#REF!="DTC Int. Staff"</formula>
    </cfRule>
  </conditionalFormatting>
  <conditionalFormatting sqref="G95">
    <cfRule type="expression" dxfId="132" priority="41" stopIfTrue="1">
      <formula>$F$5="Freelancer"</formula>
    </cfRule>
    <cfRule type="expression" dxfId="131" priority="42" stopIfTrue="1">
      <formula>$F$5="DTC Int. Staff"</formula>
    </cfRule>
  </conditionalFormatting>
  <conditionalFormatting sqref="G96">
    <cfRule type="expression" dxfId="130" priority="39" stopIfTrue="1">
      <formula>#REF!="Freelancer"</formula>
    </cfRule>
    <cfRule type="expression" dxfId="129" priority="40" stopIfTrue="1">
      <formula>#REF!="DTC Int. Staff"</formula>
    </cfRule>
  </conditionalFormatting>
  <conditionalFormatting sqref="G96">
    <cfRule type="expression" dxfId="128" priority="37" stopIfTrue="1">
      <formula>$F$5="Freelancer"</formula>
    </cfRule>
    <cfRule type="expression" dxfId="127" priority="38" stopIfTrue="1">
      <formula>$F$5="DTC Int. Staff"</formula>
    </cfRule>
  </conditionalFormatting>
  <conditionalFormatting sqref="G105">
    <cfRule type="expression" dxfId="126" priority="35" stopIfTrue="1">
      <formula>#REF!="Freelancer"</formula>
    </cfRule>
    <cfRule type="expression" dxfId="125" priority="36" stopIfTrue="1">
      <formula>#REF!="DTC Int. Staff"</formula>
    </cfRule>
  </conditionalFormatting>
  <conditionalFormatting sqref="G105">
    <cfRule type="expression" dxfId="124" priority="33" stopIfTrue="1">
      <formula>$F$5="Freelancer"</formula>
    </cfRule>
    <cfRule type="expression" dxfId="123" priority="34" stopIfTrue="1">
      <formula>$F$5="DTC Int. Staff"</formula>
    </cfRule>
  </conditionalFormatting>
  <conditionalFormatting sqref="G110">
    <cfRule type="expression" dxfId="122" priority="31" stopIfTrue="1">
      <formula>#REF!="Freelancer"</formula>
    </cfRule>
    <cfRule type="expression" dxfId="121" priority="32" stopIfTrue="1">
      <formula>#REF!="DTC Int. Staff"</formula>
    </cfRule>
  </conditionalFormatting>
  <conditionalFormatting sqref="G110">
    <cfRule type="expression" dxfId="120" priority="29" stopIfTrue="1">
      <formula>$F$5="Freelancer"</formula>
    </cfRule>
    <cfRule type="expression" dxfId="119" priority="30" stopIfTrue="1">
      <formula>$F$5="DTC Int. Staff"</formula>
    </cfRule>
  </conditionalFormatting>
  <conditionalFormatting sqref="G111">
    <cfRule type="expression" dxfId="114" priority="23" stopIfTrue="1">
      <formula>#REF!="Freelancer"</formula>
    </cfRule>
    <cfRule type="expression" dxfId="113" priority="24" stopIfTrue="1">
      <formula>#REF!="DTC Int. Staff"</formula>
    </cfRule>
  </conditionalFormatting>
  <conditionalFormatting sqref="G111">
    <cfRule type="expression" dxfId="112" priority="21" stopIfTrue="1">
      <formula>$F$5="Freelancer"</formula>
    </cfRule>
    <cfRule type="expression" dxfId="111" priority="22" stopIfTrue="1">
      <formula>$F$5="DTC Int. Staff"</formula>
    </cfRule>
  </conditionalFormatting>
  <conditionalFormatting sqref="G112">
    <cfRule type="expression" dxfId="110" priority="19" stopIfTrue="1">
      <formula>#REF!="Freelancer"</formula>
    </cfRule>
    <cfRule type="expression" dxfId="109" priority="20" stopIfTrue="1">
      <formula>#REF!="DTC Int. Staff"</formula>
    </cfRule>
  </conditionalFormatting>
  <conditionalFormatting sqref="G112">
    <cfRule type="expression" dxfId="108" priority="17" stopIfTrue="1">
      <formula>$F$5="Freelancer"</formula>
    </cfRule>
    <cfRule type="expression" dxfId="107" priority="18" stopIfTrue="1">
      <formula>$F$5="DTC Int. Staff"</formula>
    </cfRule>
  </conditionalFormatting>
  <conditionalFormatting sqref="G100">
    <cfRule type="expression" dxfId="106" priority="15" stopIfTrue="1">
      <formula>#REF!="Freelancer"</formula>
    </cfRule>
    <cfRule type="expression" dxfId="105" priority="16" stopIfTrue="1">
      <formula>#REF!="DTC Int. Staff"</formula>
    </cfRule>
  </conditionalFormatting>
  <conditionalFormatting sqref="G100">
    <cfRule type="expression" dxfId="104" priority="13" stopIfTrue="1">
      <formula>$F$5="Freelancer"</formula>
    </cfRule>
    <cfRule type="expression" dxfId="103" priority="14" stopIfTrue="1">
      <formula>$F$5="DTC Int. Staff"</formula>
    </cfRule>
  </conditionalFormatting>
  <conditionalFormatting sqref="G117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117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10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2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</sheetData>
  <mergeCells count="2">
    <mergeCell ref="D1:J1"/>
    <mergeCell ref="D4:E4"/>
  </mergeCells>
  <conditionalFormatting sqref="C11:C15 C17:C20 C22:C115">
    <cfRule type="expression" dxfId="98" priority="77" stopIfTrue="1">
      <formula>IF($A11=1,B11,)</formula>
    </cfRule>
    <cfRule type="expression" dxfId="97" priority="78" stopIfTrue="1">
      <formula>IF($A11="",B11,)</formula>
    </cfRule>
  </conditionalFormatting>
  <conditionalFormatting sqref="E11:E15">
    <cfRule type="expression" dxfId="96" priority="79" stopIfTrue="1">
      <formula>IF($A11="",B11,"")</formula>
    </cfRule>
  </conditionalFormatting>
  <conditionalFormatting sqref="E17:E20 E48 E75 E26:E43 E53:E70 E80:E99 E104:E115">
    <cfRule type="expression" dxfId="95" priority="80" stopIfTrue="1">
      <formula>IF($A17&lt;&gt;1,B17,"")</formula>
    </cfRule>
  </conditionalFormatting>
  <conditionalFormatting sqref="D11:D15 D48 D75 D17:D20 D26:D43 D53:D70 D80:D99 D104:D115">
    <cfRule type="expression" dxfId="94" priority="81" stopIfTrue="1">
      <formula>IF($A11="",B11,)</formula>
    </cfRule>
  </conditionalFormatting>
  <conditionalFormatting sqref="G11:G20 G26:G84 G86:G115">
    <cfRule type="expression" dxfId="93" priority="82" stopIfTrue="1">
      <formula>#REF!="Freelancer"</formula>
    </cfRule>
    <cfRule type="expression" dxfId="92" priority="83" stopIfTrue="1">
      <formula>#REF!="DTC Int. Staff"</formula>
    </cfRule>
  </conditionalFormatting>
  <conditionalFormatting sqref="G115 G26:G30 G37:G57 G64:G84 G91:G108">
    <cfRule type="expression" dxfId="91" priority="75" stopIfTrue="1">
      <formula>$F$5="Freelancer"</formula>
    </cfRule>
    <cfRule type="expression" dxfId="90" priority="76" stopIfTrue="1">
      <formula>$F$5="DTC Int. Staff"</formula>
    </cfRule>
  </conditionalFormatting>
  <conditionalFormatting sqref="G16:G20">
    <cfRule type="expression" dxfId="89" priority="73" stopIfTrue="1">
      <formula>#REF!="Freelancer"</formula>
    </cfRule>
    <cfRule type="expression" dxfId="88" priority="74" stopIfTrue="1">
      <formula>#REF!="DTC Int. Staff"</formula>
    </cfRule>
  </conditionalFormatting>
  <conditionalFormatting sqref="G16:G20">
    <cfRule type="expression" dxfId="87" priority="71" stopIfTrue="1">
      <formula>$F$5="Freelancer"</formula>
    </cfRule>
    <cfRule type="expression" dxfId="86" priority="72" stopIfTrue="1">
      <formula>$F$5="DTC Int. Staff"</formula>
    </cfRule>
  </conditionalFormatting>
  <conditionalFormatting sqref="G21:G25">
    <cfRule type="expression" dxfId="85" priority="69" stopIfTrue="1">
      <formula>#REF!="Freelancer"</formula>
    </cfRule>
    <cfRule type="expression" dxfId="84" priority="70" stopIfTrue="1">
      <formula>#REF!="DTC Int. Staff"</formula>
    </cfRule>
  </conditionalFormatting>
  <conditionalFormatting sqref="G21:G25">
    <cfRule type="expression" dxfId="83" priority="67" stopIfTrue="1">
      <formula>$F$5="Freelancer"</formula>
    </cfRule>
    <cfRule type="expression" dxfId="82" priority="68" stopIfTrue="1">
      <formula>$F$5="DTC Int. Staff"</formula>
    </cfRule>
  </conditionalFormatting>
  <conditionalFormatting sqref="G59:G63">
    <cfRule type="expression" dxfId="81" priority="57" stopIfTrue="1">
      <formula>$F$5="Freelancer"</formula>
    </cfRule>
    <cfRule type="expression" dxfId="80" priority="58" stopIfTrue="1">
      <formula>$F$5="DTC Int. Staff"</formula>
    </cfRule>
  </conditionalFormatting>
  <conditionalFormatting sqref="G85">
    <cfRule type="expression" dxfId="79" priority="55" stopIfTrue="1">
      <formula>#REF!="Freelancer"</formula>
    </cfRule>
    <cfRule type="expression" dxfId="78" priority="56" stopIfTrue="1">
      <formula>#REF!="DTC Int. Staff"</formula>
    </cfRule>
  </conditionalFormatting>
  <conditionalFormatting sqref="G85">
    <cfRule type="expression" dxfId="77" priority="53" stopIfTrue="1">
      <formula>$F$5="Freelancer"</formula>
    </cfRule>
    <cfRule type="expression" dxfId="76" priority="54" stopIfTrue="1">
      <formula>$F$5="DTC Int. Staff"</formula>
    </cfRule>
  </conditionalFormatting>
  <conditionalFormatting sqref="E22:E25">
    <cfRule type="expression" dxfId="75" priority="51" stopIfTrue="1">
      <formula>IF($A22&lt;&gt;1,B22,"")</formula>
    </cfRule>
  </conditionalFormatting>
  <conditionalFormatting sqref="D22:D25">
    <cfRule type="expression" dxfId="74" priority="52" stopIfTrue="1">
      <formula>IF($A22="",B22,)</formula>
    </cfRule>
  </conditionalFormatting>
  <conditionalFormatting sqref="E44:E47">
    <cfRule type="expression" dxfId="73" priority="49" stopIfTrue="1">
      <formula>IF($A44&lt;&gt;1,B44,"")</formula>
    </cfRule>
  </conditionalFormatting>
  <conditionalFormatting sqref="D44:D47">
    <cfRule type="expression" dxfId="72" priority="50" stopIfTrue="1">
      <formula>IF($A44="",B44,)</formula>
    </cfRule>
  </conditionalFormatting>
  <conditionalFormatting sqref="E49:E52">
    <cfRule type="expression" dxfId="71" priority="47" stopIfTrue="1">
      <formula>IF($A49&lt;&gt;1,B49,"")</formula>
    </cfRule>
  </conditionalFormatting>
  <conditionalFormatting sqref="D49:D52">
    <cfRule type="expression" dxfId="70" priority="48" stopIfTrue="1">
      <formula>IF($A49="",B49,)</formula>
    </cfRule>
  </conditionalFormatting>
  <conditionalFormatting sqref="E71:E74">
    <cfRule type="expression" dxfId="69" priority="45" stopIfTrue="1">
      <formula>IF($A71&lt;&gt;1,B71,"")</formula>
    </cfRule>
  </conditionalFormatting>
  <conditionalFormatting sqref="D71:D74">
    <cfRule type="expression" dxfId="68" priority="46" stopIfTrue="1">
      <formula>IF($A71="",B71,)</formula>
    </cfRule>
  </conditionalFormatting>
  <conditionalFormatting sqref="E76:E79">
    <cfRule type="expression" dxfId="67" priority="43" stopIfTrue="1">
      <formula>IF($A76&lt;&gt;1,B76,"")</formula>
    </cfRule>
  </conditionalFormatting>
  <conditionalFormatting sqref="D76:D79">
    <cfRule type="expression" dxfId="66" priority="44" stopIfTrue="1">
      <formula>IF($A76="",B76,)</formula>
    </cfRule>
  </conditionalFormatting>
  <conditionalFormatting sqref="E93">
    <cfRule type="timePeriod" dxfId="65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64" priority="37" stopIfTrue="1">
      <formula>IF($A100&lt;&gt;1,B100,"")</formula>
    </cfRule>
  </conditionalFormatting>
  <conditionalFormatting sqref="D100:D103">
    <cfRule type="expression" dxfId="63" priority="38" stopIfTrue="1">
      <formula>IF($A100="",B100,)</formula>
    </cfRule>
  </conditionalFormatting>
  <conditionalFormatting sqref="E100:E103">
    <cfRule type="timePeriod" dxfId="62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61" priority="30" stopIfTrue="1">
      <formula>IF($A116=1,B116,)</formula>
    </cfRule>
    <cfRule type="expression" dxfId="60" priority="31" stopIfTrue="1">
      <formula>IF($A116="",B116,)</formula>
    </cfRule>
  </conditionalFormatting>
  <conditionalFormatting sqref="E127 E116:E122 E132:E136">
    <cfRule type="expression" dxfId="59" priority="32" stopIfTrue="1">
      <formula>IF($A116&lt;&gt;1,B116,"")</formula>
    </cfRule>
  </conditionalFormatting>
  <conditionalFormatting sqref="D127 D116:D122 D132:D136">
    <cfRule type="expression" dxfId="58" priority="33" stopIfTrue="1">
      <formula>IF($A116="",B116,)</formula>
    </cfRule>
  </conditionalFormatting>
  <conditionalFormatting sqref="G116:G136">
    <cfRule type="expression" dxfId="57" priority="34" stopIfTrue="1">
      <formula>#REF!="Freelancer"</formula>
    </cfRule>
    <cfRule type="expression" dxfId="56" priority="35" stopIfTrue="1">
      <formula>#REF!="DTC Int. Staff"</formula>
    </cfRule>
  </conditionalFormatting>
  <conditionalFormatting sqref="G116:G136">
    <cfRule type="expression" dxfId="55" priority="28" stopIfTrue="1">
      <formula>$F$5="Freelancer"</formula>
    </cfRule>
    <cfRule type="expression" dxfId="54" priority="29" stopIfTrue="1">
      <formula>$F$5="DTC Int. Staff"</formula>
    </cfRule>
  </conditionalFormatting>
  <conditionalFormatting sqref="E117">
    <cfRule type="timePeriod" dxfId="53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52" priority="25" stopIfTrue="1">
      <formula>IF($A123&lt;&gt;1,B123,"")</formula>
    </cfRule>
  </conditionalFormatting>
  <conditionalFormatting sqref="D123:D126">
    <cfRule type="expression" dxfId="51" priority="26" stopIfTrue="1">
      <formula>IF($A123="",B123,)</formula>
    </cfRule>
  </conditionalFormatting>
  <conditionalFormatting sqref="E123:E126">
    <cfRule type="timePeriod" dxfId="50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9" priority="22" stopIfTrue="1">
      <formula>IF($A128&lt;&gt;1,B128,"")</formula>
    </cfRule>
  </conditionalFormatting>
  <conditionalFormatting sqref="D128:D131">
    <cfRule type="expression" dxfId="48" priority="23" stopIfTrue="1">
      <formula>IF($A128="",B128,)</formula>
    </cfRule>
  </conditionalFormatting>
  <conditionalFormatting sqref="E128:E131">
    <cfRule type="timePeriod" dxfId="47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46" priority="15" stopIfTrue="1">
      <formula>IF($A137=1,B137,)</formula>
    </cfRule>
    <cfRule type="expression" dxfId="45" priority="16" stopIfTrue="1">
      <formula>IF($A137="",B137,)</formula>
    </cfRule>
  </conditionalFormatting>
  <conditionalFormatting sqref="E137:E143">
    <cfRule type="expression" dxfId="44" priority="17" stopIfTrue="1">
      <formula>IF($A137&lt;&gt;1,B137,"")</formula>
    </cfRule>
  </conditionalFormatting>
  <conditionalFormatting sqref="D137:D143">
    <cfRule type="expression" dxfId="43" priority="18" stopIfTrue="1">
      <formula>IF($A137="",B137,)</formula>
    </cfRule>
  </conditionalFormatting>
  <conditionalFormatting sqref="G137:G143">
    <cfRule type="expression" dxfId="42" priority="19" stopIfTrue="1">
      <formula>#REF!="Freelancer"</formula>
    </cfRule>
    <cfRule type="expression" dxfId="41" priority="20" stopIfTrue="1">
      <formula>#REF!="DTC Int. Staff"</formula>
    </cfRule>
  </conditionalFormatting>
  <conditionalFormatting sqref="G143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79" zoomScale="90" zoomScaleNormal="90" workbookViewId="0">
      <selection activeCell="G136" sqref="G13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25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25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8" priority="30" stopIfTrue="1">
      <formula>IF($A11=1,B11,)</formula>
    </cfRule>
    <cfRule type="expression" dxfId="37" priority="31" stopIfTrue="1">
      <formula>IF($A11="",B11,)</formula>
    </cfRule>
  </conditionalFormatting>
  <conditionalFormatting sqref="E11:E15">
    <cfRule type="expression" dxfId="36" priority="32" stopIfTrue="1">
      <formula>IF($A11="",B11,"")</formula>
    </cfRule>
  </conditionalFormatting>
  <conditionalFormatting sqref="E130:E134 E26:E124">
    <cfRule type="expression" dxfId="35" priority="33" stopIfTrue="1">
      <formula>IF($A26&lt;&gt;1,B26,"")</formula>
    </cfRule>
  </conditionalFormatting>
  <conditionalFormatting sqref="D130:D134 D11:D15 D26:D124">
    <cfRule type="expression" dxfId="34" priority="34" stopIfTrue="1">
      <formula>IF($A11="",B11,)</formula>
    </cfRule>
  </conditionalFormatting>
  <conditionalFormatting sqref="G11:G20 G26:G84 G86:G119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119 G26:G30 G37:G57 G64:G84 G91:G112">
    <cfRule type="expression" dxfId="31" priority="28" stopIfTrue="1">
      <formula>$F$5="Freelancer"</formula>
    </cfRule>
    <cfRule type="expression" dxfId="30" priority="29" stopIfTrue="1">
      <formula>$F$5="DTC Int. Staff"</formula>
    </cfRule>
  </conditionalFormatting>
  <conditionalFormatting sqref="G16:G20">
    <cfRule type="expression" dxfId="29" priority="26" stopIfTrue="1">
      <formula>#REF!="Freelancer"</formula>
    </cfRule>
    <cfRule type="expression" dxfId="28" priority="27" stopIfTrue="1">
      <formula>#REF!="DTC Int. Staff"</formula>
    </cfRule>
  </conditionalFormatting>
  <conditionalFormatting sqref="G16:G20">
    <cfRule type="expression" dxfId="27" priority="24" stopIfTrue="1">
      <formula>$F$5="Freelancer"</formula>
    </cfRule>
    <cfRule type="expression" dxfId="26" priority="25" stopIfTrue="1">
      <formula>$F$5="DTC Int. Staff"</formula>
    </cfRule>
  </conditionalFormatting>
  <conditionalFormatting sqref="G21:G25">
    <cfRule type="expression" dxfId="25" priority="22" stopIfTrue="1">
      <formula>#REF!="Freelancer"</formula>
    </cfRule>
    <cfRule type="expression" dxfId="24" priority="23" stopIfTrue="1">
      <formula>#REF!="DTC Int. Staff"</formula>
    </cfRule>
  </conditionalFormatting>
  <conditionalFormatting sqref="G21:G25">
    <cfRule type="expression" dxfId="23" priority="20" stopIfTrue="1">
      <formula>$F$5="Freelancer"</formula>
    </cfRule>
    <cfRule type="expression" dxfId="22" priority="21" stopIfTrue="1">
      <formula>$F$5="DTC Int. Staff"</formula>
    </cfRule>
  </conditionalFormatting>
  <conditionalFormatting sqref="C125:C129">
    <cfRule type="expression" dxfId="21" priority="14" stopIfTrue="1">
      <formula>IF($A125=1,B125,)</formula>
    </cfRule>
    <cfRule type="expression" dxfId="20" priority="15" stopIfTrue="1">
      <formula>IF($A125="",B125,)</formula>
    </cfRule>
  </conditionalFormatting>
  <conditionalFormatting sqref="E125:E129">
    <cfRule type="expression" dxfId="19" priority="13" stopIfTrue="1">
      <formula>IF($A125&lt;&gt;1,B125,"")</formula>
    </cfRule>
  </conditionalFormatting>
  <conditionalFormatting sqref="G59:G63">
    <cfRule type="expression" dxfId="18" priority="10" stopIfTrue="1">
      <formula>$F$5="Freelancer"</formula>
    </cfRule>
    <cfRule type="expression" dxfId="17" priority="11" stopIfTrue="1">
      <formula>$F$5="DTC Int. Staff"</formula>
    </cfRule>
  </conditionalFormatting>
  <conditionalFormatting sqref="G85">
    <cfRule type="expression" dxfId="16" priority="8" stopIfTrue="1">
      <formula>#REF!="Freelancer"</formula>
    </cfRule>
    <cfRule type="expression" dxfId="15" priority="9" stopIfTrue="1">
      <formula>#REF!="DTC Int. Staff"</formula>
    </cfRule>
  </conditionalFormatting>
  <conditionalFormatting sqref="G85">
    <cfRule type="expression" dxfId="14" priority="6" stopIfTrue="1">
      <formula>$F$5="Freelancer"</formula>
    </cfRule>
    <cfRule type="expression" dxfId="13" priority="7" stopIfTrue="1">
      <formula>$F$5="DTC Int. Staff"</formula>
    </cfRule>
  </conditionalFormatting>
  <conditionalFormatting sqref="E17:E20">
    <cfRule type="expression" dxfId="12" priority="4" stopIfTrue="1">
      <formula>IF($A17="",B17,"")</formula>
    </cfRule>
  </conditionalFormatting>
  <conditionalFormatting sqref="D17:D20">
    <cfRule type="expression" dxfId="11" priority="5" stopIfTrue="1">
      <formula>IF($A17="",B17,)</formula>
    </cfRule>
  </conditionalFormatting>
  <conditionalFormatting sqref="E22:E25">
    <cfRule type="expression" dxfId="10" priority="2" stopIfTrue="1">
      <formula>IF($A22="",B22,"")</formula>
    </cfRule>
  </conditionalFormatting>
  <conditionalFormatting sqref="D22:D25">
    <cfRule type="expression" dxfId="9" priority="3" stopIfTrue="1">
      <formula>IF($A22="",B22,)</formula>
    </cfRule>
  </conditionalFormatting>
  <conditionalFormatting sqref="D125:D129">
    <cfRule type="expression" dxfId="8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2022-01-31T09:27:26Z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