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asit_n_timeconsulting_co_th/Documents/Desktop/Orientation/00_Timetable/"/>
    </mc:Choice>
  </mc:AlternateContent>
  <xr:revisionPtr revIDLastSave="66" documentId="13_ncr:1_{A6971AC9-D920-4B1D-BBA9-91CE93842CFC}" xr6:coauthVersionLast="47" xr6:coauthVersionMax="47" xr10:uidLastSave="{3BE33B14-DEE2-4BD4-86AE-2E7827E1E989}"/>
  <bookViews>
    <workbookView xWindow="29595" yWindow="585" windowWidth="26430" windowHeight="1428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<sst xmlns="http://schemas.openxmlformats.org/spreadsheetml/2006/main" count="208" uniqueCount="68">
  <si>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</si>
  <si>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</si>
  <si>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</si>
  <si>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</si>
  <si>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</si>
  <si>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</si>
  <si>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</si>
  <si>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</si>
  <si>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</si>
  <si>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</si>
  <si>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</si>
  <si>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</si>
  <si>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</si>
  <si>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</si>
  <si>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</si>
  <si>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</si>
  <si>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</si>
  <si>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</si>
  <si>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</si>
  <si>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</si>
  <si>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</si>
  <si>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</si>
  <si>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</si>
  <si>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</si>
  <si>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</si>
  <si>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</si>
  <si>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</si>
  <si>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</si>
  <si>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</si>
  <si>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</si>
  <si>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</si>
  <si>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</si>
  <si>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</si>
  <si>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</si>
  <si>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</si>
  <si>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</si>
  <si>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</si>
  <si>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</si>
  <si>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</si>
  <si>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</si>
  <si>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</si>
  <si>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</si>
  <si>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</si>
  <si>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</si>
  <si>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</si>
  <si>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</si>
  <si>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</si>
  <si>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</si>
  <si>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</si>
  <si>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</si>
  <si>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</si>
  <si>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</si>
  <si>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</si>
  <si>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</si>
  <si>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</si>
  <si>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</si>
  <si>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</si>
  <si>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</si>
  <si>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TIME-202179</t>
  </si>
  <si>
    <t>ETDA Foresight - Proposal</t>
  </si>
  <si>
    <t>TIME-202142</t>
  </si>
  <si>
    <t>WFH</t>
  </si>
  <si>
    <t>Benchmark TELCO Project WS2</t>
  </si>
  <si>
    <t>Pasit</t>
  </si>
  <si>
    <t>Nakornchai</t>
  </si>
  <si>
    <t>TIME197</t>
  </si>
  <si>
    <t>Office</t>
  </si>
  <si>
    <t>Training Data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</si>
</sst>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39" xfId="0" applyNumberFormat="1" applyFont="1" applyFill="1" applyBorder="1" applyAlignment="1" applyProtection="1">
      <alignment horizontal="center" vertical="center"/>
      <protection locked="0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39" xfId="0" applyNumberFormat="1" applyFont="1" applyFill="1" applyBorder="1" applyAlignment="1" applyProtection="1">
      <alignment horizontal="center" vertical="center"/>
      <protection locked="0"/>
    </xf>
    <xf numFmtId="20" fontId="9" fillId="8" borderId="34" xfId="0" applyNumberFormat="1" applyFont="1" applyFill="1" applyBorder="1" applyAlignment="1" applyProtection="1">
      <alignment horizontal="center" vertical="center"/>
    </xf>
    <xf numFmtId="20" fontId="9" fillId="0" borderId="40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20" fontId="9" fillId="2" borderId="0" xfId="0" applyNumberFormat="1" applyFont="1" applyFill="1" applyBorder="1" applyAlignment="1" applyProtection="1">
      <alignment horizontal="center" vertical="center"/>
      <protection locked="0"/>
    </xf>
    <xf numFmtId="2" fontId="9" fillId="0" borderId="39" xfId="0" applyNumberFormat="1" applyFont="1" applyBorder="1" applyAlignment="1" applyProtection="1">
      <alignment horizontal="center" vertical="center"/>
      <protection locked="0"/>
    </xf>
    <xf numFmtId="20" fontId="9" fillId="8" borderId="40" xfId="0" applyNumberFormat="1" applyFont="1" applyFill="1" applyBorder="1" applyAlignment="1" applyProtection="1">
      <alignment horizontal="center" vertical="center"/>
    </xf>
    <xf numFmtId="20" fontId="9" fillId="8" borderId="31" xfId="0" applyNumberFormat="1" applyFont="1" applyFill="1" applyBorder="1" applyAlignment="1" applyProtection="1">
      <alignment horizontal="center" vertical="center"/>
    </xf>
    <xf numFmtId="20" fontId="9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left" wrapText="1"/>
      <protection locked="0"/>
    </xf>
    <xf numFmtId="20" fontId="9" fillId="7" borderId="33" xfId="0" applyNumberFormat="1" applyFont="1" applyFill="1" applyBorder="1" applyAlignment="1" applyProtection="1">
      <alignment horizontal="center" vertical="center"/>
    </xf>
    <xf numFmtId="20" fontId="9" fillId="7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45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46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47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2" t="s">
        <v>49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54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54">
        <v>9002</v>
      </c>
      <c r="C15" s="142" t="s">
        <v>48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55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56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57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56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57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54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54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54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54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54">
        <v>9009</v>
      </c>
      <c r="C30" s="119" t="s">
        <v>50</v>
      </c>
      <c r="D30" s="120"/>
      <c r="E30" s="120"/>
      <c r="F30" s="120"/>
      <c r="G30" s="121"/>
    </row>
    <row r="31" spans="2:9" x14ac:dyDescent="0.25">
      <c r="B31" s="55"/>
      <c r="C31" s="125" t="s">
        <v>51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52</v>
      </c>
      <c r="D32" s="123"/>
      <c r="E32" s="123"/>
      <c r="F32" s="123"/>
      <c r="G32" s="124"/>
    </row>
    <row r="33" spans="2:7" ht="19.5" customHeight="1" x14ac:dyDescent="0.25">
      <c r="B33" s="54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54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54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58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54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58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15" zoomScale="90" zoomScaleNormal="90" workbookViewId="0">
      <selection activeCell="I125" sqref="I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63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">
        <v>64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65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181</v>
      </c>
      <c r="J8" s="25">
        <f>I8/8</f>
        <v>22.625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58</v>
      </c>
      <c r="G14" s="36">
        <v>9002</v>
      </c>
      <c r="H14" s="43" t="s">
        <v>59</v>
      </c>
      <c r="I14" s="36" t="s">
        <v>61</v>
      </c>
      <c r="J14" s="75">
        <v>10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58</v>
      </c>
      <c r="G19" s="47">
        <v>9002</v>
      </c>
      <c r="H19" s="48" t="s">
        <v>59</v>
      </c>
      <c r="I19" s="47" t="s">
        <v>61</v>
      </c>
      <c r="J19" s="76">
        <v>10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58</v>
      </c>
      <c r="G24" s="36">
        <v>9002</v>
      </c>
      <c r="H24" s="50" t="s">
        <v>59</v>
      </c>
      <c r="I24" s="36" t="s">
        <v>61</v>
      </c>
      <c r="J24" s="75">
        <v>6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 t="s">
        <v>60</v>
      </c>
      <c r="G25" s="36">
        <v>9002</v>
      </c>
      <c r="H25" s="107" t="s">
        <v>62</v>
      </c>
      <c r="I25" s="36" t="s">
        <v>61</v>
      </c>
      <c r="J25" s="75">
        <v>3</v>
      </c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60</v>
      </c>
      <c r="G29" s="47">
        <v>9002</v>
      </c>
      <c r="H29" s="48" t="s">
        <v>62</v>
      </c>
      <c r="I29" s="47" t="s">
        <v>61</v>
      </c>
      <c r="J29" s="76">
        <v>10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60</v>
      </c>
      <c r="G36" s="36">
        <v>9002</v>
      </c>
      <c r="H36" s="43" t="s">
        <v>62</v>
      </c>
      <c r="I36" s="36" t="s">
        <v>61</v>
      </c>
      <c r="J36" s="75">
        <v>9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60</v>
      </c>
      <c r="G41" s="47">
        <v>9002</v>
      </c>
      <c r="H41" s="48" t="s">
        <v>62</v>
      </c>
      <c r="I41" s="47" t="s">
        <v>61</v>
      </c>
      <c r="J41" s="76">
        <v>8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60</v>
      </c>
      <c r="G46" s="60">
        <v>9002</v>
      </c>
      <c r="H46" s="108" t="s">
        <v>62</v>
      </c>
      <c r="I46" s="60" t="s">
        <v>66</v>
      </c>
      <c r="J46" s="77">
        <v>10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60</v>
      </c>
      <c r="G51" s="47">
        <v>9002</v>
      </c>
      <c r="H51" s="48" t="s">
        <v>62</v>
      </c>
      <c r="I51" s="47" t="s">
        <v>61</v>
      </c>
      <c r="J51" s="76">
        <v>9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60</v>
      </c>
      <c r="G56" s="60">
        <v>9002</v>
      </c>
      <c r="H56" s="61" t="s">
        <v>62</v>
      </c>
      <c r="I56" s="60" t="s">
        <v>61</v>
      </c>
      <c r="J56" s="77">
        <v>9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60</v>
      </c>
      <c r="G63" s="47">
        <v>9002</v>
      </c>
      <c r="H63" s="48" t="s">
        <v>62</v>
      </c>
      <c r="I63" s="47" t="s">
        <v>66</v>
      </c>
      <c r="J63" s="76">
        <v>9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60</v>
      </c>
      <c r="G68" s="36">
        <v>9002</v>
      </c>
      <c r="H68" s="43" t="s">
        <v>62</v>
      </c>
      <c r="I68" s="36" t="s">
        <v>61</v>
      </c>
      <c r="J68" s="75">
        <v>5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35"/>
      <c r="G69" s="36">
        <v>9009</v>
      </c>
      <c r="H69" s="43" t="s">
        <v>67</v>
      </c>
      <c r="I69" s="36" t="s">
        <v>61</v>
      </c>
      <c r="J69" s="75">
        <v>3</v>
      </c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60</v>
      </c>
      <c r="G73" s="47">
        <v>9002</v>
      </c>
      <c r="H73" s="48" t="s">
        <v>62</v>
      </c>
      <c r="I73" s="47" t="s">
        <v>66</v>
      </c>
      <c r="J73" s="76">
        <v>9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60</v>
      </c>
      <c r="G78" s="36">
        <v>9002</v>
      </c>
      <c r="H78" s="43" t="s">
        <v>62</v>
      </c>
      <c r="I78" s="36" t="s">
        <v>61</v>
      </c>
      <c r="J78" s="75">
        <v>9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60</v>
      </c>
      <c r="G83" s="47">
        <v>9002</v>
      </c>
      <c r="H83" s="48" t="s">
        <v>62</v>
      </c>
      <c r="I83" s="47" t="s">
        <v>66</v>
      </c>
      <c r="J83" s="76">
        <v>9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60</v>
      </c>
      <c r="G90" s="36">
        <v>9002</v>
      </c>
      <c r="H90" s="43" t="s">
        <v>62</v>
      </c>
      <c r="I90" s="36" t="s">
        <v>66</v>
      </c>
      <c r="J90" s="75">
        <v>9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60</v>
      </c>
      <c r="G95" s="47">
        <v>9002</v>
      </c>
      <c r="H95" s="48" t="s">
        <v>62</v>
      </c>
      <c r="I95" s="47" t="s">
        <v>66</v>
      </c>
      <c r="J95" s="76">
        <v>6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/>
      <c r="G96" s="47">
        <v>9009</v>
      </c>
      <c r="H96" s="48" t="s">
        <v>67</v>
      </c>
      <c r="I96" s="47" t="s">
        <v>66</v>
      </c>
      <c r="J96" s="76">
        <v>3</v>
      </c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60</v>
      </c>
      <c r="G100" s="60">
        <v>9002</v>
      </c>
      <c r="H100" s="61" t="s">
        <v>62</v>
      </c>
      <c r="I100" s="60" t="s">
        <v>61</v>
      </c>
      <c r="J100" s="77">
        <v>8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60</v>
      </c>
      <c r="G105" s="47">
        <v>9002</v>
      </c>
      <c r="H105" s="48" t="s">
        <v>62</v>
      </c>
      <c r="I105" s="47" t="s">
        <v>66</v>
      </c>
      <c r="J105" s="76">
        <v>9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60</v>
      </c>
      <c r="G110" s="60">
        <v>9002</v>
      </c>
      <c r="H110" s="108" t="s">
        <v>62</v>
      </c>
      <c r="I110" s="60" t="s">
        <v>61</v>
      </c>
      <c r="J110" s="77">
        <v>9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108"/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108"/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108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108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109"/>
      <c r="I116" s="98"/>
      <c r="J116" s="100"/>
    </row>
    <row r="117" spans="1:10" ht="22.5" customHeight="1" x14ac:dyDescent="0.2">
      <c r="A117" s="31"/>
      <c r="C117" s="99"/>
      <c r="D117" s="44" t="s">
        <v>54</v>
      </c>
      <c r="E117" s="45">
        <f>IF(MONTH(E116+1)&gt;MONTH(E116),"",E116+1)</f>
        <v>44592</v>
      </c>
      <c r="F117" s="46" t="s">
        <v>60</v>
      </c>
      <c r="G117" s="47">
        <v>9002</v>
      </c>
      <c r="H117" s="48" t="s">
        <v>62</v>
      </c>
      <c r="I117" s="47" t="s">
        <v>66</v>
      </c>
      <c r="J117" s="76">
        <v>9</v>
      </c>
    </row>
    <row r="118" spans="1:10" ht="22.5" customHeight="1" x14ac:dyDescent="0.2">
      <c r="A118" s="31"/>
      <c r="C118" s="99"/>
      <c r="D118" s="101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">
      <c r="A119" s="31"/>
      <c r="C119" s="99"/>
      <c r="D119" s="101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99"/>
      <c r="D120" s="101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2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5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5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2022-02-01T02:45:28Z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