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3279" documentId="8_{F4CA95FD-ADD5-4464-8069-EE9EF4EC7303}" xr6:coauthVersionLast="47" xr6:coauthVersionMax="47" xr10:uidLastSave="{C5B14B51-E020-4692-8BAB-B11EE804FC30}"/>
  <bookViews>
    <workbookView xWindow="-108" yWindow="-108" windowWidth="23256" windowHeight="14016" activeTab="4" xr2:uid="{2726C256-0AC9-4A8B-B368-59495ADA43C2}"/>
  </bookViews>
  <sheets>
    <sheet name="AF371960" sheetId="1" r:id="rId1"/>
    <sheet name="KF938901" sheetId="2" r:id="rId2"/>
    <sheet name="OM037668" sheetId="3" r:id="rId3"/>
    <sheet name="MK689686" sheetId="4" r:id="rId4"/>
    <sheet name="GQ273492" sheetId="5" r:id="rId5"/>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6" i="5" l="1"/>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sharedStrings.xml><?xml version="1.0" encoding="utf-8"?>
<sst xmlns="http://schemas.openxmlformats.org/spreadsheetml/2006/main" count="9881" uniqueCount="1392">
  <si>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</si>
  <si>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</si>
  <si>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</si>
  <si>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</si>
  <si>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</si>
  <si>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</si>
  <si>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</si>
  <si>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</si>
  <si>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</si>
  <si>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</si>
  <si>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</si>
  <si>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</si>
  <si>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</si>
  <si>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</si>
  <si>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</si>
  <si>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</si>
  <si>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</si>
  <si>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</si>
  <si>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</si>
  <si>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</si>
  <si>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</si>
  <si>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</si>
  <si>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</si>
  <si>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</si>
  <si>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</si>
  <si>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</si>
  <si>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</si>
  <si>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</si>
  <si>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</si>
  <si>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</si>
  <si>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</si>
  <si>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</si>
  <si>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</si>
  <si>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</si>
  <si>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</si>
  <si>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</si>
  <si>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</si>
  <si>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</si>
  <si>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</si>
  <si>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</si>
  <si>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</si>
  <si>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</si>
  <si>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</si>
  <si>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</si>
  <si>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</si>
  <si>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</si>
  <si>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</si>
  <si>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</si>
  <si>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</si>
  <si>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</si>
  <si>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</si>
  <si>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</si>
  <si>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</si>
  <si>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</si>
  <si>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</si>
  <si>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</si>
  <si>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</si>
  <si>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</si>
  <si>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</si>
  <si>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</si>
  <si>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</si>
  <si>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</si>
  <si>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</si>
  <si>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</si>
  <si>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</si>
  <si>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</si>
  <si>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</si>
  <si>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</si>
  <si>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</si>
  <si>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</si>
  <si>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</si>
  <si>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</si>
  <si>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</si>
  <si>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</si>
  <si>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</si>
  <si>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</si>
  <si>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</si>
  <si>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</si>
  <si>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</si>
  <si>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</si>
  <si>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</si>
  <si>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</si>
  <si>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</si>
  <si>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</si>
  <si>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</si>
  <si>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</si>
  <si>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</si>
  <si>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</si>
  <si>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</si>
  <si>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</si>
  <si>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</si>
  <si>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</si>
  <si>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</si>
  <si>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</si>
  <si>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</si>
  <si>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</si>
  <si>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</si>
  <si>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</si>
  <si>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</si>
  <si>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</si>
  <si>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</si>
  <si>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</si>
  <si>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</si>
  <si>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</si>
  <si>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</si>
  <si>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</si>
  <si>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</si>
  <si>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</si>
  <si>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</si>
  <si>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</si>
  <si>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</si>
  <si>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</si>
  <si>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</si>
  <si>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</si>
  <si>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</si>
  <si>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</si>
  <si>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</si>
  <si>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</si>
  <si>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</si>
  <si>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</si>
  <si>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</si>
  <si>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</si>
  <si>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</si>
  <si>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</si>
  <si>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</si>
  <si>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</si>
  <si>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</si>
  <si>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</si>
  <si>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</si>
  <si>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</si>
  <si>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</si>
  <si>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</si>
  <si>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</si>
  <si>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</si>
  <si>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</si>
  <si>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</si>
  <si>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</si>
  <si>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</si>
  <si>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</si>
  <si>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</si>
  <si>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</si>
  <si>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</si>
  <si>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</si>
  <si>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</si>
  <si>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</si>
  <si>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</si>
  <si>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</si>
  <si>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</si>
  <si>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</si>
  <si>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</si>
  <si>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</si>
  <si>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</si>
  <si>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</si>
  <si>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</si>
  <si>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</si>
  <si>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</si>
  <si>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</si>
  <si>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</si>
  <si>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</si>
  <si>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</si>
  <si>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</si>
  <si>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</si>
  <si>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</si>
  <si>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</si>
  <si>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</si>
  <si>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</si>
  <si>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</si>
  <si>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</si>
  <si>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</si>
  <si>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</si>
  <si>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</si>
  <si>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</si>
  <si>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</si>
  <si>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</si>
  <si>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</si>
  <si>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</si>
  <si>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</si>
  <si>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</si>
  <si>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</si>
  <si>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</si>
  <si>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</si>
  <si>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</si>
  <si>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</si>
  <si>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</si>
  <si>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</si>
  <si>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</si>
  <si>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</si>
  <si>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</si>
  <si>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</si>
  <si>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</si>
  <si>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</si>
  <si>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</si>
  <si>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</si>
  <si>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</si>
  <si>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</si>
  <si>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</si>
  <si>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</si>
  <si>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</si>
  <si>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</si>
  <si>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</si>
  <si>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</si>
  <si>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</si>
  <si>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</si>
  <si>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</si>
  <si>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</si>
  <si>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</si>
  <si>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</si>
  <si>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</si>
  <si>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</si>
  <si>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</si>
  <si>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</si>
  <si>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</si>
  <si>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</si>
  <si>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</si>
  <si>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</si>
  <si>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</si>
  <si>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</si>
  <si>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</si>
  <si>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</si>
  <si>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</si>
  <si>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</si>
  <si>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</si>
  <si>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</si>
  <si>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</si>
  <si>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</si>
  <si>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</si>
  <si>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</si>
  <si>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</si>
  <si>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</si>
  <si>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</si>
  <si>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</si>
  <si>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</si>
  <si>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</si>
  <si>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</si>
  <si>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</si>
  <si>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</si>
  <si>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</si>
  <si>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</si>
  <si>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</si>
  <si>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</si>
  <si>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</si>
  <si>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</si>
  <si>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</si>
  <si>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</si>
  <si>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</si>
  <si>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</si>
  <si>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</si>
  <si>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</si>
  <si>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</si>
  <si>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</si>
  <si>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</si>
  <si>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</si>
  <si>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</si>
  <si>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</si>
  <si>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</si>
  <si>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</si>
  <si>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</si>
  <si>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</si>
  <si>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</si>
  <si>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</si>
  <si>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</si>
  <si>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</si>
  <si>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</si>
  <si>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</si>
  <si>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</si>
  <si>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</si>
  <si>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</si>
  <si>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</si>
  <si>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</si>
  <si>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</si>
  <si>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</si>
  <si>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</si>
  <si>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</si>
  <si>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</si>
  <si>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</si>
  <si>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</si>
  <si>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</si>
  <si>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</si>
  <si>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</si>
  <si>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</si>
  <si>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</si>
  <si>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</si>
  <si>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</si>
  <si>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</si>
  <si>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</si>
  <si>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</si>
  <si>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</si>
  <si>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</si>
  <si>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</si>
  <si>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</si>
  <si>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</si>
  <si>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</si>
  <si>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</si>
  <si>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</si>
  <si>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</si>
  <si>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</si>
  <si>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</si>
  <si>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</si>
  <si>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</si>
  <si>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</si>
  <si>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</si>
  <si>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</si>
  <si>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</si>
  <si>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</si>
  <si>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</si>
  <si>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</si>
  <si>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</si>
  <si>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</si>
  <si>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</si>
  <si>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</si>
  <si>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</si>
  <si>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</si>
  <si>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</si>
  <si>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</si>
  <si>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</si>
  <si>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</si>
  <si>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</si>
  <si>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</si>
  <si>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</si>
  <si>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</si>
  <si>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</si>
  <si>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</si>
  <si>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</si>
  <si>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</si>
  <si>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</si>
  <si>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</si>
  <si>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</si>
  <si>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</si>
  <si>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</si>
  <si>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</si>
  <si>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</si>
  <si>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</si>
  <si>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</si>
  <si>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</si>
  <si>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</si>
  <si>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</si>
  <si>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</si>
  <si>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</si>
  <si>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</si>
  <si>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</si>
  <si>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</si>
  <si>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</si>
  <si>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</si>
  <si>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</si>
  <si>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</si>
  <si>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</si>
  <si>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</si>
  <si>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</si>
  <si>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</si>
  <si>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</si>
  <si>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</si>
  <si>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</si>
  <si>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</si>
  <si>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</si>
  <si>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</si>
  <si>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</si>
  <si>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</si>
  <si>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</si>
  <si>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</si>
  <si>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</si>
  <si>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</si>
  <si>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</si>
  <si>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</si>
  <si>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</si>
  <si>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</si>
  <si>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</si>
  <si>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</si>
  <si>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</si>
  <si>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</si>
  <si>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</si>
  <si>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</si>
  <si>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</si>
  <si>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</si>
  <si>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</si>
  <si>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</si>
  <si>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</si>
  <si>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</si>
  <si>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</si>
  <si>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</si>
  <si>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</si>
  <si>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</si>
  <si>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</si>
  <si>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</si>
  <si>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</si>
  <si>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</si>
  <si>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</si>
  <si>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</si>
  <si>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</si>
  <si>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</si>
  <si>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</si>
  <si>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</si>
  <si>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</si>
  <si>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</si>
  <si>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</si>
  <si>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</si>
  <si>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</si>
  <si>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</si>
  <si>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</si>
  <si>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</si>
  <si>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</si>
  <si>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</si>
  <si>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</si>
  <si>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</si>
  <si>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</si>
  <si>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</si>
  <si>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</si>
  <si>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</si>
  <si>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</si>
  <si>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</si>
  <si>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</si>
  <si>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</si>
  <si>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</si>
  <si>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</si>
  <si>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</si>
  <si>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</si>
  <si>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</si>
  <si>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</si>
  <si>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</si>
  <si>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</si>
  <si>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</si>
  <si>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</si>
  <si>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</si>
  <si>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</si>
  <si>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</si>
  <si>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</si>
  <si>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</si>
  <si>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</si>
  <si>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</si>
  <si>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</si>
  <si>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</si>
  <si>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</si>
  <si>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</si>
  <si>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</si>
  <si>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</si>
  <si>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</si>
  <si>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</si>
  <si>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</si>
  <si>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</si>
  <si>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</si>
  <si>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</si>
  <si>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</si>
  <si>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</si>
  <si>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</si>
  <si>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</si>
  <si>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</si>
  <si>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</si>
  <si>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</si>
  <si>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</si>
  <si>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</si>
  <si>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</si>
  <si>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</si>
  <si>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</si>
  <si>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</si>
  <si>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</si>
  <si>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</si>
  <si>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</si>
  <si>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</si>
  <si>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</si>
  <si>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</si>
  <si>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</si>
  <si>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</si>
  <si>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</si>
  <si>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</si>
  <si>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</si>
  <si>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</si>
  <si>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</si>
  <si>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</si>
  <si>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</si>
  <si>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</si>
  <si>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</si>
  <si>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</si>
  <si>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</si>
  <si>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</si>
  <si>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</si>
  <si>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</si>
  <si>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</si>
  <si>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</si>
  <si>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</si>
  <si>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</si>
  <si>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</si>
  <si>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</si>
  <si>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</si>
  <si>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</si>
  <si>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</si>
  <si>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</si>
  <si>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</si>
  <si>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</si>
  <si>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</si>
  <si>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</si>
  <si>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</si>
  <si>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</si>
  <si>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</si>
  <si>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</si>
  <si>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</si>
  <si>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</si>
  <si>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</si>
  <si>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</si>
  <si>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</si>
  <si>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</si>
  <si>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</si>
  <si>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</si>
  <si>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</si>
  <si>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</si>
  <si>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</si>
  <si>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</si>
  <si>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</si>
  <si>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</si>
  <si>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</si>
  <si>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</si>
  <si>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</si>
  <si>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</si>
  <si>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</si>
  <si>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</si>
  <si>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</si>
  <si>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</si>
  <si>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</si>
  <si>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</si>
  <si>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</si>
  <si>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</si>
  <si>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</si>
  <si>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</si>
  <si>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</si>
  <si>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</si>
  <si>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</si>
  <si>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</si>
  <si>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</si>
  <si>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</si>
  <si>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</si>
  <si>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</si>
  <si>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</si>
  <si>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</si>
  <si>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</si>
  <si>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</si>
  <si>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</si>
  <si>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</si>
  <si>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</si>
  <si>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</si>
  <si>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</si>
  <si>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</si>
  <si>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</si>
  <si>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</si>
  <si>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</si>
  <si>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</si>
  <si>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</si>
  <si>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</si>
  <si>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</si>
  <si>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</si>
  <si>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</si>
  <si>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</si>
  <si>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</si>
  <si>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</si>
  <si>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</si>
  <si>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</si>
  <si>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</si>
  <si>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</si>
  <si>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</si>
  <si>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</si>
  <si>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</si>
  <si>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</si>
  <si>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</si>
  <si>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</si>
  <si>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</si>
  <si>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</si>
  <si>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</si>
  <si>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</si>
  <si>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</si>
  <si>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</si>
  <si>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</si>
  <si>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</si>
  <si>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</si>
  <si>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</si>
  <si>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</si>
  <si>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</si>
  <si>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</si>
  <si>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</si>
  <si>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</si>
  <si>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</si>
  <si>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</si>
  <si>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</si>
  <si>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</si>
  <si>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</si>
  <si>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</si>
  <si>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</si>
  <si>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</si>
  <si>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</si>
  <si>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</si>
  <si>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</si>
  <si>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</si>
  <si>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</si>
  <si>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</si>
  <si>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</si>
  <si>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</si>
  <si>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</si>
  <si>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</si>
  <si>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</si>
  <si>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</si>
  <si>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</si>
  <si>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</si>
  <si>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</si>
  <si>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</si>
  <si>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</si>
  <si>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</si>
  <si>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</si>
  <si>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</si>
  <si>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</si>
  <si>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</si>
  <si>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</si>
  <si>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</si>
  <si>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</si>
  <si>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</si>
  <si>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</si>
  <si>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</si>
  <si>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</si>
  <si>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</si>
  <si>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</si>
  <si>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</si>
  <si>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</si>
  <si>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</si>
  <si>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</si>
  <si>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</si>
  <si>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</si>
  <si>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</si>
  <si>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</si>
  <si>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</si>
  <si>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</si>
  <si>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</si>
  <si>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</si>
  <si>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</si>
  <si>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</si>
  <si>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</si>
  <si>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</si>
  <si>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</si>
  <si>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</si>
  <si>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</si>
  <si>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</si>
  <si>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</si>
  <si>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</si>
  <si>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</si>
  <si>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</si>
  <si>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</si>
  <si>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</si>
  <si>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</si>
  <si>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</si>
  <si>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</si>
  <si>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</si>
  <si>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</si>
  <si>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</si>
  <si>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</si>
  <si>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</si>
  <si>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</si>
  <si>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</si>
  <si>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</si>
  <si>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</si>
  <si>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</si>
  <si>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</si>
  <si>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</si>
  <si>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</si>
  <si>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</si>
  <si>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</si>
  <si>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</si>
  <si>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</si>
  <si>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</si>
  <si>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</si>
  <si>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</si>
  <si>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</si>
  <si>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</si>
  <si>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</si>
  <si>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</si>
  <si>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</si>
  <si>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</si>
  <si>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</si>
  <si>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</si>
  <si>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</si>
  <si>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</si>
  <si>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</si>
  <si>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</si>
  <si>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</si>
  <si>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</si>
  <si>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</si>
  <si>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</si>
  <si>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</si>
  <si>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</si>
  <si>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</si>
  <si>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</si>
  <si>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</si>
  <si>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</si>
  <si>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</si>
  <si>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</si>
  <si>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</si>
  <si>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</si>
  <si>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</si>
  <si>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</si>
  <si>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</si>
  <si>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</si>
  <si>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</si>
  <si>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</si>
  <si>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</si>
  <si>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</si>
  <si>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</si>
  <si>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</si>
  <si>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</si>
  <si>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</si>
  <si>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</si>
  <si>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</si>
  <si>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</si>
  <si>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</si>
  <si>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</si>
  <si>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</si>
  <si>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</si>
  <si>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</si>
  <si>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</si>
  <si>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</si>
  <si>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</si>
  <si>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</si>
  <si>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</si>
  <si>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</si>
  <si>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</si>
  <si>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</si>
  <si>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</si>
  <si>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</si>
  <si>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</si>
  <si>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</si>
  <si>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</si>
  <si>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</si>
  <si>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</si>
  <si>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</si>
  <si>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</si>
  <si>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</si>
  <si>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</si>
  <si>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</si>
  <si>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</si>
  <si>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</si>
  <si>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</si>
  <si>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</si>
  <si>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</si>
  <si>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</si>
  <si>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</si>
  <si>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</si>
  <si>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</si>
  <si>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</si>
  <si>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</si>
  <si>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</si>
  <si>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</si>
  <si>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</si>
  <si>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</si>
  <si>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</si>
  <si>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</si>
  <si>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</si>
  <si>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</si>
  <si>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</si>
  <si>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r>
      <t xml:space="preserve">Annotaions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</si>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</sst>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16" fillId="36" borderId="10" xfId="0" applyFont="1" applyFill="1" applyBorder="1"/>
    <xf numFmtId="0" fontId="0" fillId="36" borderId="0" xfId="0" applyFill="1" applyAlignment="1">
      <alignment vertical="top" wrapText="1"/>
    </xf>
    <xf numFmtId="0" fontId="16" fillId="37" borderId="10" xfId="0" applyFont="1" applyFill="1" applyBorder="1"/>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04" zoomScale="50" zoomScaleNormal="58" workbookViewId="0">
      <pane xSplit="1" topLeftCell="B1" activePane="topRight" state="frozen"/>
      <selection activeCell="A130" sqref="A130"/>
      <selection pane="topRight" activeCell="N187" sqref="N187"/>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46.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822</v>
      </c>
      <c r="O1" s="6"/>
      <c r="P1" s="28" t="s">
        <v>819</v>
      </c>
      <c r="Q1" s="28" t="s">
        <v>138</v>
      </c>
    </row>
    <row r="2" spans="1:17" ht="43.2"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852</v>
      </c>
      <c r="P2" s="36" t="s">
        <v>756</v>
      </c>
      <c r="Q2" s="29"/>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876</v>
      </c>
      <c r="P3" s="34" t="s">
        <v>757</v>
      </c>
    </row>
    <row r="4" spans="1:17" x14ac:dyDescent="0.3">
      <c r="A4" s="7" t="s">
        <v>348</v>
      </c>
      <c r="B4" s="7" t="s">
        <v>132</v>
      </c>
      <c r="C4" s="7" t="s">
        <v>6</v>
      </c>
      <c r="D4" s="7">
        <v>1394</v>
      </c>
      <c r="E4" s="7">
        <v>2044</v>
      </c>
      <c r="F4" s="7">
        <v>651</v>
      </c>
      <c r="L4" s="7" t="s">
        <v>9</v>
      </c>
      <c r="N4"/>
      <c r="P4" s="36" t="s">
        <v>758</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4" t="s">
        <v>759</v>
      </c>
    </row>
    <row r="6" spans="1:17" x14ac:dyDescent="0.3">
      <c r="A6" s="7" t="s">
        <v>348</v>
      </c>
      <c r="B6" s="7" t="s">
        <v>131</v>
      </c>
      <c r="C6" s="7" t="s">
        <v>6</v>
      </c>
      <c r="D6" s="7">
        <v>2077</v>
      </c>
      <c r="E6" s="7">
        <v>2634</v>
      </c>
      <c r="F6" s="7">
        <v>558</v>
      </c>
      <c r="L6" s="7" t="s">
        <v>7</v>
      </c>
      <c r="N6"/>
      <c r="P6" s="36" t="s">
        <v>760</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4" t="s">
        <v>761</v>
      </c>
    </row>
    <row r="8" spans="1:17" x14ac:dyDescent="0.3">
      <c r="A8" s="7" t="s">
        <v>348</v>
      </c>
      <c r="B8" s="7" t="s">
        <v>130</v>
      </c>
      <c r="C8" s="7" t="s">
        <v>6</v>
      </c>
      <c r="D8" s="7">
        <v>2681</v>
      </c>
      <c r="E8" s="7">
        <v>2890</v>
      </c>
      <c r="F8" s="7">
        <v>210</v>
      </c>
      <c r="L8" s="7" t="s">
        <v>7</v>
      </c>
      <c r="N8"/>
      <c r="P8" s="36" t="s">
        <v>762</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4" t="s">
        <v>763</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6" t="s">
        <v>764</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853</v>
      </c>
      <c r="P11" s="34" t="s">
        <v>765</v>
      </c>
    </row>
    <row r="12" spans="1:17" x14ac:dyDescent="0.3">
      <c r="A12" s="7" t="s">
        <v>348</v>
      </c>
      <c r="B12" s="7" t="s">
        <v>128</v>
      </c>
      <c r="C12" s="7" t="s">
        <v>6</v>
      </c>
      <c r="D12" s="7">
        <v>3794</v>
      </c>
      <c r="E12" s="7">
        <v>5155</v>
      </c>
      <c r="F12" s="7">
        <v>1362</v>
      </c>
      <c r="G12" s="2" t="s">
        <v>142</v>
      </c>
      <c r="L12" s="7" t="s">
        <v>7</v>
      </c>
      <c r="N12"/>
      <c r="P12" s="36" t="s">
        <v>766</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826</v>
      </c>
      <c r="P13" s="34" t="s">
        <v>767</v>
      </c>
    </row>
    <row r="14" spans="1:17" x14ac:dyDescent="0.3">
      <c r="A14" s="7" t="s">
        <v>348</v>
      </c>
      <c r="B14" s="7" t="s">
        <v>127</v>
      </c>
      <c r="C14" s="7" t="s">
        <v>6</v>
      </c>
      <c r="D14" s="7">
        <v>5174</v>
      </c>
      <c r="E14" s="7">
        <v>6631</v>
      </c>
      <c r="F14" s="7">
        <v>1458</v>
      </c>
      <c r="L14" s="7" t="s">
        <v>7</v>
      </c>
      <c r="N14"/>
      <c r="P14" s="36" t="s">
        <v>768</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825</v>
      </c>
      <c r="P15" s="34" t="s">
        <v>769</v>
      </c>
    </row>
    <row r="16" spans="1:17" x14ac:dyDescent="0.3">
      <c r="A16" s="7" t="s">
        <v>348</v>
      </c>
      <c r="B16" s="7" t="s">
        <v>126</v>
      </c>
      <c r="C16" s="7" t="s">
        <v>6</v>
      </c>
      <c r="D16" s="7">
        <v>6669</v>
      </c>
      <c r="E16" s="7">
        <v>8246</v>
      </c>
      <c r="F16" s="7">
        <v>1578</v>
      </c>
      <c r="L16" s="7" t="s">
        <v>9</v>
      </c>
      <c r="N16"/>
      <c r="P16" s="36" t="s">
        <v>770</v>
      </c>
    </row>
    <row r="17" spans="1:16" ht="43.2" x14ac:dyDescent="0.3">
      <c r="A17" s="7" t="s">
        <v>347</v>
      </c>
      <c r="B17" s="7" t="s">
        <v>6</v>
      </c>
      <c r="C17" s="7" t="s">
        <v>6</v>
      </c>
      <c r="D17" s="7">
        <v>6702</v>
      </c>
      <c r="E17" s="7">
        <v>8246</v>
      </c>
      <c r="F17" s="7">
        <v>1545</v>
      </c>
      <c r="G17" s="2" t="s">
        <v>145</v>
      </c>
      <c r="H17" s="2" t="s">
        <v>148</v>
      </c>
      <c r="L17" s="7" t="s">
        <v>9</v>
      </c>
      <c r="M17" s="2" t="s">
        <v>156</v>
      </c>
      <c r="N17"/>
      <c r="P17" s="34" t="s">
        <v>771</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832</v>
      </c>
      <c r="M18" s="2" t="s">
        <v>157</v>
      </c>
      <c r="N18" s="32" t="s">
        <v>877</v>
      </c>
      <c r="P18" s="36" t="s">
        <v>772</v>
      </c>
    </row>
    <row r="19" spans="1:16" x14ac:dyDescent="0.3">
      <c r="A19" s="7" t="s">
        <v>348</v>
      </c>
      <c r="B19" s="7" t="s">
        <v>125</v>
      </c>
      <c r="C19" s="7" t="s">
        <v>6</v>
      </c>
      <c r="D19" s="7">
        <v>8342</v>
      </c>
      <c r="E19" s="7">
        <v>8503</v>
      </c>
      <c r="F19" s="7">
        <v>162</v>
      </c>
      <c r="L19" s="7" t="s">
        <v>9</v>
      </c>
      <c r="N19"/>
      <c r="P19" s="34" t="s">
        <v>773</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6" t="s">
        <v>774</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4" t="s">
        <v>775</v>
      </c>
    </row>
    <row r="22" spans="1:16" x14ac:dyDescent="0.3">
      <c r="A22" s="7" t="s">
        <v>347</v>
      </c>
      <c r="B22" s="7" t="s">
        <v>6</v>
      </c>
      <c r="C22" s="7" t="s">
        <v>6</v>
      </c>
      <c r="D22" s="7">
        <v>8662</v>
      </c>
      <c r="E22" s="7">
        <v>9054</v>
      </c>
      <c r="F22" s="7">
        <v>393</v>
      </c>
      <c r="L22" s="7" t="s">
        <v>7</v>
      </c>
      <c r="N22"/>
      <c r="P22" s="36" t="s">
        <v>776</v>
      </c>
    </row>
    <row r="23" spans="1:16" x14ac:dyDescent="0.3">
      <c r="A23" s="7" t="s">
        <v>348</v>
      </c>
      <c r="B23" s="7" t="s">
        <v>123</v>
      </c>
      <c r="C23" s="7" t="s">
        <v>6</v>
      </c>
      <c r="D23" s="7">
        <v>9051</v>
      </c>
      <c r="E23" s="7">
        <v>9311</v>
      </c>
      <c r="F23" s="7">
        <v>261</v>
      </c>
      <c r="L23" s="7" t="s">
        <v>7</v>
      </c>
      <c r="N23"/>
      <c r="P23" s="34" t="s">
        <v>777</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856</v>
      </c>
      <c r="P24" s="36" t="s">
        <v>778</v>
      </c>
    </row>
    <row r="25" spans="1:16" x14ac:dyDescent="0.3">
      <c r="A25" s="7" t="s">
        <v>348</v>
      </c>
      <c r="B25" s="7" t="s">
        <v>122</v>
      </c>
      <c r="C25" s="7" t="s">
        <v>6</v>
      </c>
      <c r="D25" s="7">
        <v>9330</v>
      </c>
      <c r="E25" s="7">
        <v>9662</v>
      </c>
      <c r="F25" s="7">
        <v>333</v>
      </c>
      <c r="L25" s="7" t="s">
        <v>9</v>
      </c>
      <c r="N25"/>
      <c r="P25" s="34" t="s">
        <v>779</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857</v>
      </c>
      <c r="P26" s="36" t="s">
        <v>780</v>
      </c>
    </row>
    <row r="27" spans="1:16" x14ac:dyDescent="0.3">
      <c r="A27" s="7" t="s">
        <v>348</v>
      </c>
      <c r="B27" s="7" t="s">
        <v>121</v>
      </c>
      <c r="C27" s="7" t="s">
        <v>6</v>
      </c>
      <c r="D27" s="7">
        <v>9669</v>
      </c>
      <c r="E27" s="7">
        <v>11054</v>
      </c>
      <c r="F27" s="7">
        <v>1386</v>
      </c>
      <c r="L27" s="7" t="s">
        <v>9</v>
      </c>
      <c r="N27"/>
      <c r="P27" s="34" t="s">
        <v>781</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827</v>
      </c>
      <c r="P28" s="36" t="s">
        <v>782</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4" t="s">
        <v>783</v>
      </c>
    </row>
    <row r="30" spans="1:16" x14ac:dyDescent="0.3">
      <c r="A30" s="7" t="s">
        <v>348</v>
      </c>
      <c r="B30" s="7" t="s">
        <v>120</v>
      </c>
      <c r="C30" s="7" t="s">
        <v>6</v>
      </c>
      <c r="D30" s="7">
        <v>11309</v>
      </c>
      <c r="E30" s="7">
        <v>12268</v>
      </c>
      <c r="F30" s="7">
        <v>960</v>
      </c>
      <c r="L30" s="7" t="s">
        <v>9</v>
      </c>
      <c r="N30"/>
      <c r="P30" s="36" t="s">
        <v>784</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4" t="s">
        <v>785</v>
      </c>
    </row>
    <row r="32" spans="1:16" x14ac:dyDescent="0.3">
      <c r="A32" s="7" t="s">
        <v>348</v>
      </c>
      <c r="B32" s="7" t="s">
        <v>119</v>
      </c>
      <c r="C32" s="7" t="s">
        <v>6</v>
      </c>
      <c r="D32" s="7">
        <v>12278</v>
      </c>
      <c r="E32" s="7">
        <v>13069</v>
      </c>
      <c r="F32" s="7">
        <v>792</v>
      </c>
      <c r="L32" s="7" t="s">
        <v>9</v>
      </c>
      <c r="N32"/>
      <c r="P32" s="36" t="s">
        <v>786</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878</v>
      </c>
      <c r="P33" s="34" t="s">
        <v>787</v>
      </c>
    </row>
    <row r="34" spans="1:16" x14ac:dyDescent="0.3">
      <c r="A34" s="7" t="s">
        <v>348</v>
      </c>
      <c r="B34" s="7" t="s">
        <v>118</v>
      </c>
      <c r="C34" s="7" t="s">
        <v>6</v>
      </c>
      <c r="D34" s="7">
        <v>13129</v>
      </c>
      <c r="E34" s="7">
        <v>13716</v>
      </c>
      <c r="F34" s="7">
        <v>588</v>
      </c>
      <c r="L34" s="7" t="s">
        <v>7</v>
      </c>
      <c r="N34"/>
      <c r="P34" s="36" t="s">
        <v>788</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858</v>
      </c>
      <c r="P35" s="34" t="s">
        <v>789</v>
      </c>
    </row>
    <row r="36" spans="1:16" x14ac:dyDescent="0.3">
      <c r="A36" s="7" t="s">
        <v>348</v>
      </c>
      <c r="B36" s="7" t="s">
        <v>117</v>
      </c>
      <c r="C36" s="7" t="s">
        <v>6</v>
      </c>
      <c r="D36" s="7">
        <v>13718</v>
      </c>
      <c r="E36" s="7">
        <v>14095</v>
      </c>
      <c r="F36" s="7">
        <v>378</v>
      </c>
      <c r="L36" s="7" t="s">
        <v>7</v>
      </c>
      <c r="N36"/>
      <c r="P36" s="36" t="s">
        <v>790</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859</v>
      </c>
      <c r="P37" s="34" t="s">
        <v>791</v>
      </c>
    </row>
    <row r="38" spans="1:16" ht="100.8" x14ac:dyDescent="0.3">
      <c r="A38" s="7" t="s">
        <v>348</v>
      </c>
      <c r="B38" s="7" t="s">
        <v>116</v>
      </c>
      <c r="C38" s="7" t="s">
        <v>6</v>
      </c>
      <c r="D38" s="7">
        <v>14322</v>
      </c>
      <c r="E38" s="7">
        <v>14513</v>
      </c>
      <c r="F38" s="7">
        <v>192</v>
      </c>
      <c r="H38" s="2" t="s">
        <v>166</v>
      </c>
      <c r="L38" s="7" t="s">
        <v>7</v>
      </c>
      <c r="P38" s="36" t="s">
        <v>792</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4" t="s">
        <v>793</v>
      </c>
    </row>
    <row r="40" spans="1:16" x14ac:dyDescent="0.3">
      <c r="A40" s="7" t="s">
        <v>348</v>
      </c>
      <c r="B40" s="7" t="s">
        <v>115</v>
      </c>
      <c r="C40" s="7" t="s">
        <v>6</v>
      </c>
      <c r="D40" s="7">
        <v>14579</v>
      </c>
      <c r="E40" s="7">
        <v>17425</v>
      </c>
      <c r="F40" s="7">
        <v>2847</v>
      </c>
      <c r="L40" s="7" t="s">
        <v>9</v>
      </c>
      <c r="N40"/>
      <c r="P40" s="36" t="s">
        <v>794</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836</v>
      </c>
      <c r="P41" s="34" t="s">
        <v>795</v>
      </c>
    </row>
    <row r="42" spans="1:16" x14ac:dyDescent="0.3">
      <c r="A42" s="7" t="s">
        <v>348</v>
      </c>
      <c r="B42" s="7" t="s">
        <v>114</v>
      </c>
      <c r="C42" s="7" t="s">
        <v>6</v>
      </c>
      <c r="D42" s="7">
        <v>17454</v>
      </c>
      <c r="E42" s="7">
        <v>17642</v>
      </c>
      <c r="F42" s="7">
        <v>189</v>
      </c>
      <c r="L42" s="7" t="s">
        <v>7</v>
      </c>
      <c r="N42"/>
      <c r="P42" s="36" t="s">
        <v>796</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860</v>
      </c>
      <c r="P43" s="34" t="s">
        <v>797</v>
      </c>
    </row>
    <row r="44" spans="1:16" x14ac:dyDescent="0.3">
      <c r="A44" s="7" t="s">
        <v>348</v>
      </c>
      <c r="B44" s="7" t="s">
        <v>113</v>
      </c>
      <c r="C44" s="7" t="s">
        <v>6</v>
      </c>
      <c r="D44" s="7">
        <v>17778</v>
      </c>
      <c r="E44" s="7">
        <v>17900</v>
      </c>
      <c r="F44" s="7">
        <v>123</v>
      </c>
      <c r="L44" s="7" t="s">
        <v>7</v>
      </c>
      <c r="N44"/>
      <c r="P44" s="36" t="s">
        <v>798</v>
      </c>
    </row>
    <row r="45" spans="1:16" x14ac:dyDescent="0.3">
      <c r="A45" s="7" t="s">
        <v>348</v>
      </c>
      <c r="B45" s="7" t="s">
        <v>112</v>
      </c>
      <c r="C45" s="7" t="s">
        <v>6</v>
      </c>
      <c r="D45" s="7">
        <v>17990</v>
      </c>
      <c r="E45" s="7">
        <v>19489</v>
      </c>
      <c r="F45" s="7">
        <v>1500</v>
      </c>
      <c r="M45" s="2" t="s">
        <v>155</v>
      </c>
      <c r="N45"/>
      <c r="P45" s="34" t="s">
        <v>799</v>
      </c>
    </row>
    <row r="46" spans="1:16" ht="28.8" x14ac:dyDescent="0.3">
      <c r="A46" s="7" t="s">
        <v>347</v>
      </c>
      <c r="B46" s="7" t="s">
        <v>6</v>
      </c>
      <c r="C46" s="7" t="s">
        <v>6</v>
      </c>
      <c r="D46" s="7">
        <v>17990</v>
      </c>
      <c r="E46" s="7">
        <v>19489</v>
      </c>
      <c r="F46" s="7">
        <v>1500</v>
      </c>
      <c r="G46" s="2" t="s">
        <v>142</v>
      </c>
      <c r="H46" s="2" t="s">
        <v>171</v>
      </c>
      <c r="L46" s="7" t="s">
        <v>7</v>
      </c>
      <c r="N46" s="32" t="s">
        <v>372</v>
      </c>
      <c r="P46" s="36" t="s">
        <v>800</v>
      </c>
    </row>
    <row r="47" spans="1:16" ht="86.4" x14ac:dyDescent="0.3">
      <c r="A47" s="7" t="s">
        <v>348</v>
      </c>
      <c r="B47" s="7" t="s">
        <v>111</v>
      </c>
      <c r="C47" s="7" t="s">
        <v>6</v>
      </c>
      <c r="D47" s="7">
        <v>19562</v>
      </c>
      <c r="E47" s="7">
        <v>22132</v>
      </c>
      <c r="F47" s="7">
        <v>2571</v>
      </c>
      <c r="H47" s="2" t="s">
        <v>172</v>
      </c>
      <c r="L47" s="7" t="s">
        <v>9</v>
      </c>
      <c r="M47" s="2" t="s">
        <v>173</v>
      </c>
      <c r="N47"/>
      <c r="P47" s="34" t="s">
        <v>801</v>
      </c>
    </row>
    <row r="48" spans="1:16" ht="187.2" x14ac:dyDescent="0.3">
      <c r="A48" s="8" t="s">
        <v>347</v>
      </c>
      <c r="B48" s="8" t="s">
        <v>6</v>
      </c>
      <c r="C48" s="8" t="s">
        <v>6</v>
      </c>
      <c r="D48" s="8">
        <v>20454</v>
      </c>
      <c r="E48" s="8">
        <v>20612</v>
      </c>
      <c r="F48" s="8">
        <v>159</v>
      </c>
      <c r="G48" s="9"/>
      <c r="H48" s="9"/>
      <c r="I48" s="8"/>
      <c r="J48" s="8"/>
      <c r="K48" s="8"/>
      <c r="L48" s="8" t="s">
        <v>9</v>
      </c>
      <c r="M48" s="9" t="s">
        <v>174</v>
      </c>
      <c r="N48"/>
      <c r="P48" s="34" t="s">
        <v>802</v>
      </c>
    </row>
    <row r="49" spans="1:16" ht="187.2" x14ac:dyDescent="0.3">
      <c r="A49" s="8" t="s">
        <v>347</v>
      </c>
      <c r="B49" s="8" t="s">
        <v>6</v>
      </c>
      <c r="C49" s="8" t="s">
        <v>6</v>
      </c>
      <c r="D49" s="8">
        <v>21630</v>
      </c>
      <c r="E49" s="8">
        <v>21938</v>
      </c>
      <c r="F49" s="8">
        <v>309</v>
      </c>
      <c r="G49" s="9"/>
      <c r="H49" s="9"/>
      <c r="I49" s="8"/>
      <c r="J49" s="8"/>
      <c r="K49" s="8"/>
      <c r="L49" s="8" t="s">
        <v>9</v>
      </c>
      <c r="M49" s="9" t="s">
        <v>174</v>
      </c>
      <c r="N49"/>
      <c r="P49" s="34" t="s">
        <v>803</v>
      </c>
    </row>
    <row r="50" spans="1:16" ht="187.2" x14ac:dyDescent="0.3">
      <c r="A50" s="8" t="s">
        <v>347</v>
      </c>
      <c r="B50" s="8" t="s">
        <v>6</v>
      </c>
      <c r="C50" s="8" t="s">
        <v>6</v>
      </c>
      <c r="D50" s="8">
        <v>21896</v>
      </c>
      <c r="E50" s="8">
        <v>22075</v>
      </c>
      <c r="F50" s="8">
        <v>180</v>
      </c>
      <c r="G50" s="9"/>
      <c r="H50" s="9"/>
      <c r="I50" s="8"/>
      <c r="J50" s="8"/>
      <c r="K50" s="8"/>
      <c r="L50" s="8" t="s">
        <v>7</v>
      </c>
      <c r="M50" s="9" t="s">
        <v>174</v>
      </c>
      <c r="N50"/>
      <c r="P50" s="34" t="s">
        <v>804</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846</v>
      </c>
      <c r="P51" s="34" t="s">
        <v>805</v>
      </c>
    </row>
    <row r="52" spans="1:16" x14ac:dyDescent="0.3">
      <c r="A52" s="7" t="s">
        <v>348</v>
      </c>
      <c r="B52" s="7" t="s">
        <v>110</v>
      </c>
      <c r="C52" s="7" t="s">
        <v>6</v>
      </c>
      <c r="D52" s="7">
        <v>22300</v>
      </c>
      <c r="E52" s="7">
        <v>23238</v>
      </c>
      <c r="F52" s="7">
        <v>939</v>
      </c>
      <c r="L52" s="7" t="s">
        <v>9</v>
      </c>
      <c r="N52" s="32" t="s">
        <v>847</v>
      </c>
      <c r="P52" s="36" t="s">
        <v>806</v>
      </c>
    </row>
    <row r="53" spans="1:16" x14ac:dyDescent="0.3">
      <c r="A53" s="7" t="s">
        <v>348</v>
      </c>
      <c r="B53" s="7" t="s">
        <v>108</v>
      </c>
      <c r="C53" s="7" t="s">
        <v>109</v>
      </c>
      <c r="D53" s="7">
        <v>23282</v>
      </c>
      <c r="E53" s="7">
        <v>23763</v>
      </c>
      <c r="F53" s="7">
        <v>482</v>
      </c>
      <c r="L53" s="7" t="s">
        <v>9</v>
      </c>
      <c r="N53"/>
      <c r="P53" s="30" t="s">
        <v>807</v>
      </c>
    </row>
    <row r="54" spans="1:16" x14ac:dyDescent="0.3">
      <c r="A54" s="8" t="s">
        <v>348</v>
      </c>
      <c r="B54" s="8" t="s">
        <v>107</v>
      </c>
      <c r="C54" s="8" t="s">
        <v>6</v>
      </c>
      <c r="D54" s="8">
        <v>23354</v>
      </c>
      <c r="E54" s="8">
        <v>23779</v>
      </c>
      <c r="F54" s="8">
        <v>426</v>
      </c>
      <c r="G54" s="9"/>
      <c r="H54" s="9"/>
      <c r="I54" s="8"/>
      <c r="J54" s="8"/>
      <c r="K54" s="8"/>
      <c r="L54" s="8" t="s">
        <v>9</v>
      </c>
      <c r="M54" s="9"/>
      <c r="N54"/>
      <c r="O54" s="9"/>
      <c r="P54" s="30" t="s">
        <v>808</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809</v>
      </c>
    </row>
    <row r="56" spans="1:16" x14ac:dyDescent="0.3">
      <c r="A56" s="7" t="s">
        <v>348</v>
      </c>
      <c r="B56" s="7" t="s">
        <v>106</v>
      </c>
      <c r="C56" s="7" t="s">
        <v>6</v>
      </c>
      <c r="D56" s="7">
        <v>23822</v>
      </c>
      <c r="E56" s="7">
        <v>24145</v>
      </c>
      <c r="F56" s="7">
        <v>324</v>
      </c>
      <c r="L56" s="7" t="s">
        <v>7</v>
      </c>
      <c r="N56"/>
      <c r="P56" s="31" t="s">
        <v>810</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811</v>
      </c>
    </row>
    <row r="58" spans="1:16" x14ac:dyDescent="0.3">
      <c r="A58" s="7" t="s">
        <v>348</v>
      </c>
      <c r="B58" s="7" t="s">
        <v>105</v>
      </c>
      <c r="C58" s="7" t="s">
        <v>6</v>
      </c>
      <c r="D58" s="7">
        <v>24167</v>
      </c>
      <c r="E58" s="7">
        <v>25063</v>
      </c>
      <c r="F58" s="7">
        <v>897</v>
      </c>
      <c r="L58" s="7" t="s">
        <v>7</v>
      </c>
      <c r="N58"/>
      <c r="P58" s="31" t="s">
        <v>812</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831</v>
      </c>
      <c r="P59" s="30" t="s">
        <v>813</v>
      </c>
    </row>
    <row r="60" spans="1:16" x14ac:dyDescent="0.3">
      <c r="A60" s="7" t="s">
        <v>348</v>
      </c>
      <c r="B60" s="7" t="s">
        <v>104</v>
      </c>
      <c r="C60" s="7" t="s">
        <v>6</v>
      </c>
      <c r="D60" s="7">
        <v>25080</v>
      </c>
      <c r="E60" s="7">
        <v>28559</v>
      </c>
      <c r="F60" s="7">
        <v>3480</v>
      </c>
      <c r="L60" s="7" t="s">
        <v>7</v>
      </c>
      <c r="N60"/>
      <c r="P60" s="31" t="s">
        <v>814</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824</v>
      </c>
      <c r="P61" s="30" t="s">
        <v>815</v>
      </c>
    </row>
    <row r="62" spans="1:16" x14ac:dyDescent="0.3">
      <c r="A62" s="7" t="s">
        <v>348</v>
      </c>
      <c r="B62" s="7" t="s">
        <v>103</v>
      </c>
      <c r="C62" s="7" t="s">
        <v>6</v>
      </c>
      <c r="D62" s="7">
        <v>28593</v>
      </c>
      <c r="E62" s="7">
        <v>28814</v>
      </c>
      <c r="F62" s="7">
        <v>222</v>
      </c>
      <c r="L62" s="7" t="s">
        <v>7</v>
      </c>
      <c r="N62"/>
      <c r="P62" s="31" t="s">
        <v>816</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844</v>
      </c>
      <c r="P63" s="30" t="s">
        <v>817</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861</v>
      </c>
      <c r="P64" s="31" t="s">
        <v>818</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841</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845</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862</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846</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850</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863</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864</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865</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866</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837</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867</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868</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851</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835</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848</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830</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834</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854</v>
      </c>
    </row>
    <row r="166" spans="1:15" x14ac:dyDescent="0.3">
      <c r="A166" s="7" t="s">
        <v>348</v>
      </c>
      <c r="B166" s="7" t="s">
        <v>51</v>
      </c>
      <c r="C166" s="7" t="s">
        <v>6</v>
      </c>
      <c r="D166" s="7">
        <v>76901</v>
      </c>
      <c r="E166" s="7">
        <v>78007</v>
      </c>
      <c r="F166" s="7">
        <v>1107</v>
      </c>
      <c r="L166" s="7" t="s">
        <v>7</v>
      </c>
      <c r="N166"/>
    </row>
    <row r="167" spans="1:15"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869</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870</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843</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840</v>
      </c>
    </row>
    <row r="179" spans="1:15"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855</v>
      </c>
    </row>
    <row r="180" spans="1:15" x14ac:dyDescent="0.3">
      <c r="A180" s="7" t="s">
        <v>348</v>
      </c>
      <c r="B180" s="7" t="s">
        <v>45</v>
      </c>
      <c r="C180" s="7" t="s">
        <v>6</v>
      </c>
      <c r="D180" s="7">
        <v>81717</v>
      </c>
      <c r="E180" s="7">
        <v>83720</v>
      </c>
      <c r="F180" s="7">
        <v>2004</v>
      </c>
      <c r="L180" s="7" t="s">
        <v>9</v>
      </c>
      <c r="N180"/>
    </row>
    <row r="181" spans="1:15"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755</v>
      </c>
    </row>
    <row r="188" spans="1:15" x14ac:dyDescent="0.3">
      <c r="A188" s="7" t="s">
        <v>348</v>
      </c>
      <c r="B188" s="7" t="s">
        <v>40</v>
      </c>
      <c r="C188" s="7" t="s">
        <v>6</v>
      </c>
      <c r="D188" s="7">
        <v>84860</v>
      </c>
      <c r="E188" s="7">
        <v>85786</v>
      </c>
      <c r="F188" s="7">
        <v>927</v>
      </c>
      <c r="L188" s="7" t="s">
        <v>7</v>
      </c>
      <c r="N188"/>
    </row>
    <row r="189" spans="1:15"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829</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871</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872</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842</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849</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873</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828</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833</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874</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875</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838</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839</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20" priority="1" operator="containsText" text="00031">
      <formula>NOT(ISERROR(SEARCH("00031",M15)))</formula>
    </cfRule>
  </conditionalFormatting>
  <conditionalFormatting sqref="P2:P64">
    <cfRule type="containsBlanks" dxfId="19" priority="2">
      <formula>LEN(TRIM(P2))=0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M3" sqref="M3"/>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820</v>
      </c>
      <c r="O1" s="24" t="s">
        <v>405</v>
      </c>
    </row>
    <row r="2" spans="1:15" ht="43.2" x14ac:dyDescent="0.3">
      <c r="A2" s="7" t="s">
        <v>347</v>
      </c>
      <c r="B2" s="2" t="s">
        <v>6</v>
      </c>
      <c r="C2" s="7" t="s">
        <v>6</v>
      </c>
      <c r="D2" s="7">
        <v>43</v>
      </c>
      <c r="E2" s="7">
        <v>159</v>
      </c>
      <c r="F2" s="7">
        <v>117</v>
      </c>
      <c r="L2" s="7" t="s">
        <v>7</v>
      </c>
      <c r="N2" s="20" t="s">
        <v>352</v>
      </c>
      <c r="O2" s="25" t="s">
        <v>750</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5"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755</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5"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5"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5" t="s">
        <v>753</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5"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5"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5"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5"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5"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5"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5"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5"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5"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5"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5"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5"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5"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5"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5"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5"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5" t="s">
        <v>752</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5"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5" t="s">
        <v>754</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5" t="s">
        <v>751</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5"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18"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E1" zoomScale="76" zoomScaleNormal="71" workbookViewId="0">
      <selection activeCell="P2" sqref="P2"/>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823</v>
      </c>
      <c r="N1" s="3"/>
      <c r="O1" s="30" t="s">
        <v>821</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879</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880</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881</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17" priority="1" operator="containsText" text="00035">
      <formula>NOT(ISERROR(SEARCH("00035",A1)))</formula>
    </cfRule>
    <cfRule type="containsText" dxfId="16" priority="2" operator="containsText" text="00035, 00056">
      <formula>NOT(ISERROR(SEARCH("00035, 00056",A1)))</formula>
    </cfRule>
    <cfRule type="containsText" dxfId="15" priority="3" operator="containsText" text="00076">
      <formula>NOT(ISERROR(SEARCH("00076",A1)))</formula>
    </cfRule>
  </conditionalFormatting>
  <conditionalFormatting sqref="J2">
    <cfRule type="containsText" dxfId="14"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workbookViewId="0">
      <selection activeCell="Q2" sqref="Q2"/>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406</v>
      </c>
      <c r="B1" s="3" t="s">
        <v>407</v>
      </c>
      <c r="C1" s="3" t="s">
        <v>0</v>
      </c>
      <c r="D1" s="3" t="s">
        <v>1</v>
      </c>
      <c r="E1" s="3" t="s">
        <v>2</v>
      </c>
      <c r="F1" s="3" t="s">
        <v>3</v>
      </c>
      <c r="G1" s="6" t="s">
        <v>350</v>
      </c>
      <c r="H1" s="4" t="s">
        <v>140</v>
      </c>
      <c r="I1" s="5" t="s">
        <v>344</v>
      </c>
      <c r="J1" s="5" t="s">
        <v>135</v>
      </c>
      <c r="K1" s="5" t="s">
        <v>136</v>
      </c>
      <c r="L1" s="3" t="s">
        <v>4</v>
      </c>
      <c r="M1" s="3" t="s">
        <v>882</v>
      </c>
      <c r="N1" s="6" t="s">
        <v>137</v>
      </c>
      <c r="P1" s="30" t="s">
        <v>821</v>
      </c>
      <c r="Q1" s="28" t="s">
        <v>747</v>
      </c>
    </row>
    <row r="2" spans="1:17" ht="115.2" x14ac:dyDescent="0.3">
      <c r="A2" s="7" t="s">
        <v>347</v>
      </c>
      <c r="B2" s="7" t="s">
        <v>6</v>
      </c>
      <c r="C2" s="7" t="s">
        <v>6</v>
      </c>
      <c r="D2" s="7">
        <v>134</v>
      </c>
      <c r="E2" s="7">
        <v>1210</v>
      </c>
      <c r="F2" s="7">
        <v>1077</v>
      </c>
      <c r="G2" s="7" t="s">
        <v>184</v>
      </c>
      <c r="H2" s="2" t="s">
        <v>1112</v>
      </c>
      <c r="I2" s="7">
        <v>134</v>
      </c>
      <c r="J2" s="11">
        <v>1270</v>
      </c>
      <c r="K2" s="11">
        <v>1137</v>
      </c>
      <c r="L2" s="7" t="s">
        <v>7</v>
      </c>
      <c r="M2" s="7" t="s">
        <v>883</v>
      </c>
      <c r="N2" s="2" t="s">
        <v>1113</v>
      </c>
      <c r="P2" s="37" t="s">
        <v>939</v>
      </c>
      <c r="Q2" s="25" t="s">
        <v>1352</v>
      </c>
    </row>
    <row r="3" spans="1:17" x14ac:dyDescent="0.3">
      <c r="A3" s="7" t="s">
        <v>348</v>
      </c>
      <c r="B3" s="7" t="s">
        <v>884</v>
      </c>
      <c r="C3" s="7" t="s">
        <v>6</v>
      </c>
      <c r="D3" s="7">
        <v>134</v>
      </c>
      <c r="E3" s="7">
        <v>1270</v>
      </c>
      <c r="F3" s="7">
        <v>1137</v>
      </c>
      <c r="L3" s="7" t="s">
        <v>7</v>
      </c>
      <c r="P3" s="38" t="s">
        <v>897</v>
      </c>
    </row>
    <row r="4" spans="1:17" x14ac:dyDescent="0.3">
      <c r="A4" s="7" t="s">
        <v>348</v>
      </c>
      <c r="B4" s="7" t="s">
        <v>885</v>
      </c>
      <c r="C4" s="7" t="s">
        <v>6</v>
      </c>
      <c r="D4" s="7">
        <v>1240</v>
      </c>
      <c r="E4" s="7">
        <v>1695</v>
      </c>
      <c r="F4" s="7">
        <v>456</v>
      </c>
      <c r="L4" s="7" t="s">
        <v>7</v>
      </c>
      <c r="P4" s="37" t="s">
        <v>895</v>
      </c>
    </row>
    <row r="5" spans="1:17" x14ac:dyDescent="0.3">
      <c r="A5" s="7" t="s">
        <v>347</v>
      </c>
      <c r="B5" s="7" t="s">
        <v>6</v>
      </c>
      <c r="C5" s="7" t="s">
        <v>6</v>
      </c>
      <c r="D5" s="7">
        <v>1240</v>
      </c>
      <c r="E5" s="7">
        <v>1695</v>
      </c>
      <c r="F5" s="7">
        <v>456</v>
      </c>
      <c r="G5" s="7" t="s">
        <v>142</v>
      </c>
      <c r="H5" s="7" t="s">
        <v>885</v>
      </c>
      <c r="I5" s="7" t="s">
        <v>141</v>
      </c>
      <c r="J5" s="7" t="s">
        <v>141</v>
      </c>
      <c r="K5" s="7" t="s">
        <v>141</v>
      </c>
      <c r="L5" s="7" t="s">
        <v>7</v>
      </c>
      <c r="M5" s="33" t="s">
        <v>886</v>
      </c>
      <c r="P5" s="38" t="s">
        <v>909</v>
      </c>
    </row>
    <row r="6" spans="1:17" x14ac:dyDescent="0.3">
      <c r="A6" s="7" t="s">
        <v>348</v>
      </c>
      <c r="B6" s="7" t="s">
        <v>887</v>
      </c>
      <c r="C6" s="7" t="s">
        <v>6</v>
      </c>
      <c r="D6" s="7">
        <v>1779</v>
      </c>
      <c r="E6" s="7">
        <v>2084</v>
      </c>
      <c r="F6" s="7">
        <v>306</v>
      </c>
      <c r="L6" s="7" t="s">
        <v>7</v>
      </c>
      <c r="P6" s="37" t="s">
        <v>1091</v>
      </c>
    </row>
    <row r="7" spans="1:17" x14ac:dyDescent="0.3">
      <c r="A7" s="7" t="s">
        <v>347</v>
      </c>
      <c r="B7" s="7" t="s">
        <v>6</v>
      </c>
      <c r="C7" s="7" t="s">
        <v>6</v>
      </c>
      <c r="D7" s="7">
        <v>1779</v>
      </c>
      <c r="E7" s="7">
        <v>2084</v>
      </c>
      <c r="F7" s="7">
        <v>306</v>
      </c>
      <c r="G7" s="7" t="s">
        <v>142</v>
      </c>
      <c r="H7" s="2" t="str">
        <f>B6</f>
        <v>caspace recruitment domain-containing protein CDS</v>
      </c>
      <c r="I7" s="7" t="s">
        <v>141</v>
      </c>
      <c r="J7" s="7" t="s">
        <v>141</v>
      </c>
      <c r="K7" s="7" t="s">
        <v>141</v>
      </c>
      <c r="L7" s="7" t="s">
        <v>7</v>
      </c>
      <c r="M7" s="7" t="s">
        <v>888</v>
      </c>
      <c r="P7" s="38" t="s">
        <v>1060</v>
      </c>
    </row>
    <row r="8" spans="1:17" x14ac:dyDescent="0.3">
      <c r="A8" s="7" t="s">
        <v>348</v>
      </c>
      <c r="B8" s="7" t="s">
        <v>889</v>
      </c>
      <c r="C8" s="7" t="s">
        <v>6</v>
      </c>
      <c r="D8" s="7">
        <v>2110</v>
      </c>
      <c r="E8" s="7">
        <v>2613</v>
      </c>
      <c r="F8" s="7">
        <v>504</v>
      </c>
      <c r="L8" s="7" t="s">
        <v>7</v>
      </c>
      <c r="P8" s="37" t="s">
        <v>1024</v>
      </c>
    </row>
    <row r="9" spans="1:17" x14ac:dyDescent="0.3">
      <c r="A9" s="7" t="s">
        <v>347</v>
      </c>
      <c r="B9" s="7" t="s">
        <v>6</v>
      </c>
      <c r="C9" s="7" t="s">
        <v>6</v>
      </c>
      <c r="D9" s="7">
        <v>2110</v>
      </c>
      <c r="E9" s="7">
        <v>2613</v>
      </c>
      <c r="F9" s="7">
        <v>504</v>
      </c>
      <c r="G9" s="7" t="s">
        <v>142</v>
      </c>
      <c r="H9" s="2" t="s">
        <v>148</v>
      </c>
      <c r="I9" s="7" t="s">
        <v>141</v>
      </c>
      <c r="J9" s="7" t="s">
        <v>141</v>
      </c>
      <c r="K9" s="7" t="s">
        <v>141</v>
      </c>
      <c r="L9" s="7" t="s">
        <v>7</v>
      </c>
      <c r="M9" s="7" t="s">
        <v>890</v>
      </c>
      <c r="P9" s="38" t="s">
        <v>1050</v>
      </c>
    </row>
    <row r="10" spans="1:17" x14ac:dyDescent="0.3">
      <c r="A10" s="7" t="s">
        <v>348</v>
      </c>
      <c r="B10" s="7" t="s">
        <v>891</v>
      </c>
      <c r="C10" s="7" t="s">
        <v>6</v>
      </c>
      <c r="D10" s="7">
        <v>2883</v>
      </c>
      <c r="E10" s="7">
        <v>3452</v>
      </c>
      <c r="F10" s="7">
        <v>570</v>
      </c>
      <c r="L10" s="7" t="s">
        <v>7</v>
      </c>
      <c r="P10" s="37" t="s">
        <v>937</v>
      </c>
    </row>
    <row r="11" spans="1:17" x14ac:dyDescent="0.3">
      <c r="A11" s="7" t="s">
        <v>347</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892</v>
      </c>
      <c r="P11" s="38" t="s">
        <v>1095</v>
      </c>
    </row>
    <row r="12" spans="1:17" x14ac:dyDescent="0.3">
      <c r="A12" s="7" t="s">
        <v>347</v>
      </c>
      <c r="B12" s="7" t="s">
        <v>6</v>
      </c>
      <c r="C12" s="7" t="s">
        <v>6</v>
      </c>
      <c r="D12" s="7">
        <v>3484</v>
      </c>
      <c r="E12" s="7">
        <v>3789</v>
      </c>
      <c r="F12" s="7">
        <v>306</v>
      </c>
      <c r="L12" s="7" t="s">
        <v>7</v>
      </c>
      <c r="M12" s="7" t="s">
        <v>893</v>
      </c>
      <c r="P12" s="37" t="s">
        <v>1026</v>
      </c>
    </row>
    <row r="13" spans="1:17" x14ac:dyDescent="0.3">
      <c r="A13" s="7" t="s">
        <v>348</v>
      </c>
      <c r="B13" s="7" t="s">
        <v>894</v>
      </c>
      <c r="C13" s="7" t="s">
        <v>6</v>
      </c>
      <c r="D13" s="7">
        <v>3793</v>
      </c>
      <c r="E13" s="7">
        <v>5154</v>
      </c>
      <c r="F13" s="7">
        <v>1362</v>
      </c>
      <c r="L13" s="7" t="s">
        <v>7</v>
      </c>
      <c r="P13" s="38" t="s">
        <v>1002</v>
      </c>
    </row>
    <row r="14" spans="1:17" x14ac:dyDescent="0.3">
      <c r="A14" s="7" t="s">
        <v>347</v>
      </c>
      <c r="B14" s="7" t="s">
        <v>134</v>
      </c>
      <c r="C14" s="7" t="s">
        <v>6</v>
      </c>
      <c r="D14" s="7">
        <v>3793</v>
      </c>
      <c r="E14" s="7">
        <v>5154</v>
      </c>
      <c r="F14" s="7">
        <v>1362</v>
      </c>
      <c r="G14" s="7" t="s">
        <v>142</v>
      </c>
      <c r="H14" s="2" t="str">
        <f>B13</f>
        <v>major capsid protein CDS</v>
      </c>
      <c r="I14" s="7" t="s">
        <v>141</v>
      </c>
      <c r="J14" s="7" t="s">
        <v>141</v>
      </c>
      <c r="K14" s="7" t="s">
        <v>141</v>
      </c>
      <c r="L14" s="7" t="s">
        <v>7</v>
      </c>
      <c r="M14" s="33" t="s">
        <v>895</v>
      </c>
      <c r="P14" s="37" t="s">
        <v>921</v>
      </c>
    </row>
    <row r="15" spans="1:17" x14ac:dyDescent="0.3">
      <c r="A15" s="7" t="s">
        <v>348</v>
      </c>
      <c r="B15" s="7" t="s">
        <v>896</v>
      </c>
      <c r="C15" s="7" t="s">
        <v>6</v>
      </c>
      <c r="D15" s="7">
        <v>5171</v>
      </c>
      <c r="E15" s="7">
        <v>6628</v>
      </c>
      <c r="F15" s="7">
        <v>1458</v>
      </c>
      <c r="L15" s="7" t="s">
        <v>7</v>
      </c>
      <c r="P15" s="38" t="s">
        <v>990</v>
      </c>
    </row>
    <row r="16" spans="1:17" x14ac:dyDescent="0.3">
      <c r="A16" s="7" t="s">
        <v>347</v>
      </c>
      <c r="B16" s="7" t="s">
        <v>6</v>
      </c>
      <c r="C16" s="7" t="s">
        <v>6</v>
      </c>
      <c r="D16" s="7">
        <v>5171</v>
      </c>
      <c r="E16" s="7">
        <v>6628</v>
      </c>
      <c r="F16" s="7">
        <v>1458</v>
      </c>
      <c r="G16" s="7" t="s">
        <v>142</v>
      </c>
      <c r="H16" s="2" t="str">
        <f>B15</f>
        <v>myristylated membrane protein CDS</v>
      </c>
      <c r="I16" s="7" t="s">
        <v>141</v>
      </c>
      <c r="J16" s="7" t="s">
        <v>141</v>
      </c>
      <c r="K16" s="7" t="s">
        <v>141</v>
      </c>
      <c r="L16" s="7" t="s">
        <v>7</v>
      </c>
      <c r="M16" s="33" t="s">
        <v>897</v>
      </c>
      <c r="P16" s="37" t="s">
        <v>1108</v>
      </c>
    </row>
    <row r="17" spans="1:16" x14ac:dyDescent="0.3">
      <c r="A17" s="7" t="s">
        <v>348</v>
      </c>
      <c r="B17" s="7" t="s">
        <v>898</v>
      </c>
      <c r="C17" s="7" t="s">
        <v>6</v>
      </c>
      <c r="D17" s="7">
        <v>6699</v>
      </c>
      <c r="E17" s="7">
        <v>8246</v>
      </c>
      <c r="F17" s="7">
        <v>1548</v>
      </c>
      <c r="L17" s="7" t="s">
        <v>9</v>
      </c>
      <c r="P17" s="38" t="s">
        <v>1110</v>
      </c>
    </row>
    <row r="18" spans="1:16" x14ac:dyDescent="0.3">
      <c r="A18" s="7" t="s">
        <v>347</v>
      </c>
      <c r="B18" s="7" t="s">
        <v>6</v>
      </c>
      <c r="C18" s="7" t="s">
        <v>6</v>
      </c>
      <c r="D18" s="7">
        <v>6699</v>
      </c>
      <c r="E18" s="7">
        <v>8246</v>
      </c>
      <c r="F18" s="7">
        <v>1548</v>
      </c>
      <c r="G18" s="7" t="s">
        <v>142</v>
      </c>
      <c r="H18" s="2" t="s">
        <v>148</v>
      </c>
      <c r="I18" s="7" t="s">
        <v>141</v>
      </c>
      <c r="J18" s="7" t="s">
        <v>141</v>
      </c>
      <c r="K18" s="7" t="s">
        <v>141</v>
      </c>
      <c r="L18" s="7" t="s">
        <v>9</v>
      </c>
      <c r="M18" s="7" t="s">
        <v>899</v>
      </c>
      <c r="P18" s="37" t="s">
        <v>1045</v>
      </c>
    </row>
    <row r="19" spans="1:16" ht="144" x14ac:dyDescent="0.3">
      <c r="A19" s="7" t="s">
        <v>347</v>
      </c>
      <c r="B19" s="7" t="s">
        <v>6</v>
      </c>
      <c r="C19" s="7" t="s">
        <v>6</v>
      </c>
      <c r="D19" s="7">
        <v>8200</v>
      </c>
      <c r="E19" s="7">
        <v>8418</v>
      </c>
      <c r="F19" s="7">
        <v>219</v>
      </c>
      <c r="G19" s="7" t="s">
        <v>184</v>
      </c>
      <c r="H19" s="2" t="s">
        <v>148</v>
      </c>
      <c r="I19" s="7" t="s">
        <v>141</v>
      </c>
      <c r="J19" s="7" t="s">
        <v>141</v>
      </c>
      <c r="K19" s="7" t="s">
        <v>141</v>
      </c>
      <c r="L19" s="7" t="s">
        <v>7</v>
      </c>
      <c r="M19" s="33" t="s">
        <v>900</v>
      </c>
      <c r="N19" s="2" t="s">
        <v>1114</v>
      </c>
      <c r="P19" s="38" t="s">
        <v>944</v>
      </c>
    </row>
    <row r="20" spans="1:16" x14ac:dyDescent="0.3">
      <c r="A20" s="7" t="s">
        <v>348</v>
      </c>
      <c r="B20" s="7" t="s">
        <v>901</v>
      </c>
      <c r="C20" s="7" t="s">
        <v>6</v>
      </c>
      <c r="D20" s="7">
        <v>8200</v>
      </c>
      <c r="E20" s="7">
        <v>8568</v>
      </c>
      <c r="F20" s="7">
        <v>369</v>
      </c>
      <c r="L20" s="7" t="s">
        <v>7</v>
      </c>
      <c r="P20" s="37" t="s">
        <v>1082</v>
      </c>
    </row>
    <row r="21" spans="1:16" x14ac:dyDescent="0.3">
      <c r="A21" s="7" t="s">
        <v>348</v>
      </c>
      <c r="B21" s="7" t="s">
        <v>902</v>
      </c>
      <c r="C21" s="7" t="s">
        <v>6</v>
      </c>
      <c r="D21" s="7">
        <v>8662</v>
      </c>
      <c r="E21" s="7">
        <v>9054</v>
      </c>
      <c r="F21" s="7">
        <v>393</v>
      </c>
      <c r="L21" s="7" t="s">
        <v>7</v>
      </c>
      <c r="P21" s="38" t="s">
        <v>1044</v>
      </c>
    </row>
    <row r="22" spans="1:16" x14ac:dyDescent="0.3">
      <c r="A22" s="7" t="s">
        <v>347</v>
      </c>
      <c r="B22" s="7" t="s">
        <v>6</v>
      </c>
      <c r="C22" s="7" t="s">
        <v>6</v>
      </c>
      <c r="D22" s="7">
        <v>8662</v>
      </c>
      <c r="E22" s="7">
        <v>9054</v>
      </c>
      <c r="F22" s="7">
        <v>393</v>
      </c>
      <c r="G22" s="7" t="s">
        <v>142</v>
      </c>
      <c r="H22" s="7" t="s">
        <v>178</v>
      </c>
      <c r="I22" s="7" t="s">
        <v>141</v>
      </c>
      <c r="J22" s="7" t="s">
        <v>141</v>
      </c>
      <c r="K22" s="7" t="s">
        <v>141</v>
      </c>
      <c r="L22" s="7" t="s">
        <v>7</v>
      </c>
      <c r="M22" s="7" t="s">
        <v>903</v>
      </c>
      <c r="P22" s="37" t="s">
        <v>940</v>
      </c>
    </row>
    <row r="23" spans="1:16" x14ac:dyDescent="0.3">
      <c r="A23" s="7" t="s">
        <v>348</v>
      </c>
      <c r="B23" s="7" t="s">
        <v>904</v>
      </c>
      <c r="C23" s="7" t="s">
        <v>6</v>
      </c>
      <c r="D23" s="7">
        <v>9051</v>
      </c>
      <c r="E23" s="7">
        <v>9311</v>
      </c>
      <c r="F23" s="7">
        <v>261</v>
      </c>
      <c r="L23" s="7" t="s">
        <v>7</v>
      </c>
      <c r="P23" s="38" t="s">
        <v>892</v>
      </c>
    </row>
    <row r="24" spans="1:16" x14ac:dyDescent="0.3">
      <c r="A24" s="7" t="s">
        <v>347</v>
      </c>
      <c r="B24" s="7" t="s">
        <v>6</v>
      </c>
      <c r="C24" s="7" t="s">
        <v>6</v>
      </c>
      <c r="D24" s="7">
        <v>9051</v>
      </c>
      <c r="E24" s="7">
        <v>9311</v>
      </c>
      <c r="F24" s="7">
        <v>261</v>
      </c>
      <c r="G24" s="7" t="s">
        <v>142</v>
      </c>
      <c r="H24" s="2" t="s">
        <v>148</v>
      </c>
      <c r="I24" s="7" t="s">
        <v>141</v>
      </c>
      <c r="J24" s="7" t="s">
        <v>141</v>
      </c>
      <c r="K24" s="7" t="s">
        <v>141</v>
      </c>
      <c r="L24" s="7" t="s">
        <v>7</v>
      </c>
      <c r="M24" s="7" t="s">
        <v>905</v>
      </c>
      <c r="P24" s="37" t="s">
        <v>948</v>
      </c>
    </row>
    <row r="25" spans="1:16" x14ac:dyDescent="0.3">
      <c r="A25" s="7" t="s">
        <v>348</v>
      </c>
      <c r="B25" s="7" t="s">
        <v>906</v>
      </c>
      <c r="C25" s="7" t="s">
        <v>6</v>
      </c>
      <c r="D25" s="7">
        <v>9330</v>
      </c>
      <c r="E25" s="7">
        <v>9662</v>
      </c>
      <c r="F25" s="7">
        <v>333</v>
      </c>
      <c r="L25" s="7" t="s">
        <v>9</v>
      </c>
      <c r="P25" s="38" t="s">
        <v>966</v>
      </c>
    </row>
    <row r="26" spans="1:16" ht="43.2" x14ac:dyDescent="0.3">
      <c r="A26" s="7" t="s">
        <v>347</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907</v>
      </c>
      <c r="P26" s="37" t="s">
        <v>931</v>
      </c>
    </row>
    <row r="27" spans="1:16" x14ac:dyDescent="0.3">
      <c r="A27" s="7" t="s">
        <v>348</v>
      </c>
      <c r="B27" s="7" t="s">
        <v>908</v>
      </c>
      <c r="C27" s="7" t="s">
        <v>6</v>
      </c>
      <c r="D27" s="7">
        <v>9669</v>
      </c>
      <c r="E27" s="7">
        <v>11066</v>
      </c>
      <c r="F27" s="7">
        <v>1398</v>
      </c>
      <c r="L27" s="7" t="s">
        <v>9</v>
      </c>
      <c r="P27" s="38" t="s">
        <v>1004</v>
      </c>
    </row>
    <row r="28" spans="1:16" ht="28.8" x14ac:dyDescent="0.3">
      <c r="A28" s="7" t="s">
        <v>347</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909</v>
      </c>
      <c r="P28" s="37" t="s">
        <v>1088</v>
      </c>
    </row>
    <row r="29" spans="1:16" ht="115.2" x14ac:dyDescent="0.3">
      <c r="A29" s="7" t="s">
        <v>347</v>
      </c>
      <c r="B29" s="7" t="s">
        <v>6</v>
      </c>
      <c r="C29" s="7" t="s">
        <v>6</v>
      </c>
      <c r="D29" s="7">
        <v>11029</v>
      </c>
      <c r="E29" s="7">
        <v>11283</v>
      </c>
      <c r="F29" s="7">
        <v>255</v>
      </c>
      <c r="G29" s="7" t="s">
        <v>184</v>
      </c>
      <c r="H29" s="12" t="s">
        <v>1115</v>
      </c>
      <c r="I29" s="12" t="s">
        <v>1115</v>
      </c>
      <c r="J29" s="12" t="s">
        <v>1115</v>
      </c>
      <c r="K29" s="12" t="s">
        <v>1115</v>
      </c>
      <c r="L29" s="7" t="s">
        <v>7</v>
      </c>
      <c r="M29" s="7" t="s">
        <v>910</v>
      </c>
      <c r="N29" s="2" t="s">
        <v>1116</v>
      </c>
      <c r="P29" s="38" t="s">
        <v>1047</v>
      </c>
    </row>
    <row r="30" spans="1:16" x14ac:dyDescent="0.3">
      <c r="A30" s="7" t="s">
        <v>347</v>
      </c>
      <c r="B30" s="7" t="s">
        <v>6</v>
      </c>
      <c r="C30" s="7" t="s">
        <v>6</v>
      </c>
      <c r="D30" s="7">
        <v>11321</v>
      </c>
      <c r="E30" s="7">
        <v>12295</v>
      </c>
      <c r="F30" s="7">
        <v>975</v>
      </c>
      <c r="G30" s="7" t="s">
        <v>142</v>
      </c>
      <c r="H30" s="2" t="s">
        <v>148</v>
      </c>
      <c r="I30" s="7" t="s">
        <v>141</v>
      </c>
      <c r="J30" s="7" t="s">
        <v>141</v>
      </c>
      <c r="K30" s="7" t="s">
        <v>141</v>
      </c>
      <c r="L30" s="7" t="s">
        <v>9</v>
      </c>
      <c r="M30" s="7" t="s">
        <v>911</v>
      </c>
      <c r="P30" s="37" t="s">
        <v>972</v>
      </c>
    </row>
    <row r="31" spans="1:16" x14ac:dyDescent="0.3">
      <c r="A31" s="7" t="s">
        <v>348</v>
      </c>
      <c r="B31" s="7" t="s">
        <v>912</v>
      </c>
      <c r="C31" s="7" t="s">
        <v>6</v>
      </c>
      <c r="D31" s="7">
        <v>11339</v>
      </c>
      <c r="E31" s="7">
        <v>12295</v>
      </c>
      <c r="F31" s="7">
        <v>957</v>
      </c>
      <c r="L31" s="7" t="s">
        <v>9</v>
      </c>
      <c r="P31" s="38" t="s">
        <v>997</v>
      </c>
    </row>
    <row r="32" spans="1:16" x14ac:dyDescent="0.3">
      <c r="A32" s="7" t="s">
        <v>348</v>
      </c>
      <c r="B32" s="7" t="s">
        <v>913</v>
      </c>
      <c r="C32" s="7" t="s">
        <v>6</v>
      </c>
      <c r="D32" s="7">
        <v>12301</v>
      </c>
      <c r="E32" s="7">
        <v>13092</v>
      </c>
      <c r="F32" s="7">
        <v>792</v>
      </c>
      <c r="L32" s="7" t="s">
        <v>9</v>
      </c>
      <c r="P32" s="37" t="s">
        <v>883</v>
      </c>
    </row>
    <row r="33" spans="1:16" x14ac:dyDescent="0.3">
      <c r="A33" s="7" t="s">
        <v>347</v>
      </c>
      <c r="B33" s="7" t="s">
        <v>6</v>
      </c>
      <c r="C33" s="7" t="s">
        <v>6</v>
      </c>
      <c r="D33" s="7">
        <v>12301</v>
      </c>
      <c r="E33" s="7">
        <v>13092</v>
      </c>
      <c r="F33" s="7">
        <v>792</v>
      </c>
      <c r="G33" s="7" t="s">
        <v>142</v>
      </c>
      <c r="H33" s="2" t="s">
        <v>148</v>
      </c>
      <c r="I33" s="7" t="s">
        <v>141</v>
      </c>
      <c r="J33" s="7" t="s">
        <v>141</v>
      </c>
      <c r="K33" s="7" t="s">
        <v>141</v>
      </c>
      <c r="L33" s="7" t="s">
        <v>9</v>
      </c>
      <c r="M33" s="33" t="s">
        <v>914</v>
      </c>
      <c r="P33" s="38" t="s">
        <v>893</v>
      </c>
    </row>
    <row r="34" spans="1:16" x14ac:dyDescent="0.3">
      <c r="A34" s="7" t="s">
        <v>348</v>
      </c>
      <c r="B34" s="7" t="s">
        <v>915</v>
      </c>
      <c r="C34" s="7" t="s">
        <v>6</v>
      </c>
      <c r="D34" s="7">
        <v>13150</v>
      </c>
      <c r="E34" s="7">
        <v>13737</v>
      </c>
      <c r="F34" s="7">
        <v>588</v>
      </c>
      <c r="L34" s="7" t="s">
        <v>7</v>
      </c>
      <c r="P34" s="37" t="s">
        <v>1034</v>
      </c>
    </row>
    <row r="35" spans="1:16" x14ac:dyDescent="0.3">
      <c r="A35" s="7" t="s">
        <v>347</v>
      </c>
      <c r="B35" s="7" t="s">
        <v>6</v>
      </c>
      <c r="C35" s="7" t="s">
        <v>6</v>
      </c>
      <c r="D35" s="7">
        <v>13150</v>
      </c>
      <c r="E35" s="7">
        <v>13737</v>
      </c>
      <c r="F35" s="7">
        <v>588</v>
      </c>
      <c r="G35" s="7" t="s">
        <v>142</v>
      </c>
      <c r="H35" s="2" t="s">
        <v>148</v>
      </c>
      <c r="I35" s="7" t="s">
        <v>141</v>
      </c>
      <c r="J35" s="7" t="s">
        <v>141</v>
      </c>
      <c r="K35" s="7" t="s">
        <v>141</v>
      </c>
      <c r="L35" s="7" t="s">
        <v>7</v>
      </c>
      <c r="M35" s="7" t="s">
        <v>916</v>
      </c>
      <c r="P35" s="38" t="s">
        <v>1049</v>
      </c>
    </row>
    <row r="36" spans="1:16" x14ac:dyDescent="0.3">
      <c r="A36" s="7" t="s">
        <v>348</v>
      </c>
      <c r="B36" s="7" t="s">
        <v>917</v>
      </c>
      <c r="C36" s="7" t="s">
        <v>6</v>
      </c>
      <c r="D36" s="7">
        <v>13752</v>
      </c>
      <c r="E36" s="7">
        <v>14087</v>
      </c>
      <c r="F36" s="7">
        <v>336</v>
      </c>
      <c r="L36" s="7" t="s">
        <v>7</v>
      </c>
      <c r="P36" s="37" t="s">
        <v>1111</v>
      </c>
    </row>
    <row r="37" spans="1:16" x14ac:dyDescent="0.3">
      <c r="A37" s="7" t="s">
        <v>347</v>
      </c>
      <c r="B37" s="7" t="s">
        <v>6</v>
      </c>
      <c r="C37" s="7" t="s">
        <v>6</v>
      </c>
      <c r="D37" s="7">
        <v>13752</v>
      </c>
      <c r="E37" s="7">
        <v>14087</v>
      </c>
      <c r="F37" s="7">
        <v>336</v>
      </c>
      <c r="G37" s="7" t="s">
        <v>142</v>
      </c>
      <c r="H37" s="2" t="s">
        <v>148</v>
      </c>
      <c r="I37" s="7" t="s">
        <v>141</v>
      </c>
      <c r="J37" s="7" t="s">
        <v>141</v>
      </c>
      <c r="K37" s="7" t="s">
        <v>141</v>
      </c>
      <c r="L37" s="7" t="s">
        <v>7</v>
      </c>
      <c r="M37" s="7" t="s">
        <v>918</v>
      </c>
      <c r="P37" s="38" t="s">
        <v>905</v>
      </c>
    </row>
    <row r="38" spans="1:16" ht="43.2" x14ac:dyDescent="0.3">
      <c r="A38" s="7" t="s">
        <v>347</v>
      </c>
      <c r="B38" s="7" t="s">
        <v>6</v>
      </c>
      <c r="C38" s="7" t="s">
        <v>6</v>
      </c>
      <c r="D38" s="7">
        <v>14114</v>
      </c>
      <c r="E38" s="7">
        <v>14350</v>
      </c>
      <c r="F38" s="7">
        <v>237</v>
      </c>
      <c r="G38" s="7" t="s">
        <v>184</v>
      </c>
      <c r="H38" s="2" t="s">
        <v>148</v>
      </c>
      <c r="I38" s="7" t="s">
        <v>141</v>
      </c>
      <c r="J38" s="7" t="s">
        <v>141</v>
      </c>
      <c r="K38" s="7" t="s">
        <v>141</v>
      </c>
      <c r="L38" s="7" t="s">
        <v>9</v>
      </c>
      <c r="M38" s="7" t="s">
        <v>919</v>
      </c>
      <c r="N38" s="2" t="s">
        <v>1117</v>
      </c>
      <c r="P38" s="37" t="s">
        <v>907</v>
      </c>
    </row>
    <row r="39" spans="1:16" ht="57.6" x14ac:dyDescent="0.3">
      <c r="A39" s="7" t="s">
        <v>348</v>
      </c>
      <c r="B39" s="7" t="s">
        <v>920</v>
      </c>
      <c r="C39" s="7" t="s">
        <v>6</v>
      </c>
      <c r="D39" s="7">
        <v>14347</v>
      </c>
      <c r="E39" s="7">
        <v>14556</v>
      </c>
      <c r="F39" s="7">
        <v>210</v>
      </c>
      <c r="G39" s="7" t="s">
        <v>141</v>
      </c>
      <c r="H39" s="16" t="s">
        <v>1118</v>
      </c>
      <c r="I39" s="16" t="s">
        <v>1118</v>
      </c>
      <c r="J39" s="16" t="s">
        <v>1118</v>
      </c>
      <c r="K39" s="16" t="s">
        <v>1118</v>
      </c>
      <c r="L39" s="7" t="s">
        <v>7</v>
      </c>
      <c r="N39" s="2" t="s">
        <v>1119</v>
      </c>
      <c r="P39" s="38" t="s">
        <v>916</v>
      </c>
    </row>
    <row r="40" spans="1:16" x14ac:dyDescent="0.3">
      <c r="A40" s="7" t="s">
        <v>348</v>
      </c>
      <c r="B40" s="7" t="s">
        <v>510</v>
      </c>
      <c r="C40" s="7" t="s">
        <v>6</v>
      </c>
      <c r="D40" s="7">
        <v>14622</v>
      </c>
      <c r="E40" s="7">
        <v>17468</v>
      </c>
      <c r="F40" s="7">
        <v>2847</v>
      </c>
      <c r="L40" s="7" t="s">
        <v>9</v>
      </c>
      <c r="P40" s="37" t="s">
        <v>918</v>
      </c>
    </row>
    <row r="41" spans="1:16" x14ac:dyDescent="0.3">
      <c r="A41" s="7" t="s">
        <v>347</v>
      </c>
      <c r="B41" s="7" t="s">
        <v>6</v>
      </c>
      <c r="C41" s="7" t="s">
        <v>6</v>
      </c>
      <c r="D41" s="7">
        <v>14622</v>
      </c>
      <c r="E41" s="7">
        <v>17468</v>
      </c>
      <c r="F41" s="7">
        <v>2847</v>
      </c>
      <c r="G41" s="7" t="s">
        <v>142</v>
      </c>
      <c r="H41" s="2" t="str">
        <f>B40</f>
        <v>DNA polymerase CDS</v>
      </c>
      <c r="I41" s="7" t="s">
        <v>141</v>
      </c>
      <c r="J41" s="7" t="s">
        <v>141</v>
      </c>
      <c r="K41" s="7" t="s">
        <v>141</v>
      </c>
      <c r="L41" s="7" t="s">
        <v>9</v>
      </c>
      <c r="M41" s="33" t="s">
        <v>921</v>
      </c>
      <c r="P41" s="38" t="s">
        <v>923</v>
      </c>
    </row>
    <row r="42" spans="1:16" x14ac:dyDescent="0.3">
      <c r="A42" s="7" t="s">
        <v>348</v>
      </c>
      <c r="B42" s="7" t="s">
        <v>922</v>
      </c>
      <c r="C42" s="7" t="s">
        <v>6</v>
      </c>
      <c r="D42" s="7">
        <v>17545</v>
      </c>
      <c r="E42" s="7">
        <v>18078</v>
      </c>
      <c r="F42" s="7">
        <v>534</v>
      </c>
      <c r="L42" s="7" t="s">
        <v>9</v>
      </c>
      <c r="P42" s="37" t="s">
        <v>925</v>
      </c>
    </row>
    <row r="43" spans="1:16" x14ac:dyDescent="0.3">
      <c r="A43" s="7" t="s">
        <v>347</v>
      </c>
      <c r="B43" s="7" t="s">
        <v>6</v>
      </c>
      <c r="C43" s="7" t="s">
        <v>6</v>
      </c>
      <c r="D43" s="7">
        <v>17545</v>
      </c>
      <c r="E43" s="7">
        <v>18078</v>
      </c>
      <c r="F43" s="7">
        <v>534</v>
      </c>
      <c r="G43" s="7" t="s">
        <v>142</v>
      </c>
      <c r="H43" s="2" t="s">
        <v>148</v>
      </c>
      <c r="I43" s="7" t="s">
        <v>141</v>
      </c>
      <c r="J43" s="7" t="s">
        <v>141</v>
      </c>
      <c r="K43" s="7" t="s">
        <v>141</v>
      </c>
      <c r="L43" s="7" t="s">
        <v>9</v>
      </c>
      <c r="M43" s="7" t="s">
        <v>923</v>
      </c>
      <c r="P43" s="38" t="s">
        <v>943</v>
      </c>
    </row>
    <row r="44" spans="1:16" x14ac:dyDescent="0.3">
      <c r="A44" s="7" t="s">
        <v>348</v>
      </c>
      <c r="B44" s="7" t="s">
        <v>924</v>
      </c>
      <c r="C44" s="7" t="s">
        <v>6</v>
      </c>
      <c r="D44" s="7">
        <v>18062</v>
      </c>
      <c r="E44" s="7">
        <v>19714</v>
      </c>
      <c r="F44" s="7">
        <v>1653</v>
      </c>
      <c r="L44" s="7" t="s">
        <v>7</v>
      </c>
      <c r="P44" s="37" t="s">
        <v>950</v>
      </c>
    </row>
    <row r="45" spans="1:16" ht="28.8" x14ac:dyDescent="0.3">
      <c r="A45" s="7" t="s">
        <v>347</v>
      </c>
      <c r="B45" s="7" t="s">
        <v>6</v>
      </c>
      <c r="C45" s="7" t="s">
        <v>6</v>
      </c>
      <c r="D45" s="7">
        <v>18062</v>
      </c>
      <c r="E45" s="7">
        <v>19714</v>
      </c>
      <c r="F45" s="7">
        <v>1653</v>
      </c>
      <c r="G45" s="7" t="s">
        <v>142</v>
      </c>
      <c r="H45" s="2" t="str">
        <f>B44</f>
        <v>putative phosphatase CDS</v>
      </c>
      <c r="I45" s="7" t="s">
        <v>141</v>
      </c>
      <c r="J45" s="7" t="s">
        <v>141</v>
      </c>
      <c r="K45" s="7" t="s">
        <v>141</v>
      </c>
      <c r="L45" s="7" t="s">
        <v>7</v>
      </c>
      <c r="M45" s="33" t="s">
        <v>925</v>
      </c>
      <c r="P45" s="38" t="s">
        <v>975</v>
      </c>
    </row>
    <row r="46" spans="1:16" ht="28.8" x14ac:dyDescent="0.3">
      <c r="A46" s="7" t="s">
        <v>348</v>
      </c>
      <c r="B46" s="7" t="s">
        <v>926</v>
      </c>
      <c r="C46" s="7" t="s">
        <v>6</v>
      </c>
      <c r="D46" s="7">
        <v>19787</v>
      </c>
      <c r="E46" s="7">
        <v>22921</v>
      </c>
      <c r="F46" s="7">
        <v>3135</v>
      </c>
      <c r="G46" s="7" t="s">
        <v>141</v>
      </c>
      <c r="H46" s="2" t="s">
        <v>1118</v>
      </c>
      <c r="I46" s="2" t="s">
        <v>1118</v>
      </c>
      <c r="J46" s="2" t="s">
        <v>1118</v>
      </c>
      <c r="K46" s="2" t="s">
        <v>1118</v>
      </c>
      <c r="L46" s="7" t="s">
        <v>9</v>
      </c>
      <c r="N46" s="2" t="s">
        <v>1120</v>
      </c>
      <c r="P46" s="37" t="s">
        <v>977</v>
      </c>
    </row>
    <row r="47" spans="1:16" ht="43.2" x14ac:dyDescent="0.3">
      <c r="A47" s="7" t="s">
        <v>347</v>
      </c>
      <c r="B47" s="7" t="s">
        <v>927</v>
      </c>
      <c r="C47" s="7" t="s">
        <v>927</v>
      </c>
      <c r="D47" s="7">
        <v>22485</v>
      </c>
      <c r="E47" s="7">
        <v>22672</v>
      </c>
      <c r="F47" s="7">
        <v>188</v>
      </c>
      <c r="G47" s="7" t="s">
        <v>184</v>
      </c>
      <c r="H47" s="12" t="s">
        <v>213</v>
      </c>
      <c r="I47" s="12" t="s">
        <v>213</v>
      </c>
      <c r="J47" s="12" t="s">
        <v>213</v>
      </c>
      <c r="K47" s="12" t="s">
        <v>213</v>
      </c>
      <c r="L47" s="7" t="s">
        <v>928</v>
      </c>
      <c r="N47" s="2" t="s">
        <v>1121</v>
      </c>
      <c r="P47" s="38" t="s">
        <v>987</v>
      </c>
    </row>
    <row r="48" spans="1:16" x14ac:dyDescent="0.3">
      <c r="A48" s="7" t="s">
        <v>347</v>
      </c>
      <c r="B48" s="7" t="s">
        <v>6</v>
      </c>
      <c r="C48" s="7" t="s">
        <v>6</v>
      </c>
      <c r="D48" s="7">
        <v>22894</v>
      </c>
      <c r="E48" s="7">
        <v>23001</v>
      </c>
      <c r="F48" s="7">
        <v>108</v>
      </c>
      <c r="G48" s="7" t="s">
        <v>184</v>
      </c>
      <c r="H48" s="12" t="s">
        <v>213</v>
      </c>
      <c r="I48" s="12" t="s">
        <v>213</v>
      </c>
      <c r="J48" s="12" t="s">
        <v>213</v>
      </c>
      <c r="K48" s="12" t="s">
        <v>213</v>
      </c>
      <c r="L48" s="7" t="s">
        <v>7</v>
      </c>
      <c r="M48" s="7" t="s">
        <v>929</v>
      </c>
      <c r="N48" s="2" t="s">
        <v>1122</v>
      </c>
      <c r="P48" s="37" t="s">
        <v>988</v>
      </c>
    </row>
    <row r="49" spans="1:16" x14ac:dyDescent="0.3">
      <c r="A49" s="7" t="s">
        <v>348</v>
      </c>
      <c r="B49" s="7" t="s">
        <v>930</v>
      </c>
      <c r="C49" s="7" t="s">
        <v>6</v>
      </c>
      <c r="D49" s="7">
        <v>23206</v>
      </c>
      <c r="E49" s="7">
        <v>24144</v>
      </c>
      <c r="F49" s="7">
        <v>939</v>
      </c>
      <c r="L49" s="7" t="s">
        <v>9</v>
      </c>
      <c r="P49" s="38" t="s">
        <v>992</v>
      </c>
    </row>
    <row r="50" spans="1:16" ht="57.6" x14ac:dyDescent="0.3">
      <c r="A50" s="7" t="s">
        <v>347</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931</v>
      </c>
      <c r="P50" s="37" t="s">
        <v>994</v>
      </c>
    </row>
    <row r="51" spans="1:16" ht="28.8" x14ac:dyDescent="0.3">
      <c r="A51" s="7" t="s">
        <v>347</v>
      </c>
      <c r="B51" s="7" t="s">
        <v>6</v>
      </c>
      <c r="C51" s="7" t="s">
        <v>6</v>
      </c>
      <c r="D51" s="7">
        <v>24168</v>
      </c>
      <c r="E51" s="7">
        <v>24776</v>
      </c>
      <c r="F51" s="7">
        <v>609</v>
      </c>
      <c r="G51" s="7" t="s">
        <v>142</v>
      </c>
      <c r="H51" s="2" t="str">
        <f>B52</f>
        <v>histidine-rich protein CDS</v>
      </c>
      <c r="I51" s="7" t="s">
        <v>141</v>
      </c>
      <c r="J51" s="7" t="s">
        <v>141</v>
      </c>
      <c r="K51" s="7" t="s">
        <v>141</v>
      </c>
      <c r="L51" s="7" t="s">
        <v>9</v>
      </c>
      <c r="M51" s="7" t="s">
        <v>932</v>
      </c>
      <c r="P51" s="38" t="s">
        <v>996</v>
      </c>
    </row>
    <row r="52" spans="1:16" x14ac:dyDescent="0.3">
      <c r="A52" s="7" t="s">
        <v>348</v>
      </c>
      <c r="B52" s="7" t="s">
        <v>933</v>
      </c>
      <c r="C52" s="7" t="s">
        <v>6</v>
      </c>
      <c r="D52" s="7">
        <v>24171</v>
      </c>
      <c r="E52" s="7">
        <v>24776</v>
      </c>
      <c r="F52" s="7">
        <v>606</v>
      </c>
      <c r="L52" s="7" t="s">
        <v>9</v>
      </c>
      <c r="P52" s="37" t="s">
        <v>1028</v>
      </c>
    </row>
    <row r="53" spans="1:16" ht="57.6" x14ac:dyDescent="0.3">
      <c r="A53" s="7" t="s">
        <v>347</v>
      </c>
      <c r="B53" s="7" t="s">
        <v>6</v>
      </c>
      <c r="C53" s="7" t="s">
        <v>6</v>
      </c>
      <c r="D53" s="7">
        <v>24773</v>
      </c>
      <c r="E53" s="7">
        <v>25048</v>
      </c>
      <c r="F53" s="7">
        <v>276</v>
      </c>
      <c r="G53" s="7" t="s">
        <v>184</v>
      </c>
      <c r="H53" s="2" t="s">
        <v>148</v>
      </c>
      <c r="I53" s="7">
        <v>24773</v>
      </c>
      <c r="J53" s="7">
        <v>25093</v>
      </c>
      <c r="K53" s="7">
        <v>321</v>
      </c>
      <c r="L53" s="7" t="s">
        <v>7</v>
      </c>
      <c r="M53" s="7" t="s">
        <v>934</v>
      </c>
      <c r="N53" s="2" t="s">
        <v>1123</v>
      </c>
      <c r="P53" s="38" t="s">
        <v>1036</v>
      </c>
    </row>
    <row r="54" spans="1:16" x14ac:dyDescent="0.3">
      <c r="A54" s="7" t="s">
        <v>348</v>
      </c>
      <c r="B54" s="7" t="s">
        <v>935</v>
      </c>
      <c r="C54" s="7" t="s">
        <v>6</v>
      </c>
      <c r="D54" s="7">
        <v>24773</v>
      </c>
      <c r="E54" s="7">
        <v>25093</v>
      </c>
      <c r="F54" s="7">
        <v>321</v>
      </c>
      <c r="L54" s="7" t="s">
        <v>7</v>
      </c>
      <c r="P54" s="37" t="s">
        <v>1038</v>
      </c>
    </row>
    <row r="55" spans="1:16" x14ac:dyDescent="0.3">
      <c r="A55" s="7" t="s">
        <v>348</v>
      </c>
      <c r="B55" s="7" t="s">
        <v>936</v>
      </c>
      <c r="C55" s="7" t="s">
        <v>6</v>
      </c>
      <c r="D55" s="7">
        <v>25115</v>
      </c>
      <c r="E55" s="7">
        <v>26011</v>
      </c>
      <c r="F55" s="7">
        <v>897</v>
      </c>
      <c r="L55" s="7" t="s">
        <v>7</v>
      </c>
      <c r="P55" s="38" t="s">
        <v>1058</v>
      </c>
    </row>
    <row r="56" spans="1:16" ht="28.8" x14ac:dyDescent="0.3">
      <c r="A56" s="7" t="s">
        <v>347</v>
      </c>
      <c r="B56" s="7" t="s">
        <v>6</v>
      </c>
      <c r="C56" s="7" t="s">
        <v>6</v>
      </c>
      <c r="D56" s="7">
        <v>25115</v>
      </c>
      <c r="E56" s="7">
        <v>26011</v>
      </c>
      <c r="F56" s="7">
        <v>897</v>
      </c>
      <c r="G56" s="7" t="s">
        <v>142</v>
      </c>
      <c r="H56" s="2" t="str">
        <f>B55</f>
        <v>DNA repair protein RAD2 CDS</v>
      </c>
      <c r="I56" s="7" t="s">
        <v>141</v>
      </c>
      <c r="J56" s="7" t="s">
        <v>141</v>
      </c>
      <c r="K56" s="7" t="s">
        <v>141</v>
      </c>
      <c r="L56" s="7" t="s">
        <v>7</v>
      </c>
      <c r="M56" s="33" t="s">
        <v>937</v>
      </c>
      <c r="P56" s="37" t="s">
        <v>1062</v>
      </c>
    </row>
    <row r="57" spans="1:16" x14ac:dyDescent="0.3">
      <c r="A57" s="7" t="s">
        <v>348</v>
      </c>
      <c r="B57" s="7" t="s">
        <v>938</v>
      </c>
      <c r="C57" s="7" t="s">
        <v>6</v>
      </c>
      <c r="D57" s="7">
        <v>26028</v>
      </c>
      <c r="E57" s="7">
        <v>29534</v>
      </c>
      <c r="F57" s="7">
        <v>3507</v>
      </c>
      <c r="L57" s="7" t="s">
        <v>7</v>
      </c>
      <c r="P57" s="38" t="s">
        <v>1067</v>
      </c>
    </row>
    <row r="58" spans="1:16" ht="43.2" x14ac:dyDescent="0.3">
      <c r="A58" s="7" t="s">
        <v>347</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939</v>
      </c>
      <c r="P58" s="37" t="s">
        <v>1090</v>
      </c>
    </row>
    <row r="59" spans="1:16" ht="86.4" x14ac:dyDescent="0.3">
      <c r="A59" s="7" t="s">
        <v>347</v>
      </c>
      <c r="B59" s="7" t="s">
        <v>6</v>
      </c>
      <c r="C59" s="7" t="s">
        <v>6</v>
      </c>
      <c r="D59" s="7">
        <v>29541</v>
      </c>
      <c r="E59" s="7">
        <v>29744</v>
      </c>
      <c r="F59" s="7">
        <v>204</v>
      </c>
      <c r="G59" s="7" t="s">
        <v>184</v>
      </c>
      <c r="H59" s="2" t="str">
        <f>B60</f>
        <v>transcription factor S-II CDS</v>
      </c>
      <c r="I59" s="7" t="s">
        <v>141</v>
      </c>
      <c r="J59" s="7" t="s">
        <v>141</v>
      </c>
      <c r="K59" s="7" t="s">
        <v>141</v>
      </c>
      <c r="L59" s="7" t="s">
        <v>7</v>
      </c>
      <c r="M59" s="7" t="s">
        <v>940</v>
      </c>
      <c r="N59" s="2" t="s">
        <v>1124</v>
      </c>
      <c r="P59" s="38" t="s">
        <v>1100</v>
      </c>
    </row>
    <row r="60" spans="1:16" x14ac:dyDescent="0.3">
      <c r="A60" s="7" t="s">
        <v>348</v>
      </c>
      <c r="B60" s="7" t="s">
        <v>941</v>
      </c>
      <c r="C60" s="7" t="s">
        <v>6</v>
      </c>
      <c r="D60" s="7">
        <v>29541</v>
      </c>
      <c r="E60" s="7">
        <v>29762</v>
      </c>
      <c r="F60" s="7">
        <v>222</v>
      </c>
      <c r="L60" s="7" t="s">
        <v>7</v>
      </c>
      <c r="P60" s="37" t="s">
        <v>1102</v>
      </c>
    </row>
    <row r="61" spans="1:16" x14ac:dyDescent="0.3">
      <c r="A61" s="7" t="s">
        <v>348</v>
      </c>
      <c r="B61" s="7" t="s">
        <v>942</v>
      </c>
      <c r="C61" s="7" t="s">
        <v>6</v>
      </c>
      <c r="D61" s="7">
        <v>29830</v>
      </c>
      <c r="E61" s="7">
        <v>30414</v>
      </c>
      <c r="F61" s="7">
        <v>585</v>
      </c>
      <c r="L61" s="7" t="s">
        <v>7</v>
      </c>
      <c r="P61" s="38" t="s">
        <v>886</v>
      </c>
    </row>
    <row r="62" spans="1:16" x14ac:dyDescent="0.3">
      <c r="A62" s="7" t="s">
        <v>347</v>
      </c>
      <c r="B62" s="7" t="s">
        <v>6</v>
      </c>
      <c r="C62" s="7" t="s">
        <v>6</v>
      </c>
      <c r="D62" s="7">
        <v>29830</v>
      </c>
      <c r="E62" s="7">
        <v>30414</v>
      </c>
      <c r="F62" s="7">
        <v>585</v>
      </c>
      <c r="G62" s="7" t="s">
        <v>142</v>
      </c>
      <c r="H62" s="2" t="s">
        <v>148</v>
      </c>
      <c r="I62" s="7" t="s">
        <v>141</v>
      </c>
      <c r="J62" s="7" t="s">
        <v>141</v>
      </c>
      <c r="K62" s="7" t="s">
        <v>141</v>
      </c>
      <c r="L62" s="7" t="s">
        <v>7</v>
      </c>
      <c r="M62" s="33" t="s">
        <v>943</v>
      </c>
      <c r="P62" s="37" t="s">
        <v>900</v>
      </c>
    </row>
    <row r="63" spans="1:16" x14ac:dyDescent="0.3">
      <c r="A63" s="7" t="s">
        <v>348</v>
      </c>
      <c r="B63" s="7" t="s">
        <v>324</v>
      </c>
      <c r="C63" s="7" t="s">
        <v>6</v>
      </c>
      <c r="D63" s="7">
        <v>30447</v>
      </c>
      <c r="E63" s="7">
        <v>31022</v>
      </c>
      <c r="F63" s="7">
        <v>576</v>
      </c>
      <c r="L63" s="7" t="s">
        <v>9</v>
      </c>
      <c r="P63" s="38" t="s">
        <v>914</v>
      </c>
    </row>
    <row r="64" spans="1:16" x14ac:dyDescent="0.3">
      <c r="A64" s="7" t="s">
        <v>347</v>
      </c>
      <c r="B64" s="7" t="s">
        <v>6</v>
      </c>
      <c r="C64" s="7" t="s">
        <v>6</v>
      </c>
      <c r="D64" s="7">
        <v>30447</v>
      </c>
      <c r="E64" s="7">
        <v>31022</v>
      </c>
      <c r="F64" s="7">
        <v>576</v>
      </c>
      <c r="G64" s="7" t="s">
        <v>142</v>
      </c>
      <c r="H64" s="2" t="str">
        <f>B63</f>
        <v>thymidine kinase CDS</v>
      </c>
      <c r="I64" s="7" t="s">
        <v>141</v>
      </c>
      <c r="J64" s="7" t="s">
        <v>141</v>
      </c>
      <c r="K64" s="7" t="s">
        <v>141</v>
      </c>
      <c r="L64" s="7" t="s">
        <v>9</v>
      </c>
      <c r="M64" s="7" t="s">
        <v>944</v>
      </c>
      <c r="P64" s="37" t="s">
        <v>1052</v>
      </c>
    </row>
    <row r="65" spans="1:13" x14ac:dyDescent="0.3">
      <c r="A65" s="7" t="s">
        <v>348</v>
      </c>
      <c r="B65" s="7" t="s">
        <v>945</v>
      </c>
      <c r="C65" s="7" t="s">
        <v>6</v>
      </c>
      <c r="D65" s="7">
        <v>31113</v>
      </c>
      <c r="E65" s="7">
        <v>32015</v>
      </c>
      <c r="F65" s="7">
        <v>903</v>
      </c>
      <c r="L65" s="7" t="s">
        <v>7</v>
      </c>
    </row>
    <row r="66" spans="1:13" x14ac:dyDescent="0.3">
      <c r="A66" s="7" t="s">
        <v>347</v>
      </c>
      <c r="B66" s="7" t="s">
        <v>6</v>
      </c>
      <c r="C66" s="7" t="s">
        <v>6</v>
      </c>
      <c r="D66" s="7">
        <v>31113</v>
      </c>
      <c r="E66" s="7">
        <v>32015</v>
      </c>
      <c r="F66" s="7">
        <v>903</v>
      </c>
      <c r="G66" s="7" t="s">
        <v>142</v>
      </c>
      <c r="H66" s="2" t="s">
        <v>148</v>
      </c>
      <c r="I66" s="7" t="s">
        <v>141</v>
      </c>
      <c r="J66" s="7" t="s">
        <v>141</v>
      </c>
      <c r="K66" s="7" t="s">
        <v>141</v>
      </c>
      <c r="L66" s="7" t="s">
        <v>7</v>
      </c>
      <c r="M66" s="7" t="s">
        <v>946</v>
      </c>
    </row>
    <row r="67" spans="1:13" x14ac:dyDescent="0.3">
      <c r="A67" s="7" t="s">
        <v>348</v>
      </c>
      <c r="B67" s="7" t="s">
        <v>947</v>
      </c>
      <c r="C67" s="7" t="s">
        <v>6</v>
      </c>
      <c r="D67" s="7">
        <v>32098</v>
      </c>
      <c r="E67" s="7">
        <v>35256</v>
      </c>
      <c r="F67" s="7">
        <v>3159</v>
      </c>
      <c r="L67" s="7" t="s">
        <v>9</v>
      </c>
    </row>
    <row r="68" spans="1:13" ht="43.2" x14ac:dyDescent="0.3">
      <c r="A68" s="7" t="s">
        <v>347</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948</v>
      </c>
    </row>
    <row r="69" spans="1:13" x14ac:dyDescent="0.3">
      <c r="A69" s="7" t="s">
        <v>348</v>
      </c>
      <c r="B69" s="7" t="s">
        <v>949</v>
      </c>
      <c r="C69" s="7" t="s">
        <v>6</v>
      </c>
      <c r="D69" s="7">
        <v>35329</v>
      </c>
      <c r="E69" s="7">
        <v>36462</v>
      </c>
      <c r="F69" s="7">
        <v>1134</v>
      </c>
      <c r="L69" s="7" t="s">
        <v>7</v>
      </c>
    </row>
    <row r="70" spans="1:13" x14ac:dyDescent="0.3">
      <c r="A70" s="7" t="s">
        <v>347</v>
      </c>
      <c r="B70" s="7" t="s">
        <v>6</v>
      </c>
      <c r="C70" s="7" t="s">
        <v>6</v>
      </c>
      <c r="D70" s="7">
        <v>35329</v>
      </c>
      <c r="E70" s="7">
        <v>36462</v>
      </c>
      <c r="F70" s="7">
        <v>1134</v>
      </c>
      <c r="G70" s="7" t="s">
        <v>142</v>
      </c>
      <c r="H70" s="2" t="s">
        <v>178</v>
      </c>
      <c r="I70" s="7" t="s">
        <v>141</v>
      </c>
      <c r="J70" s="7" t="s">
        <v>141</v>
      </c>
      <c r="K70" s="7" t="s">
        <v>141</v>
      </c>
      <c r="L70" s="7" t="s">
        <v>7</v>
      </c>
      <c r="M70" s="33" t="s">
        <v>950</v>
      </c>
    </row>
    <row r="71" spans="1:13" x14ac:dyDescent="0.3">
      <c r="A71" s="7" t="s">
        <v>348</v>
      </c>
      <c r="B71" s="7" t="s">
        <v>951</v>
      </c>
      <c r="C71" s="7" t="s">
        <v>6</v>
      </c>
      <c r="D71" s="7">
        <v>36456</v>
      </c>
      <c r="E71" s="7">
        <v>37511</v>
      </c>
      <c r="F71" s="7">
        <v>1056</v>
      </c>
      <c r="L71" s="7" t="s">
        <v>9</v>
      </c>
    </row>
    <row r="72" spans="1:13" x14ac:dyDescent="0.3">
      <c r="A72" s="7" t="s">
        <v>347</v>
      </c>
      <c r="B72" s="7" t="s">
        <v>6</v>
      </c>
      <c r="C72" s="7" t="s">
        <v>6</v>
      </c>
      <c r="D72" s="7">
        <v>36486</v>
      </c>
      <c r="E72" s="7">
        <v>37511</v>
      </c>
      <c r="F72" s="7">
        <v>1026</v>
      </c>
      <c r="G72" s="7" t="s">
        <v>142</v>
      </c>
      <c r="H72" s="2" t="s">
        <v>178</v>
      </c>
      <c r="I72" s="7" t="s">
        <v>141</v>
      </c>
      <c r="J72" s="7" t="s">
        <v>141</v>
      </c>
      <c r="K72" s="7" t="s">
        <v>141</v>
      </c>
      <c r="L72" s="7" t="s">
        <v>9</v>
      </c>
      <c r="M72" s="7" t="s">
        <v>952</v>
      </c>
    </row>
    <row r="73" spans="1:13" x14ac:dyDescent="0.3">
      <c r="A73" s="7" t="s">
        <v>348</v>
      </c>
      <c r="B73" s="7" t="s">
        <v>953</v>
      </c>
      <c r="C73" s="7" t="s">
        <v>6</v>
      </c>
      <c r="D73" s="7">
        <v>37508</v>
      </c>
      <c r="E73" s="7">
        <v>38857</v>
      </c>
      <c r="F73" s="7">
        <v>1350</v>
      </c>
      <c r="L73" s="7" t="s">
        <v>7</v>
      </c>
    </row>
    <row r="74" spans="1:13" x14ac:dyDescent="0.3">
      <c r="A74" s="7" t="s">
        <v>347</v>
      </c>
      <c r="B74" s="7" t="s">
        <v>6</v>
      </c>
      <c r="C74" s="7" t="s">
        <v>6</v>
      </c>
      <c r="D74" s="7">
        <v>37508</v>
      </c>
      <c r="E74" s="7">
        <v>38857</v>
      </c>
      <c r="F74" s="7">
        <v>1350</v>
      </c>
      <c r="G74" s="7" t="s">
        <v>142</v>
      </c>
      <c r="H74" s="2" t="s">
        <v>178</v>
      </c>
      <c r="I74" s="7" t="s">
        <v>141</v>
      </c>
      <c r="J74" s="7" t="s">
        <v>141</v>
      </c>
      <c r="K74" s="7" t="s">
        <v>141</v>
      </c>
      <c r="L74" s="7" t="s">
        <v>7</v>
      </c>
      <c r="M74" s="7" t="s">
        <v>954</v>
      </c>
    </row>
    <row r="75" spans="1:13" x14ac:dyDescent="0.3">
      <c r="A75" s="7" t="s">
        <v>348</v>
      </c>
      <c r="B75" s="7" t="s">
        <v>955</v>
      </c>
      <c r="C75" s="7" t="s">
        <v>6</v>
      </c>
      <c r="D75" s="7">
        <v>39086</v>
      </c>
      <c r="E75" s="7">
        <v>40303</v>
      </c>
      <c r="F75" s="7">
        <v>1218</v>
      </c>
      <c r="L75" s="7" t="s">
        <v>7</v>
      </c>
    </row>
    <row r="76" spans="1:13" x14ac:dyDescent="0.3">
      <c r="A76" s="7" t="s">
        <v>347</v>
      </c>
      <c r="B76" s="7" t="s">
        <v>6</v>
      </c>
      <c r="C76" s="7" t="s">
        <v>6</v>
      </c>
      <c r="D76" s="7">
        <v>39086</v>
      </c>
      <c r="E76" s="7">
        <v>40303</v>
      </c>
      <c r="F76" s="7">
        <v>1218</v>
      </c>
      <c r="G76" s="7" t="s">
        <v>142</v>
      </c>
      <c r="H76" s="2" t="s">
        <v>178</v>
      </c>
      <c r="I76" s="7" t="s">
        <v>141</v>
      </c>
      <c r="J76" s="7" t="s">
        <v>141</v>
      </c>
      <c r="K76" s="7" t="s">
        <v>141</v>
      </c>
      <c r="L76" s="7" t="s">
        <v>7</v>
      </c>
      <c r="M76" s="7" t="s">
        <v>956</v>
      </c>
    </row>
    <row r="77" spans="1:13" x14ac:dyDescent="0.3">
      <c r="A77" s="7" t="s">
        <v>348</v>
      </c>
      <c r="B77" s="7" t="s">
        <v>957</v>
      </c>
      <c r="C77" s="7" t="s">
        <v>6</v>
      </c>
      <c r="D77" s="7">
        <v>40368</v>
      </c>
      <c r="E77" s="7">
        <v>41246</v>
      </c>
      <c r="F77" s="7">
        <v>879</v>
      </c>
      <c r="L77" s="7" t="s">
        <v>9</v>
      </c>
    </row>
    <row r="78" spans="1:13" x14ac:dyDescent="0.3">
      <c r="A78" s="7" t="s">
        <v>347</v>
      </c>
      <c r="B78" s="7" t="s">
        <v>6</v>
      </c>
      <c r="C78" s="7" t="s">
        <v>6</v>
      </c>
      <c r="D78" s="7">
        <v>40368</v>
      </c>
      <c r="E78" s="7">
        <v>41246</v>
      </c>
      <c r="F78" s="7">
        <v>879</v>
      </c>
      <c r="G78" s="7" t="s">
        <v>142</v>
      </c>
      <c r="H78" s="2" t="s">
        <v>178</v>
      </c>
      <c r="I78" s="7" t="s">
        <v>141</v>
      </c>
      <c r="J78" s="7" t="s">
        <v>141</v>
      </c>
      <c r="K78" s="7" t="s">
        <v>141</v>
      </c>
      <c r="L78" s="7" t="s">
        <v>9</v>
      </c>
      <c r="M78" s="7" t="s">
        <v>958</v>
      </c>
    </row>
    <row r="79" spans="1:13" x14ac:dyDescent="0.3">
      <c r="A79" s="7" t="s">
        <v>348</v>
      </c>
      <c r="B79" s="7" t="s">
        <v>959</v>
      </c>
      <c r="C79" s="7" t="s">
        <v>6</v>
      </c>
      <c r="D79" s="7">
        <v>41239</v>
      </c>
      <c r="E79" s="7">
        <v>42384</v>
      </c>
      <c r="F79" s="7">
        <v>1146</v>
      </c>
      <c r="L79" s="7" t="s">
        <v>7</v>
      </c>
    </row>
    <row r="80" spans="1:13" x14ac:dyDescent="0.3">
      <c r="A80" s="7" t="s">
        <v>347</v>
      </c>
      <c r="B80" s="7" t="s">
        <v>6</v>
      </c>
      <c r="C80" s="7" t="s">
        <v>6</v>
      </c>
      <c r="D80" s="7">
        <v>41239</v>
      </c>
      <c r="E80" s="7">
        <v>42384</v>
      </c>
      <c r="F80" s="7">
        <v>1146</v>
      </c>
      <c r="G80" s="7" t="s">
        <v>142</v>
      </c>
      <c r="H80" s="2" t="s">
        <v>178</v>
      </c>
      <c r="I80" s="7" t="s">
        <v>141</v>
      </c>
      <c r="J80" s="7" t="s">
        <v>141</v>
      </c>
      <c r="K80" s="7" t="s">
        <v>141</v>
      </c>
      <c r="L80" s="7" t="s">
        <v>7</v>
      </c>
      <c r="M80" s="7" t="s">
        <v>960</v>
      </c>
    </row>
    <row r="81" spans="1:14" ht="100.8" x14ac:dyDescent="0.3">
      <c r="A81" s="7" t="s">
        <v>347</v>
      </c>
      <c r="B81" s="7" t="s">
        <v>6</v>
      </c>
      <c r="C81" s="7" t="s">
        <v>6</v>
      </c>
      <c r="D81" s="7">
        <v>42386</v>
      </c>
      <c r="E81" s="7">
        <v>43678</v>
      </c>
      <c r="F81" s="7">
        <v>1293</v>
      </c>
      <c r="G81" s="7" t="s">
        <v>184</v>
      </c>
      <c r="H81" s="2" t="s">
        <v>148</v>
      </c>
      <c r="I81" s="7">
        <f>D82</f>
        <v>42386</v>
      </c>
      <c r="J81" s="11">
        <f>E82</f>
        <v>43735</v>
      </c>
      <c r="K81" s="11">
        <f>F82</f>
        <v>1350</v>
      </c>
      <c r="L81" s="7" t="s">
        <v>7</v>
      </c>
      <c r="M81" s="7" t="s">
        <v>961</v>
      </c>
      <c r="N81" s="2" t="s">
        <v>1125</v>
      </c>
    </row>
    <row r="82" spans="1:14" x14ac:dyDescent="0.3">
      <c r="A82" s="7" t="s">
        <v>348</v>
      </c>
      <c r="B82" s="7" t="s">
        <v>962</v>
      </c>
      <c r="C82" s="7" t="s">
        <v>6</v>
      </c>
      <c r="D82" s="7">
        <v>42386</v>
      </c>
      <c r="E82" s="7">
        <v>43735</v>
      </c>
      <c r="F82" s="7">
        <v>1350</v>
      </c>
      <c r="L82" s="7" t="s">
        <v>7</v>
      </c>
    </row>
    <row r="83" spans="1:14" x14ac:dyDescent="0.3">
      <c r="A83" s="7" t="s">
        <v>348</v>
      </c>
      <c r="B83" s="7" t="s">
        <v>963</v>
      </c>
      <c r="C83" s="7" t="s">
        <v>6</v>
      </c>
      <c r="D83" s="7">
        <v>43750</v>
      </c>
      <c r="E83" s="7">
        <v>44349</v>
      </c>
      <c r="F83" s="7">
        <v>600</v>
      </c>
      <c r="L83" s="7" t="s">
        <v>9</v>
      </c>
    </row>
    <row r="84" spans="1:14" x14ac:dyDescent="0.3">
      <c r="A84" s="7" t="s">
        <v>347</v>
      </c>
      <c r="B84" s="7" t="s">
        <v>6</v>
      </c>
      <c r="C84" s="7" t="s">
        <v>6</v>
      </c>
      <c r="D84" s="7">
        <v>43750</v>
      </c>
      <c r="E84" s="7">
        <v>44349</v>
      </c>
      <c r="F84" s="7">
        <v>600</v>
      </c>
      <c r="G84" s="7" t="s">
        <v>142</v>
      </c>
      <c r="H84" s="2" t="s">
        <v>148</v>
      </c>
      <c r="I84" s="7" t="s">
        <v>141</v>
      </c>
      <c r="J84" s="7" t="s">
        <v>141</v>
      </c>
      <c r="K84" s="7" t="s">
        <v>141</v>
      </c>
      <c r="L84" s="7" t="s">
        <v>9</v>
      </c>
      <c r="M84" s="7" t="s">
        <v>964</v>
      </c>
    </row>
    <row r="85" spans="1:14" x14ac:dyDescent="0.3">
      <c r="A85" s="7" t="s">
        <v>348</v>
      </c>
      <c r="B85" s="7" t="s">
        <v>965</v>
      </c>
      <c r="C85" s="7" t="s">
        <v>6</v>
      </c>
      <c r="D85" s="7">
        <v>44433</v>
      </c>
      <c r="E85" s="7">
        <v>44795</v>
      </c>
      <c r="F85" s="7">
        <v>363</v>
      </c>
      <c r="L85" s="7" t="s">
        <v>7</v>
      </c>
    </row>
    <row r="86" spans="1:14" ht="28.8" x14ac:dyDescent="0.3">
      <c r="A86" s="7" t="s">
        <v>347</v>
      </c>
      <c r="B86" s="7" t="s">
        <v>6</v>
      </c>
      <c r="C86" s="7" t="s">
        <v>6</v>
      </c>
      <c r="D86" s="7">
        <v>44433</v>
      </c>
      <c r="E86" s="7">
        <v>44795</v>
      </c>
      <c r="F86" s="7">
        <v>363</v>
      </c>
      <c r="G86" s="7" t="s">
        <v>142</v>
      </c>
      <c r="H86" s="2" t="str">
        <f>B85</f>
        <v>thiol oxidoreductase CDS</v>
      </c>
      <c r="I86" s="7" t="s">
        <v>141</v>
      </c>
      <c r="J86" s="7" t="s">
        <v>141</v>
      </c>
      <c r="K86" s="7" t="s">
        <v>141</v>
      </c>
      <c r="L86" s="7" t="s">
        <v>7</v>
      </c>
      <c r="M86" s="7" t="s">
        <v>966</v>
      </c>
    </row>
    <row r="87" spans="1:14" x14ac:dyDescent="0.3">
      <c r="A87" s="7" t="s">
        <v>348</v>
      </c>
      <c r="B87" s="7" t="s">
        <v>967</v>
      </c>
      <c r="C87" s="7" t="s">
        <v>6</v>
      </c>
      <c r="D87" s="7">
        <v>44802</v>
      </c>
      <c r="E87" s="7">
        <v>45602</v>
      </c>
      <c r="F87" s="7">
        <v>801</v>
      </c>
      <c r="L87" s="7" t="s">
        <v>7</v>
      </c>
    </row>
    <row r="88" spans="1:14" x14ac:dyDescent="0.3">
      <c r="A88" s="7" t="s">
        <v>347</v>
      </c>
      <c r="B88" s="7" t="s">
        <v>6</v>
      </c>
      <c r="C88" s="7" t="s">
        <v>6</v>
      </c>
      <c r="D88" s="7">
        <v>44802</v>
      </c>
      <c r="E88" s="7">
        <v>45602</v>
      </c>
      <c r="F88" s="7">
        <v>801</v>
      </c>
      <c r="G88" s="7" t="s">
        <v>142</v>
      </c>
      <c r="H88" s="2" t="s">
        <v>148</v>
      </c>
      <c r="I88" s="7" t="s">
        <v>141</v>
      </c>
      <c r="J88" s="7" t="s">
        <v>141</v>
      </c>
      <c r="K88" s="7" t="s">
        <v>141</v>
      </c>
      <c r="L88" s="7" t="s">
        <v>7</v>
      </c>
      <c r="M88" s="7" t="s">
        <v>968</v>
      </c>
    </row>
    <row r="89" spans="1:14" x14ac:dyDescent="0.3">
      <c r="A89" s="7" t="s">
        <v>348</v>
      </c>
      <c r="B89" s="7" t="s">
        <v>969</v>
      </c>
      <c r="C89" s="7" t="s">
        <v>6</v>
      </c>
      <c r="D89" s="7">
        <v>45607</v>
      </c>
      <c r="E89" s="7">
        <v>46521</v>
      </c>
      <c r="F89" s="7">
        <v>915</v>
      </c>
      <c r="L89" s="7" t="s">
        <v>7</v>
      </c>
    </row>
    <row r="90" spans="1:14" x14ac:dyDescent="0.3">
      <c r="A90" s="7" t="s">
        <v>347</v>
      </c>
      <c r="B90" s="7" t="s">
        <v>6</v>
      </c>
      <c r="C90" s="7" t="s">
        <v>6</v>
      </c>
      <c r="D90" s="7">
        <v>45607</v>
      </c>
      <c r="E90" s="7">
        <v>46521</v>
      </c>
      <c r="F90" s="7">
        <v>915</v>
      </c>
      <c r="G90" s="7" t="s">
        <v>142</v>
      </c>
      <c r="H90" s="2" t="s">
        <v>148</v>
      </c>
      <c r="I90" s="7" t="s">
        <v>141</v>
      </c>
      <c r="J90" s="7" t="s">
        <v>141</v>
      </c>
      <c r="K90" s="7" t="s">
        <v>141</v>
      </c>
      <c r="L90" s="7" t="s">
        <v>7</v>
      </c>
      <c r="M90" s="7" t="s">
        <v>970</v>
      </c>
    </row>
    <row r="91" spans="1:14" x14ac:dyDescent="0.3">
      <c r="A91" s="7" t="s">
        <v>348</v>
      </c>
      <c r="B91" s="7" t="s">
        <v>971</v>
      </c>
      <c r="C91" s="7" t="s">
        <v>6</v>
      </c>
      <c r="D91" s="7">
        <v>46515</v>
      </c>
      <c r="E91" s="7">
        <v>47198</v>
      </c>
      <c r="F91" s="7">
        <v>684</v>
      </c>
      <c r="L91" s="7" t="s">
        <v>7</v>
      </c>
    </row>
    <row r="92" spans="1:14" ht="43.2" x14ac:dyDescent="0.3">
      <c r="A92" s="7" t="s">
        <v>347</v>
      </c>
      <c r="B92" s="7" t="s">
        <v>6</v>
      </c>
      <c r="C92" s="7" t="s">
        <v>6</v>
      </c>
      <c r="D92" s="7">
        <v>46515</v>
      </c>
      <c r="E92" s="7">
        <v>47198</v>
      </c>
      <c r="F92" s="7">
        <v>684</v>
      </c>
      <c r="G92" s="7" t="s">
        <v>142</v>
      </c>
      <c r="H92" s="2" t="str">
        <f>B91</f>
        <v>cytosine DNA methyltransferase CDS</v>
      </c>
      <c r="I92" s="7" t="s">
        <v>141</v>
      </c>
      <c r="J92" s="7" t="s">
        <v>141</v>
      </c>
      <c r="K92" s="7" t="s">
        <v>141</v>
      </c>
      <c r="L92" s="7" t="s">
        <v>7</v>
      </c>
      <c r="M92" s="7" t="s">
        <v>972</v>
      </c>
    </row>
    <row r="93" spans="1:14" x14ac:dyDescent="0.3">
      <c r="A93" s="7" t="s">
        <v>347</v>
      </c>
      <c r="B93" s="7" t="s">
        <v>6</v>
      </c>
      <c r="C93" s="7" t="s">
        <v>6</v>
      </c>
      <c r="D93" s="7">
        <v>47219</v>
      </c>
      <c r="E93" s="7">
        <v>47461</v>
      </c>
      <c r="F93" s="7">
        <v>243</v>
      </c>
      <c r="G93" s="7" t="s">
        <v>184</v>
      </c>
      <c r="H93" s="12" t="s">
        <v>213</v>
      </c>
      <c r="I93" s="12" t="s">
        <v>213</v>
      </c>
      <c r="J93" s="12" t="s">
        <v>213</v>
      </c>
      <c r="K93" s="12" t="s">
        <v>213</v>
      </c>
      <c r="L93" s="7" t="s">
        <v>9</v>
      </c>
      <c r="M93" s="7" t="s">
        <v>973</v>
      </c>
      <c r="N93" s="2" t="s">
        <v>1122</v>
      </c>
    </row>
    <row r="94" spans="1:14" x14ac:dyDescent="0.3">
      <c r="A94" s="7" t="s">
        <v>348</v>
      </c>
      <c r="B94" s="7" t="s">
        <v>974</v>
      </c>
      <c r="C94" s="7" t="s">
        <v>6</v>
      </c>
      <c r="D94" s="7">
        <v>47358</v>
      </c>
      <c r="E94" s="7">
        <v>47621</v>
      </c>
      <c r="F94" s="7">
        <v>264</v>
      </c>
      <c r="L94" s="7" t="s">
        <v>9</v>
      </c>
    </row>
    <row r="95" spans="1:14" ht="100.8" x14ac:dyDescent="0.3">
      <c r="A95" s="7" t="s">
        <v>347</v>
      </c>
      <c r="B95" s="7" t="s">
        <v>6</v>
      </c>
      <c r="C95" s="7" t="s">
        <v>6</v>
      </c>
      <c r="D95" s="7">
        <v>47412</v>
      </c>
      <c r="E95" s="7">
        <v>47621</v>
      </c>
      <c r="F95" s="7">
        <v>210</v>
      </c>
      <c r="G95" s="7" t="s">
        <v>184</v>
      </c>
      <c r="H95" s="12" t="s">
        <v>213</v>
      </c>
      <c r="I95" s="12" t="s">
        <v>213</v>
      </c>
      <c r="J95" s="12" t="s">
        <v>213</v>
      </c>
      <c r="K95" s="12" t="s">
        <v>213</v>
      </c>
      <c r="L95" s="7" t="s">
        <v>9</v>
      </c>
      <c r="M95" s="33" t="s">
        <v>975</v>
      </c>
      <c r="N95" s="2" t="s">
        <v>1126</v>
      </c>
    </row>
    <row r="96" spans="1:14" x14ac:dyDescent="0.3">
      <c r="A96" s="7" t="s">
        <v>348</v>
      </c>
      <c r="B96" s="7" t="s">
        <v>976</v>
      </c>
      <c r="C96" s="7" t="s">
        <v>6</v>
      </c>
      <c r="D96" s="7">
        <v>47618</v>
      </c>
      <c r="E96" s="7">
        <v>47971</v>
      </c>
      <c r="F96" s="7">
        <v>354</v>
      </c>
      <c r="L96" s="7" t="s">
        <v>9</v>
      </c>
    </row>
    <row r="97" spans="1:14" ht="43.2" x14ac:dyDescent="0.3">
      <c r="A97" s="7" t="s">
        <v>347</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977</v>
      </c>
    </row>
    <row r="98" spans="1:14" x14ac:dyDescent="0.3">
      <c r="A98" s="7" t="s">
        <v>348</v>
      </c>
      <c r="B98" s="7" t="s">
        <v>978</v>
      </c>
      <c r="C98" s="7" t="s">
        <v>6</v>
      </c>
      <c r="D98" s="7">
        <v>47987</v>
      </c>
      <c r="E98" s="7">
        <v>48157</v>
      </c>
      <c r="F98" s="7">
        <v>171</v>
      </c>
      <c r="L98" s="7" t="s">
        <v>9</v>
      </c>
    </row>
    <row r="99" spans="1:14" x14ac:dyDescent="0.3">
      <c r="A99" s="7" t="s">
        <v>347</v>
      </c>
      <c r="B99" s="7" t="s">
        <v>6</v>
      </c>
      <c r="C99" s="7" t="s">
        <v>6</v>
      </c>
      <c r="D99" s="7">
        <v>47987</v>
      </c>
      <c r="E99" s="7">
        <v>48157</v>
      </c>
      <c r="F99" s="7">
        <v>171</v>
      </c>
      <c r="G99" s="7" t="s">
        <v>142</v>
      </c>
      <c r="H99" s="2" t="s">
        <v>148</v>
      </c>
      <c r="I99" s="7" t="s">
        <v>141</v>
      </c>
      <c r="J99" s="7" t="s">
        <v>141</v>
      </c>
      <c r="K99" s="7" t="s">
        <v>141</v>
      </c>
      <c r="L99" s="7" t="s">
        <v>9</v>
      </c>
      <c r="M99" s="7" t="s">
        <v>979</v>
      </c>
    </row>
    <row r="100" spans="1:14" x14ac:dyDescent="0.3">
      <c r="A100" s="7" t="s">
        <v>348</v>
      </c>
      <c r="B100" s="7" t="s">
        <v>980</v>
      </c>
      <c r="C100" s="7" t="s">
        <v>6</v>
      </c>
      <c r="D100" s="7">
        <v>48225</v>
      </c>
      <c r="E100" s="7">
        <v>48653</v>
      </c>
      <c r="F100" s="7">
        <v>429</v>
      </c>
      <c r="L100" s="7" t="s">
        <v>7</v>
      </c>
    </row>
    <row r="101" spans="1:14" x14ac:dyDescent="0.3">
      <c r="A101" s="7" t="s">
        <v>347</v>
      </c>
      <c r="B101" s="7" t="s">
        <v>6</v>
      </c>
      <c r="C101" s="7" t="s">
        <v>6</v>
      </c>
      <c r="D101" s="7">
        <v>48225</v>
      </c>
      <c r="E101" s="7">
        <v>48653</v>
      </c>
      <c r="F101" s="7">
        <v>429</v>
      </c>
      <c r="G101" s="7" t="s">
        <v>142</v>
      </c>
      <c r="H101" s="2" t="s">
        <v>148</v>
      </c>
      <c r="I101" s="7" t="s">
        <v>141</v>
      </c>
      <c r="J101" s="7" t="s">
        <v>141</v>
      </c>
      <c r="K101" s="7" t="s">
        <v>141</v>
      </c>
      <c r="L101" s="7" t="s">
        <v>7</v>
      </c>
      <c r="M101" s="7" t="s">
        <v>981</v>
      </c>
    </row>
    <row r="102" spans="1:14" x14ac:dyDescent="0.3">
      <c r="A102" s="7" t="s">
        <v>348</v>
      </c>
      <c r="B102" s="7" t="s">
        <v>982</v>
      </c>
      <c r="C102" s="7" t="s">
        <v>6</v>
      </c>
      <c r="D102" s="7">
        <v>48932</v>
      </c>
      <c r="E102" s="7">
        <v>49384</v>
      </c>
      <c r="F102" s="7">
        <v>453</v>
      </c>
      <c r="L102" s="7" t="s">
        <v>7</v>
      </c>
    </row>
    <row r="103" spans="1:14" x14ac:dyDescent="0.3">
      <c r="A103" s="7" t="s">
        <v>347</v>
      </c>
      <c r="B103" s="7" t="s">
        <v>6</v>
      </c>
      <c r="C103" s="7" t="s">
        <v>6</v>
      </c>
      <c r="D103" s="7">
        <v>48932</v>
      </c>
      <c r="E103" s="7">
        <v>49384</v>
      </c>
      <c r="F103" s="7">
        <v>453</v>
      </c>
      <c r="G103" s="7" t="s">
        <v>142</v>
      </c>
      <c r="H103" s="2" t="s">
        <v>148</v>
      </c>
      <c r="I103" s="7" t="s">
        <v>141</v>
      </c>
      <c r="J103" s="7" t="s">
        <v>141</v>
      </c>
      <c r="K103" s="7" t="s">
        <v>141</v>
      </c>
      <c r="L103" s="7" t="s">
        <v>7</v>
      </c>
      <c r="M103" s="7" t="s">
        <v>983</v>
      </c>
    </row>
    <row r="104" spans="1:14" x14ac:dyDescent="0.3">
      <c r="A104" s="7" t="s">
        <v>348</v>
      </c>
      <c r="B104" s="7" t="s">
        <v>984</v>
      </c>
      <c r="C104" s="7" t="s">
        <v>6</v>
      </c>
      <c r="D104" s="7">
        <v>49386</v>
      </c>
      <c r="E104" s="7">
        <v>49580</v>
      </c>
      <c r="F104" s="7">
        <v>195</v>
      </c>
      <c r="L104" s="7" t="s">
        <v>9</v>
      </c>
    </row>
    <row r="105" spans="1:14" ht="72" x14ac:dyDescent="0.3">
      <c r="A105" s="7" t="s">
        <v>347</v>
      </c>
      <c r="B105" s="7" t="s">
        <v>6</v>
      </c>
      <c r="C105" s="7" t="s">
        <v>6</v>
      </c>
      <c r="D105" s="7">
        <v>49421</v>
      </c>
      <c r="E105" s="7">
        <v>49591</v>
      </c>
      <c r="F105" s="7">
        <v>171</v>
      </c>
      <c r="G105" s="7" t="s">
        <v>184</v>
      </c>
      <c r="H105" s="2" t="s">
        <v>148</v>
      </c>
      <c r="I105" s="11">
        <v>49386</v>
      </c>
      <c r="J105" s="11">
        <v>49580</v>
      </c>
      <c r="K105" s="11">
        <v>195</v>
      </c>
      <c r="L105" s="7" t="s">
        <v>7</v>
      </c>
      <c r="M105" s="7" t="s">
        <v>985</v>
      </c>
      <c r="N105" s="2" t="s">
        <v>1127</v>
      </c>
    </row>
    <row r="106" spans="1:14" x14ac:dyDescent="0.3">
      <c r="A106" s="7" t="s">
        <v>348</v>
      </c>
      <c r="B106" s="7" t="s">
        <v>986</v>
      </c>
      <c r="C106" s="7" t="s">
        <v>6</v>
      </c>
      <c r="D106" s="7">
        <v>49614</v>
      </c>
      <c r="E106" s="7">
        <v>50558</v>
      </c>
      <c r="F106" s="7">
        <v>945</v>
      </c>
      <c r="L106" s="7" t="s">
        <v>7</v>
      </c>
    </row>
    <row r="107" spans="1:14" ht="43.2" x14ac:dyDescent="0.3">
      <c r="A107" s="7" t="s">
        <v>347</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987</v>
      </c>
    </row>
    <row r="108" spans="1:14" x14ac:dyDescent="0.3">
      <c r="A108" s="7" t="s">
        <v>348</v>
      </c>
      <c r="B108" s="7" t="s">
        <v>986</v>
      </c>
      <c r="C108" s="7" t="s">
        <v>6</v>
      </c>
      <c r="D108" s="7">
        <v>50581</v>
      </c>
      <c r="E108" s="7">
        <v>51522</v>
      </c>
      <c r="F108" s="7">
        <v>942</v>
      </c>
      <c r="L108" s="7" t="s">
        <v>7</v>
      </c>
    </row>
    <row r="109" spans="1:14" ht="43.2" x14ac:dyDescent="0.3">
      <c r="A109" s="7" t="s">
        <v>347</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988</v>
      </c>
    </row>
    <row r="110" spans="1:14" x14ac:dyDescent="0.3">
      <c r="A110" s="7" t="s">
        <v>348</v>
      </c>
      <c r="B110" s="7" t="s">
        <v>989</v>
      </c>
      <c r="C110" s="7" t="s">
        <v>6</v>
      </c>
      <c r="D110" s="7">
        <v>51533</v>
      </c>
      <c r="E110" s="7">
        <v>52180</v>
      </c>
      <c r="F110" s="7">
        <v>648</v>
      </c>
      <c r="L110" s="7" t="s">
        <v>7</v>
      </c>
    </row>
    <row r="111" spans="1:14" x14ac:dyDescent="0.3">
      <c r="A111" s="7" t="s">
        <v>347</v>
      </c>
      <c r="B111" s="7" t="s">
        <v>6</v>
      </c>
      <c r="C111" s="7" t="s">
        <v>6</v>
      </c>
      <c r="D111" s="7">
        <v>51533</v>
      </c>
      <c r="E111" s="7">
        <v>52180</v>
      </c>
      <c r="F111" s="7">
        <v>648</v>
      </c>
      <c r="G111" s="7" t="s">
        <v>142</v>
      </c>
      <c r="H111" s="2" t="s">
        <v>148</v>
      </c>
      <c r="I111" s="7" t="s">
        <v>141</v>
      </c>
      <c r="J111" s="7" t="s">
        <v>141</v>
      </c>
      <c r="K111" s="7" t="s">
        <v>141</v>
      </c>
      <c r="L111" s="7" t="s">
        <v>7</v>
      </c>
      <c r="M111" s="33" t="s">
        <v>990</v>
      </c>
    </row>
    <row r="112" spans="1:14" x14ac:dyDescent="0.3">
      <c r="A112" s="7" t="s">
        <v>348</v>
      </c>
      <c r="B112" s="7" t="s">
        <v>991</v>
      </c>
      <c r="C112" s="7" t="s">
        <v>6</v>
      </c>
      <c r="D112" s="7">
        <v>52187</v>
      </c>
      <c r="E112" s="7">
        <v>52447</v>
      </c>
      <c r="F112" s="7">
        <v>261</v>
      </c>
      <c r="L112" s="7" t="s">
        <v>7</v>
      </c>
    </row>
    <row r="113" spans="1:14" x14ac:dyDescent="0.3">
      <c r="A113" s="7" t="s">
        <v>347</v>
      </c>
      <c r="B113" s="7" t="s">
        <v>6</v>
      </c>
      <c r="C113" s="7" t="s">
        <v>6</v>
      </c>
      <c r="D113" s="7">
        <v>52187</v>
      </c>
      <c r="E113" s="7">
        <v>52447</v>
      </c>
      <c r="F113" s="7">
        <v>261</v>
      </c>
      <c r="G113" s="7" t="s">
        <v>142</v>
      </c>
      <c r="H113" s="2" t="s">
        <v>148</v>
      </c>
      <c r="I113" s="7" t="s">
        <v>141</v>
      </c>
      <c r="J113" s="7" t="s">
        <v>141</v>
      </c>
      <c r="K113" s="7" t="s">
        <v>141</v>
      </c>
      <c r="L113" s="7" t="s">
        <v>7</v>
      </c>
      <c r="M113" s="33" t="s">
        <v>992</v>
      </c>
    </row>
    <row r="114" spans="1:14" x14ac:dyDescent="0.3">
      <c r="A114" s="7" t="s">
        <v>348</v>
      </c>
      <c r="B114" s="7" t="s">
        <v>993</v>
      </c>
      <c r="C114" s="7" t="s">
        <v>6</v>
      </c>
      <c r="D114" s="7">
        <v>52712</v>
      </c>
      <c r="E114" s="7">
        <v>53224</v>
      </c>
      <c r="F114" s="7">
        <v>513</v>
      </c>
      <c r="L114" s="7" t="s">
        <v>7</v>
      </c>
    </row>
    <row r="115" spans="1:14" x14ac:dyDescent="0.3">
      <c r="A115" s="7" t="s">
        <v>347</v>
      </c>
      <c r="B115" s="7" t="s">
        <v>6</v>
      </c>
      <c r="C115" s="7" t="s">
        <v>6</v>
      </c>
      <c r="D115" s="7">
        <v>52712</v>
      </c>
      <c r="E115" s="7">
        <v>53224</v>
      </c>
      <c r="F115" s="7">
        <v>513</v>
      </c>
      <c r="G115" s="7" t="s">
        <v>142</v>
      </c>
      <c r="H115" s="2" t="s">
        <v>148</v>
      </c>
      <c r="I115" s="7" t="s">
        <v>141</v>
      </c>
      <c r="J115" s="7" t="s">
        <v>141</v>
      </c>
      <c r="K115" s="7" t="s">
        <v>141</v>
      </c>
      <c r="L115" s="7" t="s">
        <v>7</v>
      </c>
      <c r="M115" s="33" t="s">
        <v>994</v>
      </c>
    </row>
    <row r="116" spans="1:14" x14ac:dyDescent="0.3">
      <c r="A116" s="7" t="s">
        <v>348</v>
      </c>
      <c r="B116" s="7" t="s">
        <v>995</v>
      </c>
      <c r="C116" s="7" t="s">
        <v>6</v>
      </c>
      <c r="D116" s="7">
        <v>53288</v>
      </c>
      <c r="E116" s="7">
        <v>54094</v>
      </c>
      <c r="F116" s="7">
        <v>807</v>
      </c>
      <c r="L116" s="7" t="s">
        <v>7</v>
      </c>
    </row>
    <row r="117" spans="1:14" ht="28.8" x14ac:dyDescent="0.3">
      <c r="A117" s="7" t="s">
        <v>347</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996</v>
      </c>
    </row>
    <row r="118" spans="1:14" ht="28.8" x14ac:dyDescent="0.3">
      <c r="A118" s="7" t="s">
        <v>347</v>
      </c>
      <c r="B118" s="7" t="s">
        <v>6</v>
      </c>
      <c r="C118" s="7" t="s">
        <v>6</v>
      </c>
      <c r="D118" s="7">
        <v>54091</v>
      </c>
      <c r="E118" s="7">
        <v>57852</v>
      </c>
      <c r="F118" s="7">
        <v>3762</v>
      </c>
      <c r="G118" s="7" t="s">
        <v>184</v>
      </c>
      <c r="H118" s="2" t="str">
        <f>B119</f>
        <v>DNA-binding protein CDS</v>
      </c>
      <c r="I118" s="7">
        <v>54091</v>
      </c>
      <c r="J118" s="11">
        <v>57939</v>
      </c>
      <c r="K118" s="11">
        <v>3849</v>
      </c>
      <c r="L118" s="7" t="s">
        <v>7</v>
      </c>
      <c r="M118" s="7" t="s">
        <v>997</v>
      </c>
    </row>
    <row r="119" spans="1:14" x14ac:dyDescent="0.3">
      <c r="A119" s="7" t="s">
        <v>348</v>
      </c>
      <c r="B119" s="7" t="s">
        <v>998</v>
      </c>
      <c r="C119" s="7" t="s">
        <v>6</v>
      </c>
      <c r="D119" s="7">
        <v>54091</v>
      </c>
      <c r="E119" s="7">
        <v>57939</v>
      </c>
      <c r="F119" s="7">
        <v>3849</v>
      </c>
      <c r="L119" s="7" t="s">
        <v>7</v>
      </c>
    </row>
    <row r="120" spans="1:14" x14ac:dyDescent="0.3">
      <c r="A120" s="7" t="s">
        <v>348</v>
      </c>
      <c r="B120" s="7" t="s">
        <v>999</v>
      </c>
      <c r="C120" s="7" t="s">
        <v>6</v>
      </c>
      <c r="D120" s="7">
        <v>57926</v>
      </c>
      <c r="E120" s="7">
        <v>58294</v>
      </c>
      <c r="F120" s="7">
        <v>369</v>
      </c>
      <c r="L120" s="7" t="s">
        <v>7</v>
      </c>
    </row>
    <row r="121" spans="1:14" x14ac:dyDescent="0.3">
      <c r="A121" s="7" t="s">
        <v>347</v>
      </c>
      <c r="B121" s="7" t="s">
        <v>6</v>
      </c>
      <c r="C121" s="7" t="s">
        <v>6</v>
      </c>
      <c r="D121" s="7">
        <v>57926</v>
      </c>
      <c r="E121" s="7">
        <v>58294</v>
      </c>
      <c r="F121" s="7">
        <v>369</v>
      </c>
      <c r="G121" s="7" t="s">
        <v>142</v>
      </c>
      <c r="H121" s="2" t="s">
        <v>178</v>
      </c>
      <c r="I121" s="7" t="s">
        <v>141</v>
      </c>
      <c r="J121" s="7" t="s">
        <v>141</v>
      </c>
      <c r="K121" s="7" t="s">
        <v>141</v>
      </c>
      <c r="L121" s="7" t="s">
        <v>7</v>
      </c>
      <c r="M121" s="7" t="s">
        <v>1000</v>
      </c>
    </row>
    <row r="122" spans="1:14" x14ac:dyDescent="0.3">
      <c r="A122" s="7" t="s">
        <v>348</v>
      </c>
      <c r="B122" s="7" t="s">
        <v>1001</v>
      </c>
      <c r="C122" s="7" t="s">
        <v>6</v>
      </c>
      <c r="D122" s="7">
        <v>58305</v>
      </c>
      <c r="E122" s="7">
        <v>60953</v>
      </c>
      <c r="F122" s="7">
        <v>2649</v>
      </c>
      <c r="L122" s="7" t="s">
        <v>7</v>
      </c>
    </row>
    <row r="123" spans="1:14" ht="28.8" x14ac:dyDescent="0.3">
      <c r="A123" s="7" t="s">
        <v>347</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1002</v>
      </c>
    </row>
    <row r="124" spans="1:14" x14ac:dyDescent="0.3">
      <c r="A124" s="7" t="s">
        <v>348</v>
      </c>
      <c r="B124" s="7" t="s">
        <v>1003</v>
      </c>
      <c r="C124" s="7" t="s">
        <v>6</v>
      </c>
      <c r="D124" s="7">
        <v>61021</v>
      </c>
      <c r="E124" s="7">
        <v>62493</v>
      </c>
      <c r="F124" s="7">
        <v>1473</v>
      </c>
      <c r="L124" s="7" t="s">
        <v>7</v>
      </c>
    </row>
    <row r="125" spans="1:14" ht="28.8" x14ac:dyDescent="0.3">
      <c r="A125" s="7" t="s">
        <v>347</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1004</v>
      </c>
    </row>
    <row r="126" spans="1:14" ht="86.4" x14ac:dyDescent="0.3">
      <c r="A126" s="7" t="s">
        <v>347</v>
      </c>
      <c r="B126" s="7" t="s">
        <v>6</v>
      </c>
      <c r="C126" s="7" t="s">
        <v>6</v>
      </c>
      <c r="D126" s="7">
        <v>62535</v>
      </c>
      <c r="E126" s="7">
        <v>62822</v>
      </c>
      <c r="F126" s="7">
        <v>288</v>
      </c>
      <c r="G126" s="7" t="s">
        <v>184</v>
      </c>
      <c r="H126" s="12" t="s">
        <v>213</v>
      </c>
      <c r="I126" s="12" t="s">
        <v>213</v>
      </c>
      <c r="J126" s="12" t="s">
        <v>213</v>
      </c>
      <c r="K126" s="12" t="s">
        <v>213</v>
      </c>
      <c r="L126" s="7" t="s">
        <v>7</v>
      </c>
      <c r="M126" s="7" t="s">
        <v>1005</v>
      </c>
      <c r="N126" s="2" t="s">
        <v>1128</v>
      </c>
    </row>
    <row r="127" spans="1:14" x14ac:dyDescent="0.3">
      <c r="A127" s="7" t="s">
        <v>348</v>
      </c>
      <c r="B127" s="7" t="s">
        <v>906</v>
      </c>
      <c r="C127" s="7" t="s">
        <v>6</v>
      </c>
      <c r="D127" s="7">
        <v>62535</v>
      </c>
      <c r="E127" s="7">
        <v>63005</v>
      </c>
      <c r="F127" s="7">
        <v>471</v>
      </c>
      <c r="G127" s="7" t="s">
        <v>141</v>
      </c>
      <c r="H127" s="16" t="s">
        <v>1118</v>
      </c>
      <c r="I127" s="16" t="s">
        <v>1118</v>
      </c>
      <c r="J127" s="16" t="s">
        <v>1118</v>
      </c>
      <c r="K127" s="16" t="s">
        <v>1118</v>
      </c>
      <c r="L127" s="7" t="s">
        <v>7</v>
      </c>
    </row>
    <row r="128" spans="1:14" x14ac:dyDescent="0.3">
      <c r="A128" s="7" t="s">
        <v>347</v>
      </c>
      <c r="B128" s="7" t="s">
        <v>6</v>
      </c>
      <c r="C128" s="7" t="s">
        <v>6</v>
      </c>
      <c r="D128" s="7">
        <v>62844</v>
      </c>
      <c r="E128" s="7">
        <v>63059</v>
      </c>
      <c r="F128" s="7">
        <v>216</v>
      </c>
      <c r="G128" s="7" t="s">
        <v>184</v>
      </c>
      <c r="H128" s="12" t="s">
        <v>213</v>
      </c>
      <c r="I128" s="12" t="s">
        <v>213</v>
      </c>
      <c r="J128" s="12" t="s">
        <v>213</v>
      </c>
      <c r="K128" s="12" t="s">
        <v>213</v>
      </c>
      <c r="L128" s="7" t="s">
        <v>9</v>
      </c>
      <c r="M128" s="7" t="s">
        <v>1006</v>
      </c>
    </row>
    <row r="129" spans="1:14" ht="43.2" x14ac:dyDescent="0.3">
      <c r="A129" s="7" t="s">
        <v>347</v>
      </c>
      <c r="B129" s="7" t="s">
        <v>6</v>
      </c>
      <c r="C129" s="7" t="s">
        <v>6</v>
      </c>
      <c r="D129" s="7">
        <v>63056</v>
      </c>
      <c r="E129" s="7">
        <v>64099</v>
      </c>
      <c r="F129" s="7">
        <v>1044</v>
      </c>
      <c r="G129" s="7" t="s">
        <v>184</v>
      </c>
      <c r="H129" s="2" t="str">
        <f>B130</f>
        <v>RING-finger-containing E3 ubiquitin ligase CDS</v>
      </c>
      <c r="I129" s="7">
        <v>63056</v>
      </c>
      <c r="J129" s="11">
        <v>64138</v>
      </c>
      <c r="K129" s="11">
        <v>1083</v>
      </c>
      <c r="L129" s="7" t="s">
        <v>7</v>
      </c>
      <c r="M129" s="7" t="s">
        <v>1007</v>
      </c>
    </row>
    <row r="130" spans="1:14" x14ac:dyDescent="0.3">
      <c r="A130" s="7" t="s">
        <v>348</v>
      </c>
      <c r="B130" s="7" t="s">
        <v>906</v>
      </c>
      <c r="C130" s="7" t="s">
        <v>6</v>
      </c>
      <c r="D130" s="7">
        <v>63056</v>
      </c>
      <c r="E130" s="7">
        <v>64138</v>
      </c>
      <c r="F130" s="7">
        <v>1083</v>
      </c>
      <c r="L130" s="7" t="s">
        <v>7</v>
      </c>
    </row>
    <row r="131" spans="1:14" x14ac:dyDescent="0.3">
      <c r="A131" s="7" t="s">
        <v>348</v>
      </c>
      <c r="B131" s="7" t="s">
        <v>1008</v>
      </c>
      <c r="C131" s="7" t="s">
        <v>6</v>
      </c>
      <c r="D131" s="7">
        <v>64259</v>
      </c>
      <c r="E131" s="7">
        <v>64840</v>
      </c>
      <c r="F131" s="7">
        <v>582</v>
      </c>
      <c r="L131" s="7" t="s">
        <v>7</v>
      </c>
    </row>
    <row r="132" spans="1:14" x14ac:dyDescent="0.3">
      <c r="A132" s="7" t="s">
        <v>347</v>
      </c>
      <c r="B132" s="7" t="s">
        <v>6</v>
      </c>
      <c r="C132" s="7" t="s">
        <v>6</v>
      </c>
      <c r="D132" s="7">
        <v>64259</v>
      </c>
      <c r="E132" s="7">
        <v>64840</v>
      </c>
      <c r="F132" s="7">
        <v>582</v>
      </c>
      <c r="G132" s="7" t="s">
        <v>142</v>
      </c>
      <c r="H132" s="2" t="s">
        <v>148</v>
      </c>
      <c r="I132" s="7" t="s">
        <v>141</v>
      </c>
      <c r="J132" s="7" t="s">
        <v>141</v>
      </c>
      <c r="K132" s="7" t="s">
        <v>141</v>
      </c>
      <c r="L132" s="7" t="s">
        <v>7</v>
      </c>
      <c r="M132" s="7" t="s">
        <v>1009</v>
      </c>
    </row>
    <row r="133" spans="1:14" x14ac:dyDescent="0.3">
      <c r="A133" s="7" t="s">
        <v>348</v>
      </c>
      <c r="B133" s="7" t="s">
        <v>1010</v>
      </c>
      <c r="C133" s="7" t="s">
        <v>6</v>
      </c>
      <c r="D133" s="7">
        <v>64878</v>
      </c>
      <c r="E133" s="7">
        <v>66311</v>
      </c>
      <c r="F133" s="7">
        <v>1434</v>
      </c>
      <c r="L133" s="7" t="s">
        <v>7</v>
      </c>
    </row>
    <row r="134" spans="1:14" x14ac:dyDescent="0.3">
      <c r="A134" s="7" t="s">
        <v>347</v>
      </c>
      <c r="B134" s="7" t="s">
        <v>6</v>
      </c>
      <c r="C134" s="7" t="s">
        <v>6</v>
      </c>
      <c r="D134" s="7">
        <v>64878</v>
      </c>
      <c r="E134" s="7">
        <v>66311</v>
      </c>
      <c r="F134" s="7">
        <v>1434</v>
      </c>
      <c r="G134" s="7" t="s">
        <v>142</v>
      </c>
      <c r="H134" s="2" t="s">
        <v>148</v>
      </c>
      <c r="I134" s="7" t="s">
        <v>141</v>
      </c>
      <c r="J134" s="7" t="s">
        <v>141</v>
      </c>
      <c r="K134" s="7" t="s">
        <v>141</v>
      </c>
      <c r="L134" s="7" t="s">
        <v>7</v>
      </c>
      <c r="M134" s="7" t="s">
        <v>1011</v>
      </c>
    </row>
    <row r="135" spans="1:14" x14ac:dyDescent="0.3">
      <c r="A135" s="7" t="s">
        <v>348</v>
      </c>
      <c r="B135" s="7" t="s">
        <v>1012</v>
      </c>
      <c r="C135" s="7" t="s">
        <v>6</v>
      </c>
      <c r="D135" s="7">
        <v>66323</v>
      </c>
      <c r="E135" s="7">
        <v>67054</v>
      </c>
      <c r="F135" s="7">
        <v>732</v>
      </c>
      <c r="L135" s="7" t="s">
        <v>7</v>
      </c>
    </row>
    <row r="136" spans="1:14" x14ac:dyDescent="0.3">
      <c r="A136" s="7" t="s">
        <v>347</v>
      </c>
      <c r="B136" s="7" t="s">
        <v>6</v>
      </c>
      <c r="C136" s="7" t="s">
        <v>6</v>
      </c>
      <c r="D136" s="7">
        <v>66323</v>
      </c>
      <c r="E136" s="7">
        <v>67054</v>
      </c>
      <c r="F136" s="7">
        <v>732</v>
      </c>
      <c r="G136" s="7" t="s">
        <v>142</v>
      </c>
      <c r="H136" s="2" t="s">
        <v>148</v>
      </c>
      <c r="I136" s="7" t="s">
        <v>141</v>
      </c>
      <c r="J136" s="7" t="s">
        <v>141</v>
      </c>
      <c r="K136" s="7" t="s">
        <v>141</v>
      </c>
      <c r="L136" s="7" t="s">
        <v>7</v>
      </c>
      <c r="M136" s="7" t="s">
        <v>1013</v>
      </c>
    </row>
    <row r="137" spans="1:14" x14ac:dyDescent="0.3">
      <c r="A137" s="7" t="s">
        <v>348</v>
      </c>
      <c r="B137" s="7" t="s">
        <v>1014</v>
      </c>
      <c r="C137" s="7" t="s">
        <v>6</v>
      </c>
      <c r="D137" s="7">
        <v>67076</v>
      </c>
      <c r="E137" s="7">
        <v>67591</v>
      </c>
      <c r="F137" s="7">
        <v>516</v>
      </c>
      <c r="L137" s="7" t="s">
        <v>9</v>
      </c>
    </row>
    <row r="138" spans="1:14" x14ac:dyDescent="0.3">
      <c r="A138" s="7" t="s">
        <v>347</v>
      </c>
      <c r="B138" s="7" t="s">
        <v>6</v>
      </c>
      <c r="C138" s="7" t="s">
        <v>6</v>
      </c>
      <c r="D138" s="7">
        <v>67076</v>
      </c>
      <c r="E138" s="7">
        <v>67591</v>
      </c>
      <c r="F138" s="7">
        <v>516</v>
      </c>
      <c r="G138" s="7" t="s">
        <v>142</v>
      </c>
      <c r="H138" s="2" t="s">
        <v>148</v>
      </c>
      <c r="I138" s="7" t="s">
        <v>141</v>
      </c>
      <c r="J138" s="7" t="s">
        <v>141</v>
      </c>
      <c r="K138" s="7" t="s">
        <v>141</v>
      </c>
      <c r="L138" s="7" t="s">
        <v>9</v>
      </c>
      <c r="M138" s="7" t="s">
        <v>1015</v>
      </c>
    </row>
    <row r="139" spans="1:14" x14ac:dyDescent="0.3">
      <c r="A139" s="7" t="s">
        <v>348</v>
      </c>
      <c r="B139" s="7" t="s">
        <v>1016</v>
      </c>
      <c r="C139" s="7" t="s">
        <v>6</v>
      </c>
      <c r="D139" s="7">
        <v>67494</v>
      </c>
      <c r="E139" s="7">
        <v>69104</v>
      </c>
      <c r="F139" s="7">
        <v>1611</v>
      </c>
      <c r="L139" s="7" t="s">
        <v>7</v>
      </c>
    </row>
    <row r="140" spans="1:14" x14ac:dyDescent="0.3">
      <c r="A140" s="7" t="s">
        <v>347</v>
      </c>
      <c r="B140" s="7" t="s">
        <v>6</v>
      </c>
      <c r="C140" s="7" t="s">
        <v>6</v>
      </c>
      <c r="D140" s="7">
        <v>67494</v>
      </c>
      <c r="E140" s="7">
        <v>69104</v>
      </c>
      <c r="F140" s="7">
        <v>1611</v>
      </c>
      <c r="G140" s="7" t="s">
        <v>142</v>
      </c>
      <c r="H140" s="2" t="s">
        <v>148</v>
      </c>
      <c r="I140" s="7" t="s">
        <v>141</v>
      </c>
      <c r="J140" s="7" t="s">
        <v>141</v>
      </c>
      <c r="K140" s="7" t="s">
        <v>141</v>
      </c>
      <c r="L140" s="7" t="s">
        <v>7</v>
      </c>
      <c r="M140" s="7" t="s">
        <v>1017</v>
      </c>
    </row>
    <row r="141" spans="1:14" x14ac:dyDescent="0.3">
      <c r="A141" s="7" t="s">
        <v>348</v>
      </c>
      <c r="B141" s="7" t="s">
        <v>1018</v>
      </c>
      <c r="C141" s="7" t="s">
        <v>6</v>
      </c>
      <c r="D141" s="7">
        <v>69087</v>
      </c>
      <c r="E141" s="7">
        <v>69575</v>
      </c>
      <c r="F141" s="7">
        <v>489</v>
      </c>
      <c r="L141" s="7" t="s">
        <v>9</v>
      </c>
    </row>
    <row r="142" spans="1:14" ht="72" x14ac:dyDescent="0.3">
      <c r="A142" s="7" t="s">
        <v>347</v>
      </c>
      <c r="B142" s="7" t="s">
        <v>6</v>
      </c>
      <c r="C142" s="7" t="s">
        <v>6</v>
      </c>
      <c r="D142" s="7">
        <v>69156</v>
      </c>
      <c r="E142" s="7">
        <v>69575</v>
      </c>
      <c r="F142" s="7">
        <v>420</v>
      </c>
      <c r="G142" s="7" t="s">
        <v>184</v>
      </c>
      <c r="H142" s="2" t="s">
        <v>148</v>
      </c>
      <c r="I142" s="7" t="s">
        <v>141</v>
      </c>
      <c r="J142" s="7" t="s">
        <v>141</v>
      </c>
      <c r="K142" s="7" t="s">
        <v>141</v>
      </c>
      <c r="L142" s="7" t="s">
        <v>9</v>
      </c>
      <c r="M142" s="7" t="s">
        <v>1019</v>
      </c>
      <c r="N142" s="2" t="s">
        <v>1129</v>
      </c>
    </row>
    <row r="143" spans="1:14" x14ac:dyDescent="0.3">
      <c r="A143" s="7" t="s">
        <v>348</v>
      </c>
      <c r="B143" s="7" t="s">
        <v>1020</v>
      </c>
      <c r="C143" s="7" t="s">
        <v>6</v>
      </c>
      <c r="D143" s="7">
        <v>69624</v>
      </c>
      <c r="E143" s="7">
        <v>70646</v>
      </c>
      <c r="F143" s="7">
        <v>1023</v>
      </c>
      <c r="L143" s="7" t="s">
        <v>9</v>
      </c>
    </row>
    <row r="144" spans="1:14" x14ac:dyDescent="0.3">
      <c r="A144" s="7" t="s">
        <v>347</v>
      </c>
      <c r="B144" s="7" t="s">
        <v>6</v>
      </c>
      <c r="C144" s="7" t="s">
        <v>6</v>
      </c>
      <c r="D144" s="7">
        <v>69624</v>
      </c>
      <c r="E144" s="7">
        <v>70646</v>
      </c>
      <c r="F144" s="7">
        <v>1023</v>
      </c>
      <c r="G144" s="7" t="s">
        <v>142</v>
      </c>
      <c r="H144" s="2" t="s">
        <v>148</v>
      </c>
      <c r="I144" s="7" t="s">
        <v>141</v>
      </c>
      <c r="J144" s="7" t="s">
        <v>141</v>
      </c>
      <c r="K144" s="7" t="s">
        <v>141</v>
      </c>
      <c r="L144" s="7" t="s">
        <v>9</v>
      </c>
      <c r="M144" s="7" t="s">
        <v>1021</v>
      </c>
    </row>
    <row r="145" spans="1:14" ht="72" x14ac:dyDescent="0.3">
      <c r="A145" s="7" t="s">
        <v>348</v>
      </c>
      <c r="B145" s="7" t="s">
        <v>1022</v>
      </c>
      <c r="C145" s="7" t="s">
        <v>6</v>
      </c>
      <c r="D145" s="7">
        <v>70747</v>
      </c>
      <c r="E145" s="7">
        <v>71016</v>
      </c>
      <c r="F145" s="7">
        <v>270</v>
      </c>
      <c r="G145" s="7" t="s">
        <v>141</v>
      </c>
      <c r="H145" s="16" t="s">
        <v>1118</v>
      </c>
      <c r="I145" s="16" t="s">
        <v>1118</v>
      </c>
      <c r="J145" s="16" t="s">
        <v>1118</v>
      </c>
      <c r="K145" s="16" t="s">
        <v>1118</v>
      </c>
      <c r="L145" s="7" t="s">
        <v>7</v>
      </c>
      <c r="N145" s="2" t="s">
        <v>1130</v>
      </c>
    </row>
    <row r="146" spans="1:14" x14ac:dyDescent="0.3">
      <c r="A146" s="7" t="s">
        <v>348</v>
      </c>
      <c r="B146" s="7" t="s">
        <v>1023</v>
      </c>
      <c r="C146" s="7" t="s">
        <v>6</v>
      </c>
      <c r="D146" s="7">
        <v>71018</v>
      </c>
      <c r="E146" s="7">
        <v>73990</v>
      </c>
      <c r="F146" s="7">
        <v>2973</v>
      </c>
      <c r="L146" s="7" t="s">
        <v>7</v>
      </c>
    </row>
    <row r="147" spans="1:14" x14ac:dyDescent="0.3">
      <c r="A147" s="7" t="s">
        <v>347</v>
      </c>
      <c r="B147" s="7" t="s">
        <v>6</v>
      </c>
      <c r="C147" s="7" t="s">
        <v>6</v>
      </c>
      <c r="D147" s="7">
        <v>71018</v>
      </c>
      <c r="E147" s="7">
        <v>73990</v>
      </c>
      <c r="F147" s="7">
        <v>2973</v>
      </c>
      <c r="G147" s="7" t="s">
        <v>142</v>
      </c>
      <c r="H147" s="2" t="s">
        <v>148</v>
      </c>
      <c r="I147" s="7" t="s">
        <v>141</v>
      </c>
      <c r="J147" s="7" t="s">
        <v>141</v>
      </c>
      <c r="K147" s="7" t="s">
        <v>141</v>
      </c>
      <c r="L147" s="7" t="s">
        <v>7</v>
      </c>
      <c r="M147" s="33" t="s">
        <v>1024</v>
      </c>
    </row>
    <row r="148" spans="1:14" x14ac:dyDescent="0.3">
      <c r="A148" s="7" t="s">
        <v>348</v>
      </c>
      <c r="B148" s="7" t="s">
        <v>1025</v>
      </c>
      <c r="C148" s="7" t="s">
        <v>6</v>
      </c>
      <c r="D148" s="7">
        <v>74008</v>
      </c>
      <c r="E148" s="7">
        <v>75342</v>
      </c>
      <c r="F148" s="7">
        <v>1335</v>
      </c>
      <c r="L148" s="7" t="s">
        <v>9</v>
      </c>
    </row>
    <row r="149" spans="1:14" ht="43.2" x14ac:dyDescent="0.3">
      <c r="A149" s="7" t="s">
        <v>347</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1026</v>
      </c>
    </row>
    <row r="150" spans="1:14" x14ac:dyDescent="0.3">
      <c r="A150" s="7" t="s">
        <v>348</v>
      </c>
      <c r="B150" s="7" t="s">
        <v>1027</v>
      </c>
      <c r="C150" s="7" t="s">
        <v>6</v>
      </c>
      <c r="D150" s="7">
        <v>75339</v>
      </c>
      <c r="E150" s="7">
        <v>75803</v>
      </c>
      <c r="F150" s="7">
        <v>465</v>
      </c>
      <c r="L150" s="7" t="s">
        <v>9</v>
      </c>
    </row>
    <row r="151" spans="1:14" x14ac:dyDescent="0.3">
      <c r="A151" s="7" t="s">
        <v>347</v>
      </c>
      <c r="B151" s="7" t="s">
        <v>6</v>
      </c>
      <c r="C151" s="7" t="s">
        <v>6</v>
      </c>
      <c r="D151" s="7">
        <v>75339</v>
      </c>
      <c r="E151" s="7">
        <v>75803</v>
      </c>
      <c r="F151" s="7">
        <v>465</v>
      </c>
      <c r="G151" s="7" t="s">
        <v>142</v>
      </c>
      <c r="H151" s="2" t="s">
        <v>148</v>
      </c>
      <c r="I151" s="7" t="s">
        <v>141</v>
      </c>
      <c r="J151" s="7" t="s">
        <v>141</v>
      </c>
      <c r="K151" s="7" t="s">
        <v>141</v>
      </c>
      <c r="L151" s="7" t="s">
        <v>9</v>
      </c>
      <c r="M151" s="33" t="s">
        <v>1028</v>
      </c>
    </row>
    <row r="152" spans="1:14" x14ac:dyDescent="0.3">
      <c r="A152" s="7" t="s">
        <v>347</v>
      </c>
      <c r="B152" s="7" t="s">
        <v>6</v>
      </c>
      <c r="C152" s="7" t="s">
        <v>6</v>
      </c>
      <c r="D152" s="7">
        <v>75805</v>
      </c>
      <c r="E152" s="7">
        <v>75993</v>
      </c>
      <c r="F152" s="7">
        <v>189</v>
      </c>
      <c r="G152" s="7" t="s">
        <v>184</v>
      </c>
      <c r="H152" s="2" t="s">
        <v>148</v>
      </c>
      <c r="I152" s="7">
        <v>75805</v>
      </c>
      <c r="J152" s="11">
        <v>76029</v>
      </c>
      <c r="K152" s="11">
        <v>225</v>
      </c>
      <c r="L152" s="7" t="s">
        <v>7</v>
      </c>
      <c r="M152" s="7" t="s">
        <v>1029</v>
      </c>
    </row>
    <row r="153" spans="1:14" x14ac:dyDescent="0.3">
      <c r="A153" s="7" t="s">
        <v>348</v>
      </c>
      <c r="B153" s="7" t="s">
        <v>1030</v>
      </c>
      <c r="C153" s="7" t="s">
        <v>6</v>
      </c>
      <c r="D153" s="7">
        <v>75805</v>
      </c>
      <c r="E153" s="7">
        <v>76029</v>
      </c>
      <c r="F153" s="7">
        <v>225</v>
      </c>
      <c r="L153" s="7" t="s">
        <v>7</v>
      </c>
    </row>
    <row r="154" spans="1:14" x14ac:dyDescent="0.3">
      <c r="A154" s="7" t="s">
        <v>348</v>
      </c>
      <c r="B154" s="7" t="s">
        <v>1031</v>
      </c>
      <c r="C154" s="7" t="s">
        <v>6</v>
      </c>
      <c r="D154" s="7">
        <v>76117</v>
      </c>
      <c r="E154" s="7">
        <v>76590</v>
      </c>
      <c r="F154" s="7">
        <v>474</v>
      </c>
      <c r="L154" s="7" t="s">
        <v>9</v>
      </c>
    </row>
    <row r="155" spans="1:14" x14ac:dyDescent="0.3">
      <c r="A155" s="7" t="s">
        <v>347</v>
      </c>
      <c r="B155" s="7" t="s">
        <v>6</v>
      </c>
      <c r="C155" s="7" t="s">
        <v>6</v>
      </c>
      <c r="D155" s="7">
        <v>76117</v>
      </c>
      <c r="E155" s="7">
        <v>76590</v>
      </c>
      <c r="F155" s="7">
        <v>474</v>
      </c>
      <c r="G155" s="7" t="s">
        <v>142</v>
      </c>
      <c r="H155" s="2" t="str">
        <f>B154</f>
        <v>US22 protein CDS</v>
      </c>
      <c r="I155" s="7" t="s">
        <v>141</v>
      </c>
      <c r="J155" s="7" t="s">
        <v>141</v>
      </c>
      <c r="K155" s="7" t="s">
        <v>141</v>
      </c>
      <c r="L155" s="7" t="s">
        <v>9</v>
      </c>
      <c r="M155" s="7" t="s">
        <v>1032</v>
      </c>
    </row>
    <row r="156" spans="1:14" x14ac:dyDescent="0.3">
      <c r="A156" s="7" t="s">
        <v>348</v>
      </c>
      <c r="B156" s="7" t="s">
        <v>1033</v>
      </c>
      <c r="C156" s="7" t="s">
        <v>6</v>
      </c>
      <c r="D156" s="7">
        <v>76603</v>
      </c>
      <c r="E156" s="7">
        <v>77100</v>
      </c>
      <c r="F156" s="7">
        <v>498</v>
      </c>
      <c r="L156" s="7" t="s">
        <v>9</v>
      </c>
    </row>
    <row r="157" spans="1:14" x14ac:dyDescent="0.3">
      <c r="A157" s="7" t="s">
        <v>347</v>
      </c>
      <c r="B157" s="7" t="s">
        <v>6</v>
      </c>
      <c r="C157" s="7" t="s">
        <v>6</v>
      </c>
      <c r="D157" s="7">
        <v>76603</v>
      </c>
      <c r="E157" s="7">
        <v>77100</v>
      </c>
      <c r="F157" s="7">
        <v>498</v>
      </c>
      <c r="G157" s="7" t="s">
        <v>142</v>
      </c>
      <c r="H157" s="2" t="s">
        <v>148</v>
      </c>
      <c r="I157" s="7" t="s">
        <v>141</v>
      </c>
      <c r="J157" s="7" t="s">
        <v>141</v>
      </c>
      <c r="K157" s="7" t="s">
        <v>141</v>
      </c>
      <c r="L157" s="7" t="s">
        <v>9</v>
      </c>
      <c r="M157" s="7" t="s">
        <v>1034</v>
      </c>
    </row>
    <row r="158" spans="1:14" x14ac:dyDescent="0.3">
      <c r="A158" s="7" t="s">
        <v>348</v>
      </c>
      <c r="B158" s="7" t="s">
        <v>1035</v>
      </c>
      <c r="C158" s="7" t="s">
        <v>6</v>
      </c>
      <c r="D158" s="7">
        <v>77149</v>
      </c>
      <c r="E158" s="7">
        <v>78255</v>
      </c>
      <c r="F158" s="7">
        <v>1107</v>
      </c>
      <c r="L158" s="7" t="s">
        <v>7</v>
      </c>
    </row>
    <row r="159" spans="1:14" x14ac:dyDescent="0.3">
      <c r="A159" s="7" t="s">
        <v>347</v>
      </c>
      <c r="B159" s="7" t="s">
        <v>6</v>
      </c>
      <c r="C159" s="7" t="s">
        <v>6</v>
      </c>
      <c r="D159" s="7">
        <v>77149</v>
      </c>
      <c r="E159" s="7">
        <v>78255</v>
      </c>
      <c r="F159" s="7">
        <v>1107</v>
      </c>
      <c r="G159" s="7" t="s">
        <v>142</v>
      </c>
      <c r="H159" s="2" t="s">
        <v>148</v>
      </c>
      <c r="I159" s="7" t="s">
        <v>141</v>
      </c>
      <c r="J159" s="7" t="s">
        <v>141</v>
      </c>
      <c r="K159" s="7" t="s">
        <v>141</v>
      </c>
      <c r="L159" s="7" t="s">
        <v>7</v>
      </c>
      <c r="M159" s="33" t="s">
        <v>1036</v>
      </c>
    </row>
    <row r="160" spans="1:14" x14ac:dyDescent="0.3">
      <c r="A160" s="7" t="s">
        <v>348</v>
      </c>
      <c r="B160" s="7" t="s">
        <v>1037</v>
      </c>
      <c r="C160" s="7" t="s">
        <v>6</v>
      </c>
      <c r="D160" s="7">
        <v>78319</v>
      </c>
      <c r="E160" s="7">
        <v>78678</v>
      </c>
      <c r="F160" s="7">
        <v>360</v>
      </c>
      <c r="L160" s="7" t="s">
        <v>9</v>
      </c>
    </row>
    <row r="161" spans="1:14" x14ac:dyDescent="0.3">
      <c r="A161" s="7" t="s">
        <v>347</v>
      </c>
      <c r="B161" s="7" t="s">
        <v>6</v>
      </c>
      <c r="C161" s="7" t="s">
        <v>6</v>
      </c>
      <c r="D161" s="7">
        <v>78319</v>
      </c>
      <c r="E161" s="7">
        <v>78678</v>
      </c>
      <c r="F161" s="7">
        <v>360</v>
      </c>
      <c r="G161" s="7" t="s">
        <v>142</v>
      </c>
      <c r="H161" s="2" t="s">
        <v>148</v>
      </c>
      <c r="I161" s="7" t="s">
        <v>141</v>
      </c>
      <c r="J161" s="7" t="s">
        <v>141</v>
      </c>
      <c r="K161" s="7" t="s">
        <v>141</v>
      </c>
      <c r="L161" s="7" t="s">
        <v>9</v>
      </c>
      <c r="M161" s="33" t="s">
        <v>1038</v>
      </c>
    </row>
    <row r="162" spans="1:14" x14ac:dyDescent="0.3">
      <c r="A162" s="7" t="s">
        <v>348</v>
      </c>
      <c r="B162" s="7" t="s">
        <v>1039</v>
      </c>
      <c r="C162" s="7" t="s">
        <v>6</v>
      </c>
      <c r="D162" s="7">
        <v>78705</v>
      </c>
      <c r="E162" s="7">
        <v>80009</v>
      </c>
      <c r="F162" s="7">
        <v>1305</v>
      </c>
      <c r="L162" s="7" t="s">
        <v>7</v>
      </c>
    </row>
    <row r="163" spans="1:14" x14ac:dyDescent="0.3">
      <c r="A163" s="7" t="s">
        <v>347</v>
      </c>
      <c r="B163" s="7" t="s">
        <v>6</v>
      </c>
      <c r="C163" s="7" t="s">
        <v>6</v>
      </c>
      <c r="D163" s="7">
        <v>78705</v>
      </c>
      <c r="E163" s="7">
        <v>80009</v>
      </c>
      <c r="F163" s="7">
        <v>1305</v>
      </c>
      <c r="G163" s="7" t="s">
        <v>142</v>
      </c>
      <c r="H163" s="2" t="s">
        <v>148</v>
      </c>
      <c r="I163" s="7" t="s">
        <v>141</v>
      </c>
      <c r="J163" s="7" t="s">
        <v>141</v>
      </c>
      <c r="K163" s="7" t="s">
        <v>141</v>
      </c>
      <c r="L163" s="7" t="s">
        <v>7</v>
      </c>
      <c r="M163" s="7" t="s">
        <v>1040</v>
      </c>
    </row>
    <row r="164" spans="1:14" ht="100.8" x14ac:dyDescent="0.3">
      <c r="A164" s="7" t="s">
        <v>347</v>
      </c>
      <c r="B164" s="7" t="s">
        <v>6</v>
      </c>
      <c r="C164" s="7" t="s">
        <v>6</v>
      </c>
      <c r="D164" s="7">
        <v>80096</v>
      </c>
      <c r="E164" s="7">
        <v>80626</v>
      </c>
      <c r="F164" s="7">
        <v>531</v>
      </c>
      <c r="G164" s="7" t="s">
        <v>184</v>
      </c>
      <c r="H164" s="2" t="s">
        <v>148</v>
      </c>
      <c r="I164" s="7" t="s">
        <v>141</v>
      </c>
      <c r="J164" s="7" t="s">
        <v>141</v>
      </c>
      <c r="K164" s="7" t="s">
        <v>141</v>
      </c>
      <c r="L164" s="7" t="s">
        <v>9</v>
      </c>
      <c r="M164" s="7" t="s">
        <v>1041</v>
      </c>
      <c r="N164" s="2" t="s">
        <v>1131</v>
      </c>
    </row>
    <row r="165" spans="1:14" x14ac:dyDescent="0.3">
      <c r="A165" s="7" t="s">
        <v>348</v>
      </c>
      <c r="B165" s="7" t="s">
        <v>1042</v>
      </c>
      <c r="C165" s="7" t="s">
        <v>6</v>
      </c>
      <c r="D165" s="7">
        <v>80123</v>
      </c>
      <c r="E165" s="7">
        <v>80626</v>
      </c>
      <c r="F165" s="7">
        <v>504</v>
      </c>
      <c r="L165" s="7" t="s">
        <v>9</v>
      </c>
    </row>
    <row r="166" spans="1:14" x14ac:dyDescent="0.3">
      <c r="A166" s="7" t="s">
        <v>348</v>
      </c>
      <c r="B166" s="7" t="s">
        <v>1043</v>
      </c>
      <c r="C166" s="7" t="s">
        <v>6</v>
      </c>
      <c r="D166" s="7">
        <v>80623</v>
      </c>
      <c r="E166" s="7">
        <v>81090</v>
      </c>
      <c r="F166" s="7">
        <v>468</v>
      </c>
      <c r="L166" s="7" t="s">
        <v>9</v>
      </c>
    </row>
    <row r="167" spans="1:14" x14ac:dyDescent="0.3">
      <c r="A167" s="7" t="s">
        <v>347</v>
      </c>
      <c r="B167" s="7" t="s">
        <v>6</v>
      </c>
      <c r="C167" s="7" t="s">
        <v>6</v>
      </c>
      <c r="D167" s="7">
        <v>80623</v>
      </c>
      <c r="E167" s="7">
        <v>81090</v>
      </c>
      <c r="F167" s="7">
        <v>468</v>
      </c>
      <c r="G167" s="7" t="s">
        <v>142</v>
      </c>
      <c r="H167" s="2" t="s">
        <v>178</v>
      </c>
      <c r="I167" s="7" t="s">
        <v>141</v>
      </c>
      <c r="J167" s="7" t="s">
        <v>141</v>
      </c>
      <c r="K167" s="7" t="s">
        <v>141</v>
      </c>
      <c r="L167" s="7" t="s">
        <v>9</v>
      </c>
      <c r="M167" s="7" t="s">
        <v>1044</v>
      </c>
    </row>
    <row r="168" spans="1:14" x14ac:dyDescent="0.3">
      <c r="A168" s="7" t="s">
        <v>348</v>
      </c>
      <c r="B168" s="7" t="s">
        <v>338</v>
      </c>
      <c r="C168" s="7" t="s">
        <v>6</v>
      </c>
      <c r="D168" s="7">
        <v>81083</v>
      </c>
      <c r="E168" s="7">
        <v>81853</v>
      </c>
      <c r="F168" s="7">
        <v>771</v>
      </c>
      <c r="L168" s="7" t="s">
        <v>9</v>
      </c>
    </row>
    <row r="169" spans="1:14" x14ac:dyDescent="0.3">
      <c r="A169" s="7" t="s">
        <v>347</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1045</v>
      </c>
    </row>
    <row r="170" spans="1:14" x14ac:dyDescent="0.3">
      <c r="A170" s="7" t="s">
        <v>348</v>
      </c>
      <c r="B170" s="7" t="s">
        <v>1046</v>
      </c>
      <c r="C170" s="7" t="s">
        <v>6</v>
      </c>
      <c r="D170" s="7">
        <v>81850</v>
      </c>
      <c r="E170" s="7">
        <v>82263</v>
      </c>
      <c r="F170" s="7">
        <v>414</v>
      </c>
      <c r="L170" s="7" t="s">
        <v>7</v>
      </c>
    </row>
    <row r="171" spans="1:14" ht="43.2" x14ac:dyDescent="0.3">
      <c r="A171" s="7" t="s">
        <v>347</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1047</v>
      </c>
    </row>
    <row r="172" spans="1:14" x14ac:dyDescent="0.3">
      <c r="A172" s="7" t="s">
        <v>348</v>
      </c>
      <c r="B172" s="7" t="s">
        <v>1048</v>
      </c>
      <c r="C172" s="7" t="s">
        <v>6</v>
      </c>
      <c r="D172" s="7">
        <v>82312</v>
      </c>
      <c r="E172" s="7">
        <v>83883</v>
      </c>
      <c r="F172" s="7">
        <v>1572</v>
      </c>
      <c r="L172" s="7" t="s">
        <v>9</v>
      </c>
    </row>
    <row r="173" spans="1:14" x14ac:dyDescent="0.3">
      <c r="A173" s="7" t="s">
        <v>347</v>
      </c>
      <c r="B173" s="7" t="s">
        <v>6</v>
      </c>
      <c r="C173" s="7" t="s">
        <v>6</v>
      </c>
      <c r="D173" s="7">
        <v>82312</v>
      </c>
      <c r="E173" s="7">
        <v>83883</v>
      </c>
      <c r="F173" s="7">
        <v>1572</v>
      </c>
      <c r="G173" s="7" t="s">
        <v>142</v>
      </c>
      <c r="H173" s="2" t="s">
        <v>148</v>
      </c>
      <c r="I173" s="7" t="s">
        <v>141</v>
      </c>
      <c r="J173" s="7" t="s">
        <v>141</v>
      </c>
      <c r="K173" s="7" t="s">
        <v>141</v>
      </c>
      <c r="L173" s="7" t="s">
        <v>9</v>
      </c>
      <c r="M173" s="7" t="s">
        <v>1049</v>
      </c>
    </row>
    <row r="174" spans="1:14" ht="100.8" x14ac:dyDescent="0.3">
      <c r="A174" s="7" t="s">
        <v>347</v>
      </c>
      <c r="B174" s="7" t="s">
        <v>6</v>
      </c>
      <c r="C174" s="7" t="s">
        <v>6</v>
      </c>
      <c r="D174" s="7">
        <v>83864</v>
      </c>
      <c r="E174" s="7">
        <v>84865</v>
      </c>
      <c r="F174" s="7">
        <v>1002</v>
      </c>
      <c r="G174" s="7" t="s">
        <v>1132</v>
      </c>
      <c r="H174" s="2" t="s">
        <v>148</v>
      </c>
      <c r="I174" s="7" t="s">
        <v>141</v>
      </c>
      <c r="J174" s="7" t="s">
        <v>141</v>
      </c>
      <c r="K174" s="7" t="s">
        <v>141</v>
      </c>
      <c r="L174" s="7" t="s">
        <v>7</v>
      </c>
      <c r="M174" s="33" t="s">
        <v>1050</v>
      </c>
      <c r="N174" s="2" t="s">
        <v>1133</v>
      </c>
    </row>
    <row r="175" spans="1:14" x14ac:dyDescent="0.3">
      <c r="A175" s="7" t="s">
        <v>348</v>
      </c>
      <c r="B175" s="7" t="s">
        <v>1051</v>
      </c>
      <c r="C175" s="7" t="s">
        <v>6</v>
      </c>
      <c r="D175" s="7">
        <v>83864</v>
      </c>
      <c r="E175" s="7">
        <v>84949</v>
      </c>
      <c r="F175" s="7">
        <v>1086</v>
      </c>
      <c r="L175" s="7" t="s">
        <v>7</v>
      </c>
    </row>
    <row r="176" spans="1:14" ht="57.6" x14ac:dyDescent="0.3">
      <c r="A176" s="7" t="s">
        <v>347</v>
      </c>
      <c r="B176" s="7" t="s">
        <v>6</v>
      </c>
      <c r="C176" s="7" t="s">
        <v>6</v>
      </c>
      <c r="D176" s="7">
        <v>84888</v>
      </c>
      <c r="E176" s="7">
        <v>85073</v>
      </c>
      <c r="F176" s="7">
        <v>186</v>
      </c>
      <c r="G176" s="7" t="s">
        <v>184</v>
      </c>
      <c r="H176" s="2" t="s">
        <v>148</v>
      </c>
      <c r="I176" s="7" t="s">
        <v>141</v>
      </c>
      <c r="J176" s="7" t="s">
        <v>141</v>
      </c>
      <c r="K176" s="7" t="s">
        <v>141</v>
      </c>
      <c r="L176" s="7" t="s">
        <v>9</v>
      </c>
      <c r="M176" s="33" t="s">
        <v>1052</v>
      </c>
      <c r="N176" s="2" t="s">
        <v>1134</v>
      </c>
    </row>
    <row r="177" spans="1:14" ht="28.8" x14ac:dyDescent="0.3">
      <c r="A177" s="7" t="s">
        <v>348</v>
      </c>
      <c r="B177" s="7" t="s">
        <v>1053</v>
      </c>
      <c r="C177" s="7" t="s">
        <v>6</v>
      </c>
      <c r="D177" s="7">
        <v>85070</v>
      </c>
      <c r="E177" s="7">
        <v>85996</v>
      </c>
      <c r="F177" s="7">
        <v>927</v>
      </c>
      <c r="G177" s="7" t="s">
        <v>141</v>
      </c>
      <c r="H177" s="16" t="str">
        <f>B177</f>
        <v>putative RNA binding protein CDS</v>
      </c>
      <c r="I177" s="16" t="s">
        <v>1118</v>
      </c>
      <c r="J177" s="16" t="s">
        <v>1118</v>
      </c>
      <c r="K177" s="16" t="s">
        <v>1118</v>
      </c>
      <c r="L177" s="7" t="s">
        <v>7</v>
      </c>
      <c r="N177" s="2" t="s">
        <v>1136</v>
      </c>
    </row>
    <row r="178" spans="1:14" x14ac:dyDescent="0.3">
      <c r="A178" s="7" t="s">
        <v>347</v>
      </c>
      <c r="B178" s="7" t="s">
        <v>6</v>
      </c>
      <c r="C178" s="7" t="s">
        <v>6</v>
      </c>
      <c r="D178" s="7">
        <v>85257</v>
      </c>
      <c r="E178" s="7">
        <v>85439</v>
      </c>
      <c r="F178" s="7">
        <v>183</v>
      </c>
      <c r="G178" s="7" t="s">
        <v>184</v>
      </c>
      <c r="H178" s="12" t="s">
        <v>213</v>
      </c>
      <c r="I178" s="12" t="s">
        <v>213</v>
      </c>
      <c r="J178" s="12" t="s">
        <v>213</v>
      </c>
      <c r="K178" s="12" t="s">
        <v>213</v>
      </c>
      <c r="L178" s="7" t="s">
        <v>9</v>
      </c>
      <c r="M178" s="7" t="s">
        <v>1054</v>
      </c>
      <c r="N178" s="2" t="s">
        <v>1135</v>
      </c>
    </row>
    <row r="179" spans="1:14" x14ac:dyDescent="0.3">
      <c r="A179" s="7" t="s">
        <v>348</v>
      </c>
      <c r="B179" s="7" t="s">
        <v>1055</v>
      </c>
      <c r="C179" s="7" t="s">
        <v>6</v>
      </c>
      <c r="D179" s="7">
        <v>86006</v>
      </c>
      <c r="E179" s="7">
        <v>86506</v>
      </c>
      <c r="F179" s="7">
        <v>501</v>
      </c>
      <c r="L179" s="7" t="s">
        <v>7</v>
      </c>
    </row>
    <row r="180" spans="1:14" x14ac:dyDescent="0.3">
      <c r="A180" s="7" t="s">
        <v>347</v>
      </c>
      <c r="B180" s="7" t="s">
        <v>6</v>
      </c>
      <c r="C180" s="7" t="s">
        <v>6</v>
      </c>
      <c r="D180" s="7">
        <v>86006</v>
      </c>
      <c r="E180" s="7">
        <v>86506</v>
      </c>
      <c r="F180" s="7">
        <v>501</v>
      </c>
      <c r="G180" s="7" t="s">
        <v>142</v>
      </c>
      <c r="H180" s="2" t="s">
        <v>148</v>
      </c>
      <c r="I180" s="7" t="s">
        <v>141</v>
      </c>
      <c r="J180" s="7" t="s">
        <v>141</v>
      </c>
      <c r="K180" s="7" t="s">
        <v>141</v>
      </c>
      <c r="L180" s="7" t="s">
        <v>7</v>
      </c>
      <c r="M180" s="7" t="s">
        <v>1056</v>
      </c>
    </row>
    <row r="181" spans="1:14" x14ac:dyDescent="0.3">
      <c r="A181" s="7" t="s">
        <v>348</v>
      </c>
      <c r="B181" s="7" t="s">
        <v>1057</v>
      </c>
      <c r="C181" s="7" t="s">
        <v>6</v>
      </c>
      <c r="D181" s="7">
        <v>86531</v>
      </c>
      <c r="E181" s="7">
        <v>87694</v>
      </c>
      <c r="F181" s="7">
        <v>1164</v>
      </c>
      <c r="L181" s="7" t="s">
        <v>7</v>
      </c>
    </row>
    <row r="182" spans="1:14" x14ac:dyDescent="0.3">
      <c r="A182" s="7" t="s">
        <v>347</v>
      </c>
      <c r="B182" s="7" t="s">
        <v>6</v>
      </c>
      <c r="C182" s="7" t="s">
        <v>6</v>
      </c>
      <c r="D182" s="7">
        <v>86531</v>
      </c>
      <c r="E182" s="7">
        <v>87694</v>
      </c>
      <c r="F182" s="7">
        <v>1164</v>
      </c>
      <c r="G182" s="7" t="s">
        <v>142</v>
      </c>
      <c r="H182" s="2" t="s">
        <v>148</v>
      </c>
      <c r="I182" s="7" t="s">
        <v>141</v>
      </c>
      <c r="J182" s="7" t="s">
        <v>141</v>
      </c>
      <c r="K182" s="7" t="s">
        <v>141</v>
      </c>
      <c r="L182" s="7" t="s">
        <v>7</v>
      </c>
      <c r="M182" s="33" t="s">
        <v>1058</v>
      </c>
    </row>
    <row r="183" spans="1:14" x14ac:dyDescent="0.3">
      <c r="A183" s="7" t="s">
        <v>348</v>
      </c>
      <c r="B183" s="7" t="s">
        <v>1059</v>
      </c>
      <c r="C183" s="7" t="s">
        <v>6</v>
      </c>
      <c r="D183" s="7">
        <v>87702</v>
      </c>
      <c r="E183" s="7">
        <v>88439</v>
      </c>
      <c r="F183" s="7">
        <v>738</v>
      </c>
      <c r="L183" s="7" t="s">
        <v>7</v>
      </c>
    </row>
    <row r="184" spans="1:14" x14ac:dyDescent="0.3">
      <c r="A184" s="7" t="s">
        <v>347</v>
      </c>
      <c r="B184" s="7" t="s">
        <v>6</v>
      </c>
      <c r="C184" s="7" t="s">
        <v>6</v>
      </c>
      <c r="D184" s="7">
        <v>87702</v>
      </c>
      <c r="E184" s="7">
        <v>88439</v>
      </c>
      <c r="F184" s="7">
        <v>738</v>
      </c>
      <c r="G184" s="7" t="s">
        <v>142</v>
      </c>
      <c r="H184" s="2" t="s">
        <v>148</v>
      </c>
      <c r="I184" s="7" t="s">
        <v>141</v>
      </c>
      <c r="J184" s="7" t="s">
        <v>141</v>
      </c>
      <c r="K184" s="7" t="s">
        <v>141</v>
      </c>
      <c r="L184" s="7" t="s">
        <v>7</v>
      </c>
      <c r="M184" s="33" t="s">
        <v>1060</v>
      </c>
    </row>
    <row r="185" spans="1:14" x14ac:dyDescent="0.3">
      <c r="A185" s="7" t="s">
        <v>348</v>
      </c>
      <c r="B185" s="7" t="s">
        <v>1061</v>
      </c>
      <c r="C185" s="7" t="s">
        <v>6</v>
      </c>
      <c r="D185" s="7">
        <v>88444</v>
      </c>
      <c r="E185" s="7">
        <v>88935</v>
      </c>
      <c r="F185" s="7">
        <v>492</v>
      </c>
      <c r="L185" s="7" t="s">
        <v>7</v>
      </c>
    </row>
    <row r="186" spans="1:14" x14ac:dyDescent="0.3">
      <c r="A186" s="7" t="s">
        <v>347</v>
      </c>
      <c r="B186" s="7" t="s">
        <v>6</v>
      </c>
      <c r="C186" s="7" t="s">
        <v>6</v>
      </c>
      <c r="D186" s="7">
        <v>88444</v>
      </c>
      <c r="E186" s="7">
        <v>88935</v>
      </c>
      <c r="F186" s="7">
        <v>492</v>
      </c>
      <c r="G186" s="7" t="s">
        <v>142</v>
      </c>
      <c r="H186" s="2" t="s">
        <v>148</v>
      </c>
      <c r="I186" s="7" t="s">
        <v>141</v>
      </c>
      <c r="J186" s="7" t="s">
        <v>141</v>
      </c>
      <c r="K186" s="7" t="s">
        <v>141</v>
      </c>
      <c r="L186" s="7" t="s">
        <v>7</v>
      </c>
      <c r="M186" s="33" t="s">
        <v>1062</v>
      </c>
    </row>
    <row r="187" spans="1:14" x14ac:dyDescent="0.3">
      <c r="A187" s="7" t="s">
        <v>348</v>
      </c>
      <c r="B187" s="7" t="s">
        <v>906</v>
      </c>
      <c r="C187" s="7" t="s">
        <v>6</v>
      </c>
      <c r="D187" s="7">
        <v>88984</v>
      </c>
      <c r="E187" s="7">
        <v>89307</v>
      </c>
      <c r="F187" s="7">
        <v>324</v>
      </c>
      <c r="L187" s="7" t="s">
        <v>7</v>
      </c>
    </row>
    <row r="188" spans="1:14" ht="43.2" x14ac:dyDescent="0.3">
      <c r="A188" s="7" t="s">
        <v>347</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1063</v>
      </c>
    </row>
    <row r="189" spans="1:14" x14ac:dyDescent="0.3">
      <c r="A189" s="7" t="s">
        <v>348</v>
      </c>
      <c r="B189" s="7" t="s">
        <v>1064</v>
      </c>
      <c r="C189" s="7" t="s">
        <v>6</v>
      </c>
      <c r="D189" s="7">
        <v>89455</v>
      </c>
      <c r="E189" s="7">
        <v>90024</v>
      </c>
      <c r="F189" s="7">
        <v>570</v>
      </c>
      <c r="L189" s="7" t="s">
        <v>7</v>
      </c>
    </row>
    <row r="190" spans="1:14" x14ac:dyDescent="0.3">
      <c r="A190" s="7" t="s">
        <v>347</v>
      </c>
      <c r="B190" s="7" t="s">
        <v>6</v>
      </c>
      <c r="C190" s="7" t="s">
        <v>6</v>
      </c>
      <c r="D190" s="7">
        <v>89455</v>
      </c>
      <c r="E190" s="7">
        <v>90024</v>
      </c>
      <c r="F190" s="7">
        <v>570</v>
      </c>
      <c r="G190" s="7" t="s">
        <v>142</v>
      </c>
      <c r="H190" s="2" t="s">
        <v>148</v>
      </c>
      <c r="I190" s="7" t="s">
        <v>141</v>
      </c>
      <c r="J190" s="7" t="s">
        <v>141</v>
      </c>
      <c r="K190" s="7" t="s">
        <v>141</v>
      </c>
      <c r="L190" s="7" t="s">
        <v>7</v>
      </c>
      <c r="M190" s="7" t="s">
        <v>1065</v>
      </c>
    </row>
    <row r="191" spans="1:14" x14ac:dyDescent="0.3">
      <c r="A191" s="7" t="s">
        <v>348</v>
      </c>
      <c r="B191" s="7" t="s">
        <v>1066</v>
      </c>
      <c r="C191" s="7" t="s">
        <v>6</v>
      </c>
      <c r="D191" s="7">
        <v>90071</v>
      </c>
      <c r="E191" s="7">
        <v>90586</v>
      </c>
      <c r="F191" s="7">
        <v>516</v>
      </c>
      <c r="L191" s="7" t="s">
        <v>7</v>
      </c>
    </row>
    <row r="192" spans="1:14" x14ac:dyDescent="0.3">
      <c r="A192" s="7" t="s">
        <v>347</v>
      </c>
      <c r="B192" s="7" t="s">
        <v>6</v>
      </c>
      <c r="C192" s="7" t="s">
        <v>6</v>
      </c>
      <c r="D192" s="7">
        <v>90071</v>
      </c>
      <c r="E192" s="7">
        <v>90586</v>
      </c>
      <c r="F192" s="7">
        <v>516</v>
      </c>
      <c r="G192" s="7" t="s">
        <v>142</v>
      </c>
      <c r="H192" s="2" t="s">
        <v>148</v>
      </c>
      <c r="I192" s="7" t="s">
        <v>141</v>
      </c>
      <c r="J192" s="7" t="s">
        <v>141</v>
      </c>
      <c r="K192" s="7" t="s">
        <v>141</v>
      </c>
      <c r="L192" s="7" t="s">
        <v>7</v>
      </c>
      <c r="M192" s="33" t="s">
        <v>1067</v>
      </c>
    </row>
    <row r="193" spans="1:13" x14ac:dyDescent="0.3">
      <c r="A193" s="7" t="s">
        <v>348</v>
      </c>
      <c r="B193" s="7" t="s">
        <v>1025</v>
      </c>
      <c r="C193" s="7" t="s">
        <v>6</v>
      </c>
      <c r="D193" s="7">
        <v>90655</v>
      </c>
      <c r="E193" s="7">
        <v>92100</v>
      </c>
      <c r="F193" s="7">
        <v>1446</v>
      </c>
      <c r="L193" s="7" t="s">
        <v>9</v>
      </c>
    </row>
    <row r="194" spans="1:13" ht="43.2" x14ac:dyDescent="0.3">
      <c r="A194" s="7" t="s">
        <v>347</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1068</v>
      </c>
    </row>
    <row r="195" spans="1:13" x14ac:dyDescent="0.3">
      <c r="A195" s="7" t="s">
        <v>348</v>
      </c>
      <c r="B195" s="7" t="s">
        <v>1069</v>
      </c>
      <c r="C195" s="7" t="s">
        <v>6</v>
      </c>
      <c r="D195" s="7">
        <v>92107</v>
      </c>
      <c r="E195" s="7">
        <v>92520</v>
      </c>
      <c r="F195" s="7">
        <v>414</v>
      </c>
      <c r="L195" s="7" t="s">
        <v>9</v>
      </c>
    </row>
    <row r="196" spans="1:13" ht="43.2" x14ac:dyDescent="0.3">
      <c r="A196" s="7" t="s">
        <v>347</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1070</v>
      </c>
    </row>
    <row r="197" spans="1:13" x14ac:dyDescent="0.3">
      <c r="A197" s="7" t="s">
        <v>347</v>
      </c>
      <c r="B197" s="7" t="s">
        <v>6</v>
      </c>
      <c r="C197" s="7" t="s">
        <v>6</v>
      </c>
      <c r="D197" s="7">
        <v>92579</v>
      </c>
      <c r="E197" s="7">
        <v>93358</v>
      </c>
      <c r="F197" s="7">
        <v>780</v>
      </c>
      <c r="G197" s="7" t="s">
        <v>184</v>
      </c>
      <c r="H197" s="2" t="s">
        <v>148</v>
      </c>
      <c r="I197" s="7" t="s">
        <v>141</v>
      </c>
      <c r="J197" s="7" t="s">
        <v>141</v>
      </c>
      <c r="K197" s="7" t="s">
        <v>141</v>
      </c>
      <c r="L197" s="7" t="s">
        <v>9</v>
      </c>
      <c r="M197" s="7" t="s">
        <v>1071</v>
      </c>
    </row>
    <row r="198" spans="1:13" x14ac:dyDescent="0.3">
      <c r="A198" s="7" t="s">
        <v>348</v>
      </c>
      <c r="B198" s="7" t="s">
        <v>1072</v>
      </c>
      <c r="C198" s="7" t="s">
        <v>6</v>
      </c>
      <c r="D198" s="7">
        <v>92582</v>
      </c>
      <c r="E198" s="7">
        <v>93358</v>
      </c>
      <c r="F198" s="7">
        <v>777</v>
      </c>
      <c r="L198" s="7" t="s">
        <v>9</v>
      </c>
    </row>
    <row r="199" spans="1:13" x14ac:dyDescent="0.3">
      <c r="A199" s="7" t="s">
        <v>348</v>
      </c>
      <c r="B199" s="7" t="s">
        <v>1073</v>
      </c>
      <c r="C199" s="7" t="s">
        <v>6</v>
      </c>
      <c r="D199" s="7">
        <v>93360</v>
      </c>
      <c r="E199" s="7">
        <v>93731</v>
      </c>
      <c r="F199" s="7">
        <v>372</v>
      </c>
      <c r="L199" s="7" t="s">
        <v>9</v>
      </c>
    </row>
    <row r="200" spans="1:13" x14ac:dyDescent="0.3">
      <c r="A200" s="7" t="s">
        <v>347</v>
      </c>
      <c r="B200" s="7" t="s">
        <v>6</v>
      </c>
      <c r="C200" s="7" t="s">
        <v>6</v>
      </c>
      <c r="D200" s="7">
        <v>93360</v>
      </c>
      <c r="E200" s="7">
        <v>93731</v>
      </c>
      <c r="F200" s="7">
        <v>372</v>
      </c>
      <c r="G200" s="7" t="s">
        <v>142</v>
      </c>
      <c r="H200" s="2" t="s">
        <v>148</v>
      </c>
      <c r="I200" s="7" t="s">
        <v>141</v>
      </c>
      <c r="J200" s="7" t="s">
        <v>141</v>
      </c>
      <c r="K200" s="7" t="s">
        <v>141</v>
      </c>
      <c r="L200" s="7" t="s">
        <v>9</v>
      </c>
      <c r="M200" s="7" t="s">
        <v>1074</v>
      </c>
    </row>
    <row r="201" spans="1:13" x14ac:dyDescent="0.3">
      <c r="A201" s="7" t="s">
        <v>348</v>
      </c>
      <c r="B201" s="7" t="s">
        <v>1075</v>
      </c>
      <c r="C201" s="7" t="s">
        <v>6</v>
      </c>
      <c r="D201" s="7">
        <v>93825</v>
      </c>
      <c r="E201" s="7">
        <v>94712</v>
      </c>
      <c r="F201" s="7">
        <v>888</v>
      </c>
      <c r="L201" s="7" t="s">
        <v>9</v>
      </c>
    </row>
    <row r="202" spans="1:13" x14ac:dyDescent="0.3">
      <c r="A202" s="7" t="s">
        <v>347</v>
      </c>
      <c r="B202" s="7" t="s">
        <v>6</v>
      </c>
      <c r="C202" s="7" t="s">
        <v>6</v>
      </c>
      <c r="D202" s="7">
        <v>93825</v>
      </c>
      <c r="E202" s="7">
        <v>94712</v>
      </c>
      <c r="F202" s="7">
        <v>888</v>
      </c>
      <c r="G202" s="7" t="s">
        <v>142</v>
      </c>
      <c r="H202" s="2" t="str">
        <f>B201</f>
        <v>HIT-like protein CDS</v>
      </c>
      <c r="I202" s="7" t="s">
        <v>141</v>
      </c>
      <c r="J202" s="7" t="s">
        <v>141</v>
      </c>
      <c r="K202" s="7" t="s">
        <v>141</v>
      </c>
      <c r="L202" s="7" t="s">
        <v>9</v>
      </c>
      <c r="M202" s="7" t="s">
        <v>1076</v>
      </c>
    </row>
    <row r="203" spans="1:13" x14ac:dyDescent="0.3">
      <c r="A203" s="7" t="s">
        <v>348</v>
      </c>
      <c r="B203" s="7" t="s">
        <v>1077</v>
      </c>
      <c r="C203" s="7" t="s">
        <v>6</v>
      </c>
      <c r="D203" s="7">
        <v>94754</v>
      </c>
      <c r="E203" s="7">
        <v>95626</v>
      </c>
      <c r="F203" s="7">
        <v>873</v>
      </c>
      <c r="L203" s="7" t="s">
        <v>7</v>
      </c>
    </row>
    <row r="204" spans="1:13" x14ac:dyDescent="0.3">
      <c r="A204" s="7" t="s">
        <v>347</v>
      </c>
      <c r="B204" s="7" t="s">
        <v>6</v>
      </c>
      <c r="C204" s="7" t="s">
        <v>6</v>
      </c>
      <c r="D204" s="7">
        <v>94754</v>
      </c>
      <c r="E204" s="7">
        <v>95626</v>
      </c>
      <c r="F204" s="7">
        <v>873</v>
      </c>
      <c r="G204" s="7" t="s">
        <v>142</v>
      </c>
      <c r="H204" s="2" t="s">
        <v>148</v>
      </c>
      <c r="I204" s="7" t="s">
        <v>141</v>
      </c>
      <c r="J204" s="7" t="s">
        <v>141</v>
      </c>
      <c r="K204" s="7" t="s">
        <v>141</v>
      </c>
      <c r="L204" s="7" t="s">
        <v>7</v>
      </c>
      <c r="M204" s="7" t="s">
        <v>1078</v>
      </c>
    </row>
    <row r="205" spans="1:13" x14ac:dyDescent="0.3">
      <c r="A205" s="7" t="s">
        <v>348</v>
      </c>
      <c r="B205" s="7" t="s">
        <v>1079</v>
      </c>
      <c r="C205" s="7" t="s">
        <v>6</v>
      </c>
      <c r="D205" s="7">
        <v>95666</v>
      </c>
      <c r="E205" s="7">
        <v>96295</v>
      </c>
      <c r="F205" s="7">
        <v>630</v>
      </c>
      <c r="L205" s="7" t="s">
        <v>7</v>
      </c>
    </row>
    <row r="206" spans="1:13" x14ac:dyDescent="0.3">
      <c r="A206" s="7" t="s">
        <v>347</v>
      </c>
      <c r="B206" s="7" t="s">
        <v>6</v>
      </c>
      <c r="C206" s="7" t="s">
        <v>6</v>
      </c>
      <c r="D206" s="7">
        <v>95666</v>
      </c>
      <c r="E206" s="7">
        <v>96295</v>
      </c>
      <c r="F206" s="7">
        <v>630</v>
      </c>
      <c r="G206" s="7" t="s">
        <v>142</v>
      </c>
      <c r="H206" s="2" t="s">
        <v>148</v>
      </c>
      <c r="I206" s="7" t="s">
        <v>141</v>
      </c>
      <c r="J206" s="7" t="s">
        <v>141</v>
      </c>
      <c r="K206" s="7" t="s">
        <v>141</v>
      </c>
      <c r="L206" s="7" t="s">
        <v>7</v>
      </c>
      <c r="M206" s="7" t="s">
        <v>1080</v>
      </c>
    </row>
    <row r="207" spans="1:13" x14ac:dyDescent="0.3">
      <c r="A207" s="7" t="s">
        <v>348</v>
      </c>
      <c r="B207" s="7" t="s">
        <v>1081</v>
      </c>
      <c r="C207" s="7" t="s">
        <v>6</v>
      </c>
      <c r="D207" s="7">
        <v>96376</v>
      </c>
      <c r="E207" s="7">
        <v>99138</v>
      </c>
      <c r="F207" s="7">
        <v>2763</v>
      </c>
      <c r="L207" s="7" t="s">
        <v>7</v>
      </c>
    </row>
    <row r="208" spans="1:13" ht="28.8" x14ac:dyDescent="0.3">
      <c r="A208" s="7" t="s">
        <v>347</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1082</v>
      </c>
    </row>
    <row r="209" spans="1:14" x14ac:dyDescent="0.3">
      <c r="A209" s="7" t="s">
        <v>348</v>
      </c>
      <c r="B209" s="7" t="s">
        <v>1083</v>
      </c>
      <c r="C209" s="7" t="s">
        <v>6</v>
      </c>
      <c r="D209" s="7">
        <v>99191</v>
      </c>
      <c r="E209" s="7">
        <v>99346</v>
      </c>
      <c r="F209" s="7">
        <v>156</v>
      </c>
      <c r="L209" s="7" t="s">
        <v>9</v>
      </c>
    </row>
    <row r="210" spans="1:14" x14ac:dyDescent="0.3">
      <c r="A210" s="7" t="s">
        <v>347</v>
      </c>
      <c r="B210" s="7" t="s">
        <v>6</v>
      </c>
      <c r="C210" s="7" t="s">
        <v>6</v>
      </c>
      <c r="D210" s="7">
        <v>99191</v>
      </c>
      <c r="E210" s="7">
        <v>99346</v>
      </c>
      <c r="F210" s="7">
        <v>156</v>
      </c>
      <c r="G210" s="7" t="s">
        <v>142</v>
      </c>
      <c r="H210" s="2" t="s">
        <v>148</v>
      </c>
      <c r="I210" s="7" t="s">
        <v>141</v>
      </c>
      <c r="J210" s="7" t="s">
        <v>141</v>
      </c>
      <c r="K210" s="7" t="s">
        <v>141</v>
      </c>
      <c r="L210" s="7" t="s">
        <v>9</v>
      </c>
      <c r="M210" s="7" t="s">
        <v>1084</v>
      </c>
    </row>
    <row r="211" spans="1:14" ht="86.4" x14ac:dyDescent="0.3">
      <c r="A211" s="7" t="s">
        <v>347</v>
      </c>
      <c r="B211" s="7" t="s">
        <v>6</v>
      </c>
      <c r="C211" s="7" t="s">
        <v>6</v>
      </c>
      <c r="D211" s="7">
        <v>99343</v>
      </c>
      <c r="E211" s="7">
        <v>100185</v>
      </c>
      <c r="F211" s="7">
        <v>843</v>
      </c>
      <c r="G211" s="7" t="s">
        <v>184</v>
      </c>
      <c r="H211" s="2" t="str">
        <f>B212</f>
        <v>tumor necrosis factor receptor-associated factor CDS</v>
      </c>
      <c r="I211" s="7">
        <v>99343</v>
      </c>
      <c r="J211" s="11">
        <v>100239</v>
      </c>
      <c r="K211" s="11">
        <v>897</v>
      </c>
      <c r="L211" s="7" t="s">
        <v>7</v>
      </c>
      <c r="M211" s="7" t="s">
        <v>1085</v>
      </c>
      <c r="N211" s="2" t="s">
        <v>1137</v>
      </c>
    </row>
    <row r="212" spans="1:14" x14ac:dyDescent="0.3">
      <c r="A212" s="7" t="s">
        <v>348</v>
      </c>
      <c r="B212" s="7" t="s">
        <v>1086</v>
      </c>
      <c r="C212" s="7" t="s">
        <v>6</v>
      </c>
      <c r="D212" s="7">
        <v>99343</v>
      </c>
      <c r="E212" s="7">
        <v>100239</v>
      </c>
      <c r="F212" s="7">
        <v>897</v>
      </c>
      <c r="L212" s="7" t="s">
        <v>7</v>
      </c>
    </row>
    <row r="213" spans="1:14" x14ac:dyDescent="0.3">
      <c r="A213" s="7" t="s">
        <v>348</v>
      </c>
      <c r="B213" s="7" t="s">
        <v>1087</v>
      </c>
      <c r="C213" s="7" t="s">
        <v>6</v>
      </c>
      <c r="D213" s="7">
        <v>100259</v>
      </c>
      <c r="E213" s="7">
        <v>101002</v>
      </c>
      <c r="F213" s="7">
        <v>744</v>
      </c>
      <c r="L213" s="7" t="s">
        <v>9</v>
      </c>
    </row>
    <row r="214" spans="1:14" x14ac:dyDescent="0.3">
      <c r="A214" s="7" t="s">
        <v>347</v>
      </c>
      <c r="B214" s="7" t="s">
        <v>6</v>
      </c>
      <c r="C214" s="7" t="s">
        <v>6</v>
      </c>
      <c r="D214" s="7">
        <v>100259</v>
      </c>
      <c r="E214" s="7">
        <v>101002</v>
      </c>
      <c r="F214" s="7">
        <v>744</v>
      </c>
      <c r="G214" s="7" t="s">
        <v>142</v>
      </c>
      <c r="H214" s="2" t="s">
        <v>148</v>
      </c>
      <c r="I214" s="7" t="s">
        <v>141</v>
      </c>
      <c r="J214" s="7" t="s">
        <v>141</v>
      </c>
      <c r="K214" s="7" t="s">
        <v>141</v>
      </c>
      <c r="L214" s="7" t="s">
        <v>9</v>
      </c>
      <c r="M214" s="7" t="s">
        <v>1088</v>
      </c>
    </row>
    <row r="215" spans="1:14" x14ac:dyDescent="0.3">
      <c r="A215" s="7" t="s">
        <v>348</v>
      </c>
      <c r="B215" s="7" t="s">
        <v>1089</v>
      </c>
      <c r="C215" s="7" t="s">
        <v>6</v>
      </c>
      <c r="D215" s="7">
        <v>100992</v>
      </c>
      <c r="E215" s="7">
        <v>101495</v>
      </c>
      <c r="F215" s="7">
        <v>504</v>
      </c>
      <c r="L215" s="7" t="s">
        <v>7</v>
      </c>
    </row>
    <row r="216" spans="1:14" x14ac:dyDescent="0.3">
      <c r="A216" s="7" t="s">
        <v>347</v>
      </c>
      <c r="B216" s="7" t="s">
        <v>6</v>
      </c>
      <c r="C216" s="7" t="s">
        <v>6</v>
      </c>
      <c r="D216" s="7">
        <v>100992</v>
      </c>
      <c r="E216" s="7">
        <v>101495</v>
      </c>
      <c r="F216" s="7">
        <v>504</v>
      </c>
      <c r="G216" s="7" t="s">
        <v>142</v>
      </c>
      <c r="H216" s="2" t="s">
        <v>148</v>
      </c>
      <c r="I216" s="7" t="s">
        <v>141</v>
      </c>
      <c r="J216" s="7" t="s">
        <v>141</v>
      </c>
      <c r="K216" s="7" t="s">
        <v>141</v>
      </c>
      <c r="L216" s="7" t="s">
        <v>7</v>
      </c>
      <c r="M216" s="33" t="s">
        <v>1090</v>
      </c>
    </row>
    <row r="217" spans="1:14" x14ac:dyDescent="0.3">
      <c r="A217" s="7" t="s">
        <v>348</v>
      </c>
      <c r="B217" s="7" t="s">
        <v>319</v>
      </c>
      <c r="C217" s="7" t="s">
        <v>6</v>
      </c>
      <c r="D217" s="7">
        <v>101534</v>
      </c>
      <c r="E217" s="7">
        <v>104116</v>
      </c>
      <c r="F217" s="7">
        <v>2583</v>
      </c>
      <c r="L217" s="7" t="s">
        <v>7</v>
      </c>
    </row>
    <row r="218" spans="1:14" x14ac:dyDescent="0.3">
      <c r="A218" s="7" t="s">
        <v>347</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1091</v>
      </c>
    </row>
    <row r="219" spans="1:14" x14ac:dyDescent="0.3">
      <c r="A219" s="7" t="s">
        <v>348</v>
      </c>
      <c r="B219" s="7" t="s">
        <v>1092</v>
      </c>
      <c r="C219" s="7" t="s">
        <v>6</v>
      </c>
      <c r="D219" s="7">
        <v>104140</v>
      </c>
      <c r="E219" s="7">
        <v>104442</v>
      </c>
      <c r="F219" s="7">
        <v>303</v>
      </c>
      <c r="L219" s="7" t="s">
        <v>7</v>
      </c>
    </row>
    <row r="220" spans="1:14" ht="57.6" x14ac:dyDescent="0.3">
      <c r="A220" s="7" t="s">
        <v>347</v>
      </c>
      <c r="B220" s="7" t="s">
        <v>6</v>
      </c>
      <c r="C220" s="7" t="s">
        <v>6</v>
      </c>
      <c r="D220" s="7">
        <v>104222</v>
      </c>
      <c r="E220" s="7">
        <v>104509</v>
      </c>
      <c r="F220" s="7">
        <v>288</v>
      </c>
      <c r="G220" s="7" t="s">
        <v>184</v>
      </c>
      <c r="H220" s="2" t="s">
        <v>148</v>
      </c>
      <c r="I220" s="7" t="s">
        <v>141</v>
      </c>
      <c r="J220" s="7" t="s">
        <v>141</v>
      </c>
      <c r="K220" s="7" t="s">
        <v>141</v>
      </c>
      <c r="L220" s="7" t="s">
        <v>9</v>
      </c>
      <c r="M220" s="7" t="s">
        <v>1093</v>
      </c>
      <c r="N220" s="2" t="s">
        <v>1138</v>
      </c>
    </row>
    <row r="221" spans="1:14" x14ac:dyDescent="0.3">
      <c r="A221" s="7" t="s">
        <v>348</v>
      </c>
      <c r="B221" s="7" t="s">
        <v>1094</v>
      </c>
      <c r="C221" s="7" t="s">
        <v>6</v>
      </c>
      <c r="D221" s="7">
        <v>104551</v>
      </c>
      <c r="E221" s="7">
        <v>105561</v>
      </c>
      <c r="F221" s="7">
        <v>1011</v>
      </c>
      <c r="L221" s="7" t="s">
        <v>9</v>
      </c>
    </row>
    <row r="222" spans="1:14" ht="43.2" x14ac:dyDescent="0.3">
      <c r="A222" s="7" t="s">
        <v>347</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1095</v>
      </c>
    </row>
    <row r="223" spans="1:14" x14ac:dyDescent="0.3">
      <c r="A223" s="7" t="s">
        <v>348</v>
      </c>
      <c r="B223" s="7" t="s">
        <v>1096</v>
      </c>
      <c r="C223" s="7" t="s">
        <v>6</v>
      </c>
      <c r="D223" s="7">
        <v>105087</v>
      </c>
      <c r="E223" s="7">
        <v>105353</v>
      </c>
      <c r="F223" s="7">
        <v>267</v>
      </c>
      <c r="L223" s="7" t="s">
        <v>7</v>
      </c>
    </row>
    <row r="224" spans="1:14" x14ac:dyDescent="0.3">
      <c r="A224" s="7" t="s">
        <v>348</v>
      </c>
      <c r="B224" s="7" t="s">
        <v>1097</v>
      </c>
      <c r="C224" s="7" t="s">
        <v>6</v>
      </c>
      <c r="D224" s="7">
        <v>105622</v>
      </c>
      <c r="E224" s="7">
        <v>106998</v>
      </c>
      <c r="F224" s="7">
        <v>1377</v>
      </c>
      <c r="L224" s="7" t="s">
        <v>9</v>
      </c>
    </row>
    <row r="225" spans="1:14" x14ac:dyDescent="0.3">
      <c r="A225" s="7" t="s">
        <v>347</v>
      </c>
      <c r="B225" s="7" t="s">
        <v>6</v>
      </c>
      <c r="C225" s="7" t="s">
        <v>6</v>
      </c>
      <c r="D225" s="7">
        <v>105622</v>
      </c>
      <c r="E225" s="7">
        <v>106998</v>
      </c>
      <c r="F225" s="7">
        <v>1377</v>
      </c>
      <c r="G225" s="7" t="s">
        <v>142</v>
      </c>
      <c r="H225" s="2" t="s">
        <v>148</v>
      </c>
      <c r="I225" s="7" t="s">
        <v>141</v>
      </c>
      <c r="J225" s="7" t="s">
        <v>141</v>
      </c>
      <c r="K225" s="7" t="s">
        <v>141</v>
      </c>
      <c r="L225" s="7" t="s">
        <v>9</v>
      </c>
      <c r="M225" s="7" t="s">
        <v>1098</v>
      </c>
    </row>
    <row r="226" spans="1:14" x14ac:dyDescent="0.3">
      <c r="A226" s="7" t="s">
        <v>348</v>
      </c>
      <c r="B226" s="7" t="s">
        <v>1099</v>
      </c>
      <c r="C226" s="7" t="s">
        <v>6</v>
      </c>
      <c r="D226" s="7">
        <v>107052</v>
      </c>
      <c r="E226" s="7">
        <v>107726</v>
      </c>
      <c r="F226" s="7">
        <v>675</v>
      </c>
      <c r="L226" s="7" t="s">
        <v>7</v>
      </c>
    </row>
    <row r="227" spans="1:14" ht="28.8" x14ac:dyDescent="0.3">
      <c r="A227" s="7" t="s">
        <v>347</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1100</v>
      </c>
    </row>
    <row r="228" spans="1:14" ht="43.2" x14ac:dyDescent="0.3">
      <c r="A228" s="7" t="s">
        <v>347</v>
      </c>
      <c r="B228" s="7" t="s">
        <v>6</v>
      </c>
      <c r="C228" s="7" t="s">
        <v>6</v>
      </c>
      <c r="D228" s="7">
        <v>107820</v>
      </c>
      <c r="E228" s="7">
        <v>108089</v>
      </c>
      <c r="F228" s="7">
        <v>270</v>
      </c>
      <c r="G228" s="7" t="s">
        <v>184</v>
      </c>
      <c r="H228" s="2" t="s">
        <v>148</v>
      </c>
      <c r="I228" s="7" t="s">
        <v>141</v>
      </c>
      <c r="J228" s="7" t="s">
        <v>141</v>
      </c>
      <c r="K228" s="7" t="s">
        <v>141</v>
      </c>
      <c r="L228" s="7" t="s">
        <v>9</v>
      </c>
      <c r="M228" s="7" t="s">
        <v>1101</v>
      </c>
      <c r="N228" s="2" t="s">
        <v>1139</v>
      </c>
    </row>
    <row r="229" spans="1:14" x14ac:dyDescent="0.3">
      <c r="A229" s="7" t="s">
        <v>348</v>
      </c>
      <c r="B229" s="7" t="s">
        <v>1025</v>
      </c>
      <c r="C229" s="7" t="s">
        <v>6</v>
      </c>
      <c r="D229" s="7">
        <v>108060</v>
      </c>
      <c r="E229" s="7">
        <v>109373</v>
      </c>
      <c r="F229" s="7">
        <v>1314</v>
      </c>
      <c r="L229" s="7" t="s">
        <v>7</v>
      </c>
    </row>
    <row r="230" spans="1:14" ht="43.2" x14ac:dyDescent="0.3">
      <c r="A230" s="7" t="s">
        <v>347</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1102</v>
      </c>
    </row>
    <row r="231" spans="1:14" x14ac:dyDescent="0.3">
      <c r="A231" s="7" t="s">
        <v>348</v>
      </c>
      <c r="B231" s="7" t="s">
        <v>906</v>
      </c>
      <c r="C231" s="7" t="s">
        <v>6</v>
      </c>
      <c r="D231" s="7">
        <v>109443</v>
      </c>
      <c r="E231" s="7">
        <v>109730</v>
      </c>
      <c r="F231" s="7">
        <v>288</v>
      </c>
      <c r="L231" s="7" t="s">
        <v>9</v>
      </c>
    </row>
    <row r="232" spans="1:14" ht="43.2" x14ac:dyDescent="0.3">
      <c r="A232" s="7" t="s">
        <v>347</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1103</v>
      </c>
    </row>
    <row r="233" spans="1:14" x14ac:dyDescent="0.3">
      <c r="A233" s="7" t="s">
        <v>348</v>
      </c>
      <c r="B233" s="7" t="s">
        <v>1104</v>
      </c>
      <c r="C233" s="7" t="s">
        <v>6</v>
      </c>
      <c r="D233" s="7">
        <v>109761</v>
      </c>
      <c r="E233" s="7">
        <v>110267</v>
      </c>
      <c r="F233" s="7">
        <v>507</v>
      </c>
      <c r="L233" s="7" t="s">
        <v>9</v>
      </c>
    </row>
    <row r="234" spans="1:14" x14ac:dyDescent="0.3">
      <c r="A234" s="7" t="s">
        <v>347</v>
      </c>
      <c r="B234" s="7" t="s">
        <v>6</v>
      </c>
      <c r="C234" s="7" t="s">
        <v>6</v>
      </c>
      <c r="D234" s="7">
        <v>109884</v>
      </c>
      <c r="E234" s="7">
        <v>110267</v>
      </c>
      <c r="F234" s="7">
        <v>384</v>
      </c>
      <c r="L234" s="7" t="s">
        <v>9</v>
      </c>
      <c r="M234" s="7" t="s">
        <v>1105</v>
      </c>
    </row>
    <row r="235" spans="1:14" x14ac:dyDescent="0.3">
      <c r="A235" s="7" t="s">
        <v>348</v>
      </c>
      <c r="B235" s="7" t="s">
        <v>1106</v>
      </c>
      <c r="C235" s="7" t="s">
        <v>6</v>
      </c>
      <c r="D235" s="7">
        <v>110288</v>
      </c>
      <c r="E235" s="7">
        <v>110923</v>
      </c>
      <c r="F235" s="7">
        <v>636</v>
      </c>
      <c r="L235" s="7" t="s">
        <v>7</v>
      </c>
    </row>
    <row r="236" spans="1:14" x14ac:dyDescent="0.3">
      <c r="A236" s="7" t="s">
        <v>347</v>
      </c>
      <c r="B236" s="7" t="s">
        <v>6</v>
      </c>
      <c r="C236" s="7" t="s">
        <v>6</v>
      </c>
      <c r="D236" s="7">
        <v>110288</v>
      </c>
      <c r="E236" s="7">
        <v>110923</v>
      </c>
      <c r="F236" s="7">
        <v>636</v>
      </c>
      <c r="G236" s="7" t="s">
        <v>142</v>
      </c>
      <c r="H236" s="2" t="s">
        <v>148</v>
      </c>
      <c r="I236" s="7" t="s">
        <v>141</v>
      </c>
      <c r="J236" s="7" t="s">
        <v>141</v>
      </c>
      <c r="K236" s="7" t="s">
        <v>141</v>
      </c>
      <c r="L236" s="7" t="s">
        <v>7</v>
      </c>
      <c r="M236" s="7" t="s">
        <v>1107</v>
      </c>
    </row>
    <row r="237" spans="1:14" x14ac:dyDescent="0.3">
      <c r="A237" s="7" t="s">
        <v>348</v>
      </c>
      <c r="B237" s="7" t="s">
        <v>598</v>
      </c>
      <c r="C237" s="7" t="s">
        <v>6</v>
      </c>
      <c r="D237" s="7">
        <v>110933</v>
      </c>
      <c r="E237" s="7">
        <v>111652</v>
      </c>
      <c r="F237" s="7">
        <v>720</v>
      </c>
      <c r="L237" s="7" t="s">
        <v>9</v>
      </c>
    </row>
    <row r="238" spans="1:14" x14ac:dyDescent="0.3">
      <c r="A238" s="7" t="s">
        <v>347</v>
      </c>
      <c r="B238" s="7" t="s">
        <v>6</v>
      </c>
      <c r="C238" s="7" t="s">
        <v>6</v>
      </c>
      <c r="D238" s="7">
        <v>110933</v>
      </c>
      <c r="E238" s="7">
        <v>111652</v>
      </c>
      <c r="F238" s="7">
        <v>720</v>
      </c>
      <c r="G238" s="7" t="s">
        <v>142</v>
      </c>
      <c r="H238" s="2" t="str">
        <f>B237</f>
        <v>ATPase CDS</v>
      </c>
      <c r="I238" s="7" t="s">
        <v>141</v>
      </c>
      <c r="J238" s="7" t="s">
        <v>141</v>
      </c>
      <c r="K238" s="7" t="s">
        <v>141</v>
      </c>
      <c r="L238" s="7" t="s">
        <v>9</v>
      </c>
      <c r="M238" s="33" t="s">
        <v>1108</v>
      </c>
    </row>
    <row r="239" spans="1:14" x14ac:dyDescent="0.3">
      <c r="A239" s="7" t="s">
        <v>348</v>
      </c>
      <c r="B239" s="7" t="s">
        <v>1109</v>
      </c>
      <c r="C239" s="7" t="s">
        <v>6</v>
      </c>
      <c r="D239" s="7">
        <v>111624</v>
      </c>
      <c r="E239" s="7">
        <v>112004</v>
      </c>
      <c r="F239" s="7">
        <v>381</v>
      </c>
      <c r="L239" s="7" t="s">
        <v>7</v>
      </c>
    </row>
    <row r="240" spans="1:14" x14ac:dyDescent="0.3">
      <c r="A240" s="7" t="s">
        <v>347</v>
      </c>
      <c r="B240" s="7" t="s">
        <v>6</v>
      </c>
      <c r="C240" s="7" t="s">
        <v>6</v>
      </c>
      <c r="D240" s="7">
        <v>111624</v>
      </c>
      <c r="E240" s="7">
        <v>112004</v>
      </c>
      <c r="F240" s="7">
        <v>381</v>
      </c>
      <c r="G240" s="7" t="s">
        <v>142</v>
      </c>
      <c r="H240" s="2" t="s">
        <v>148</v>
      </c>
      <c r="I240" s="7" t="s">
        <v>141</v>
      </c>
      <c r="J240" s="7" t="s">
        <v>141</v>
      </c>
      <c r="K240" s="7" t="s">
        <v>141</v>
      </c>
      <c r="L240" s="7" t="s">
        <v>7</v>
      </c>
      <c r="M240" s="33" t="s">
        <v>1110</v>
      </c>
    </row>
    <row r="241" spans="1:13" x14ac:dyDescent="0.3">
      <c r="A241" s="7" t="s">
        <v>348</v>
      </c>
      <c r="B241" s="7" t="s">
        <v>479</v>
      </c>
      <c r="C241" s="7" t="s">
        <v>6</v>
      </c>
      <c r="D241" s="7">
        <v>112013</v>
      </c>
      <c r="E241" s="7">
        <v>112699</v>
      </c>
      <c r="F241" s="7">
        <v>687</v>
      </c>
      <c r="L241" s="7" t="s">
        <v>7</v>
      </c>
    </row>
    <row r="242" spans="1:13" ht="43.2" x14ac:dyDescent="0.3">
      <c r="A242" s="7" t="s">
        <v>347</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1111</v>
      </c>
    </row>
  </sheetData>
  <conditionalFormatting sqref="G1:K1 N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P2:P64">
    <cfRule type="containsBlanks" dxfId="10" priority="1">
      <formula>LEN(TRIM(P2))=0</formula>
    </cfRule>
  </conditionalFormatting>
  <conditionalFormatting sqref="P1:Q1">
    <cfRule type="containsText" dxfId="9" priority="2" operator="containsText" text="00035">
      <formula>NOT(ISERROR(SEARCH("00035",P1)))</formula>
    </cfRule>
    <cfRule type="containsText" dxfId="8" priority="3" operator="containsText" text="00035, 00056">
      <formula>NOT(ISERROR(SEARCH("00035, 00056",P1)))</formula>
    </cfRule>
    <cfRule type="containsText" dxfId="7"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abSelected="1" topLeftCell="A220" workbookViewId="0">
      <selection activeCell="F184" sqref="F184"/>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17.6640625" customWidth="1"/>
    <col min="13" max="13" width="36.77734375" style="26" customWidth="1"/>
    <col min="15" max="15" width="40.5546875" customWidth="1"/>
    <col min="16" max="16" width="17.77734375" customWidth="1"/>
  </cols>
  <sheetData>
    <row r="1" spans="1:16" ht="28.8" x14ac:dyDescent="0.3">
      <c r="A1" s="3" t="s">
        <v>406</v>
      </c>
      <c r="B1" s="3" t="s">
        <v>407</v>
      </c>
      <c r="C1" s="3" t="s">
        <v>1</v>
      </c>
      <c r="D1" s="3" t="s">
        <v>2</v>
      </c>
      <c r="E1" s="3" t="s">
        <v>3</v>
      </c>
      <c r="F1" s="6" t="s">
        <v>350</v>
      </c>
      <c r="G1" s="4" t="s">
        <v>140</v>
      </c>
      <c r="H1" s="5" t="s">
        <v>344</v>
      </c>
      <c r="I1" s="5" t="s">
        <v>135</v>
      </c>
      <c r="J1" s="5" t="s">
        <v>136</v>
      </c>
      <c r="K1" s="3" t="s">
        <v>4</v>
      </c>
      <c r="L1" s="3" t="s">
        <v>882</v>
      </c>
      <c r="M1" s="6" t="s">
        <v>137</v>
      </c>
      <c r="N1" s="7"/>
      <c r="O1" s="39" t="s">
        <v>821</v>
      </c>
      <c r="P1" s="40" t="s">
        <v>747</v>
      </c>
    </row>
    <row r="2" spans="1:16" x14ac:dyDescent="0.3">
      <c r="A2" s="7" t="s">
        <v>348</v>
      </c>
      <c r="B2" s="7" t="s">
        <v>1140</v>
      </c>
      <c r="C2" s="7">
        <v>128</v>
      </c>
      <c r="D2" s="7">
        <v>1264</v>
      </c>
      <c r="E2" s="7">
        <v>1137</v>
      </c>
      <c r="F2" s="7"/>
      <c r="G2" s="7"/>
      <c r="H2" s="7"/>
      <c r="I2" s="7"/>
      <c r="J2" s="7"/>
      <c r="K2" s="7" t="s">
        <v>7</v>
      </c>
      <c r="L2" s="7"/>
      <c r="M2" s="2"/>
      <c r="N2" s="7"/>
      <c r="O2" s="41" t="s">
        <v>1189</v>
      </c>
      <c r="P2" s="42"/>
    </row>
    <row r="3" spans="1:16" x14ac:dyDescent="0.3">
      <c r="A3" s="7" t="s">
        <v>347</v>
      </c>
      <c r="B3" s="7" t="s">
        <v>6</v>
      </c>
      <c r="C3" s="7">
        <v>128</v>
      </c>
      <c r="D3" s="7">
        <v>1264</v>
      </c>
      <c r="E3" s="7">
        <v>1137</v>
      </c>
      <c r="F3" s="7" t="s">
        <v>142</v>
      </c>
      <c r="G3" s="7" t="str">
        <f>B2</f>
        <v>transmembrane amino acid transporter CDS</v>
      </c>
      <c r="H3" s="7" t="s">
        <v>141</v>
      </c>
      <c r="I3" s="7" t="s">
        <v>141</v>
      </c>
      <c r="J3" s="7" t="s">
        <v>141</v>
      </c>
      <c r="K3" s="7" t="s">
        <v>7</v>
      </c>
      <c r="L3" s="7" t="s">
        <v>1141</v>
      </c>
      <c r="M3" s="2"/>
      <c r="N3" s="7"/>
      <c r="O3" s="43" t="s">
        <v>1151</v>
      </c>
      <c r="P3" s="7"/>
    </row>
    <row r="4" spans="1:16" ht="115.2" x14ac:dyDescent="0.3">
      <c r="A4" s="7" t="s">
        <v>347</v>
      </c>
      <c r="B4" s="7" t="s">
        <v>6</v>
      </c>
      <c r="C4" s="7">
        <v>1234</v>
      </c>
      <c r="D4" s="7">
        <v>1689</v>
      </c>
      <c r="E4" s="7">
        <v>456</v>
      </c>
      <c r="F4" s="7" t="s">
        <v>184</v>
      </c>
      <c r="G4" s="7" t="s">
        <v>178</v>
      </c>
      <c r="H4" s="11">
        <v>1388</v>
      </c>
      <c r="I4" s="11">
        <v>1801</v>
      </c>
      <c r="J4" s="11">
        <v>414</v>
      </c>
      <c r="K4" s="7" t="s">
        <v>7</v>
      </c>
      <c r="L4" s="7" t="s">
        <v>1142</v>
      </c>
      <c r="M4" s="2" t="s">
        <v>1390</v>
      </c>
      <c r="N4" s="7"/>
      <c r="O4" s="41" t="s">
        <v>1150</v>
      </c>
      <c r="P4" s="7"/>
    </row>
    <row r="5" spans="1:16" x14ac:dyDescent="0.3">
      <c r="A5" s="7" t="s">
        <v>348</v>
      </c>
      <c r="B5" s="7" t="s">
        <v>1143</v>
      </c>
      <c r="C5" s="7">
        <v>1388</v>
      </c>
      <c r="D5" s="7">
        <v>1801</v>
      </c>
      <c r="E5" s="7">
        <v>414</v>
      </c>
      <c r="F5" s="7"/>
      <c r="G5" s="7"/>
      <c r="H5" s="7"/>
      <c r="I5" s="7"/>
      <c r="J5" s="7"/>
      <c r="K5" s="7" t="s">
        <v>9</v>
      </c>
      <c r="L5" s="7"/>
      <c r="M5" s="2"/>
      <c r="N5" s="7"/>
      <c r="O5" s="43" t="s">
        <v>1163</v>
      </c>
      <c r="P5" s="7"/>
    </row>
    <row r="6" spans="1:16" x14ac:dyDescent="0.3">
      <c r="A6" s="7" t="s">
        <v>347</v>
      </c>
      <c r="B6" s="7" t="s">
        <v>6</v>
      </c>
      <c r="C6" s="7">
        <v>1822</v>
      </c>
      <c r="D6" s="7">
        <v>2079</v>
      </c>
      <c r="E6" s="7">
        <v>258</v>
      </c>
      <c r="F6" s="7" t="s">
        <v>184</v>
      </c>
      <c r="G6" s="7" t="s">
        <v>178</v>
      </c>
      <c r="H6" s="7" t="s">
        <v>141</v>
      </c>
      <c r="I6" s="7" t="s">
        <v>141</v>
      </c>
      <c r="J6" s="7" t="s">
        <v>141</v>
      </c>
      <c r="K6" s="7" t="s">
        <v>7</v>
      </c>
      <c r="L6" s="7" t="s">
        <v>1144</v>
      </c>
      <c r="M6" s="2"/>
      <c r="N6" s="7"/>
      <c r="O6" s="41" t="s">
        <v>1331</v>
      </c>
      <c r="P6" s="7"/>
    </row>
    <row r="7" spans="1:16" x14ac:dyDescent="0.3">
      <c r="A7" s="7" t="s">
        <v>348</v>
      </c>
      <c r="B7" s="7" t="s">
        <v>1145</v>
      </c>
      <c r="C7" s="7">
        <v>1892</v>
      </c>
      <c r="D7" s="7">
        <v>2107</v>
      </c>
      <c r="E7" s="7">
        <v>216</v>
      </c>
      <c r="F7" s="7"/>
      <c r="G7" s="7"/>
      <c r="H7" s="7"/>
      <c r="I7" s="7"/>
      <c r="J7" s="7"/>
      <c r="K7" s="7" t="s">
        <v>9</v>
      </c>
      <c r="L7" s="7"/>
      <c r="M7" s="2"/>
      <c r="N7" s="7"/>
      <c r="O7" s="43" t="s">
        <v>1303</v>
      </c>
      <c r="P7" s="7"/>
    </row>
    <row r="8" spans="1:16" x14ac:dyDescent="0.3">
      <c r="A8" s="7" t="s">
        <v>348</v>
      </c>
      <c r="B8" s="7" t="s">
        <v>1146</v>
      </c>
      <c r="C8" s="7">
        <v>2067</v>
      </c>
      <c r="D8" s="7">
        <v>2801</v>
      </c>
      <c r="E8" s="7">
        <v>735</v>
      </c>
      <c r="F8" s="7"/>
      <c r="G8" s="7"/>
      <c r="H8" s="7"/>
      <c r="I8" s="7"/>
      <c r="J8" s="7"/>
      <c r="K8" s="7" t="s">
        <v>7</v>
      </c>
      <c r="L8" s="7"/>
      <c r="M8" s="2"/>
      <c r="N8" s="7"/>
      <c r="O8" s="41" t="s">
        <v>1266</v>
      </c>
      <c r="P8" s="7"/>
    </row>
    <row r="9" spans="1:16" x14ac:dyDescent="0.3">
      <c r="A9" s="7" t="s">
        <v>347</v>
      </c>
      <c r="B9" s="7" t="s">
        <v>6</v>
      </c>
      <c r="C9" s="7">
        <v>2067</v>
      </c>
      <c r="D9" s="7">
        <v>2801</v>
      </c>
      <c r="E9" s="7">
        <v>735</v>
      </c>
      <c r="F9" s="7" t="s">
        <v>142</v>
      </c>
      <c r="G9" s="7" t="s">
        <v>178</v>
      </c>
      <c r="H9" s="7" t="s">
        <v>141</v>
      </c>
      <c r="I9" s="7" t="s">
        <v>141</v>
      </c>
      <c r="J9" s="7" t="s">
        <v>141</v>
      </c>
      <c r="K9" s="7" t="s">
        <v>7</v>
      </c>
      <c r="L9" s="7" t="s">
        <v>1147</v>
      </c>
      <c r="M9" s="2"/>
      <c r="N9" s="7"/>
      <c r="O9" s="43" t="s">
        <v>1294</v>
      </c>
      <c r="P9" s="7"/>
    </row>
    <row r="10" spans="1:16" ht="43.2" x14ac:dyDescent="0.3">
      <c r="A10" s="7" t="s">
        <v>347</v>
      </c>
      <c r="B10" s="7" t="s">
        <v>6</v>
      </c>
      <c r="C10" s="7">
        <v>2970</v>
      </c>
      <c r="D10" s="7">
        <v>3521</v>
      </c>
      <c r="E10" s="7">
        <v>552</v>
      </c>
      <c r="F10" s="7" t="s">
        <v>184</v>
      </c>
      <c r="G10" s="7" t="str">
        <f>B11</f>
        <v>catalytic domain of ctd-like phosphatase CDS</v>
      </c>
      <c r="H10" s="7" t="s">
        <v>141</v>
      </c>
      <c r="I10" s="7" t="s">
        <v>141</v>
      </c>
      <c r="J10" s="7" t="s">
        <v>141</v>
      </c>
      <c r="K10" s="7" t="s">
        <v>7</v>
      </c>
      <c r="L10" s="7" t="s">
        <v>1148</v>
      </c>
      <c r="M10" s="2" t="s">
        <v>1391</v>
      </c>
      <c r="N10" s="7"/>
      <c r="O10" s="41" t="s">
        <v>1187</v>
      </c>
      <c r="P10" s="7"/>
    </row>
    <row r="11" spans="1:16" x14ac:dyDescent="0.3">
      <c r="A11" s="7" t="s">
        <v>348</v>
      </c>
      <c r="B11" s="7" t="s">
        <v>891</v>
      </c>
      <c r="C11" s="7">
        <v>2970</v>
      </c>
      <c r="D11" s="7">
        <v>3716</v>
      </c>
      <c r="E11" s="7">
        <v>747</v>
      </c>
      <c r="F11" s="7"/>
      <c r="G11" s="7"/>
      <c r="H11" s="7"/>
      <c r="I11" s="7"/>
      <c r="J11" s="7"/>
      <c r="K11" s="7" t="s">
        <v>7</v>
      </c>
      <c r="L11" s="7"/>
      <c r="M11" s="2"/>
      <c r="N11" s="7"/>
      <c r="O11" s="43" t="s">
        <v>1334</v>
      </c>
      <c r="P11" s="7"/>
    </row>
    <row r="12" spans="1:16" x14ac:dyDescent="0.3">
      <c r="A12" s="7" t="s">
        <v>347</v>
      </c>
      <c r="B12" s="7" t="s">
        <v>6</v>
      </c>
      <c r="C12" s="7">
        <v>3553</v>
      </c>
      <c r="D12" s="7">
        <v>3858</v>
      </c>
      <c r="E12" s="7">
        <v>306</v>
      </c>
      <c r="F12" s="7" t="s">
        <v>184</v>
      </c>
      <c r="G12" s="11" t="s">
        <v>213</v>
      </c>
      <c r="H12" s="11" t="s">
        <v>213</v>
      </c>
      <c r="I12" s="11" t="s">
        <v>213</v>
      </c>
      <c r="J12" s="11" t="s">
        <v>213</v>
      </c>
      <c r="K12" s="7" t="s">
        <v>7</v>
      </c>
      <c r="L12" s="7" t="s">
        <v>1149</v>
      </c>
      <c r="M12" s="2" t="s">
        <v>229</v>
      </c>
      <c r="N12" s="7"/>
      <c r="O12" s="41" t="s">
        <v>1268</v>
      </c>
      <c r="P12" s="7"/>
    </row>
    <row r="13" spans="1:16" x14ac:dyDescent="0.3">
      <c r="A13" s="7" t="s">
        <v>348</v>
      </c>
      <c r="B13" s="7" t="s">
        <v>894</v>
      </c>
      <c r="C13" s="7">
        <v>3862</v>
      </c>
      <c r="D13" s="7">
        <v>5223</v>
      </c>
      <c r="E13" s="7">
        <v>1362</v>
      </c>
      <c r="F13" s="7"/>
      <c r="G13" s="7"/>
      <c r="H13" s="7"/>
      <c r="I13" s="7"/>
      <c r="J13" s="7"/>
      <c r="K13" s="7" t="s">
        <v>7</v>
      </c>
      <c r="L13" s="7"/>
      <c r="M13" s="2"/>
      <c r="N13" s="7"/>
      <c r="O13" s="43" t="s">
        <v>1249</v>
      </c>
      <c r="P13" s="7"/>
    </row>
    <row r="14" spans="1:16" x14ac:dyDescent="0.3">
      <c r="A14" s="7" t="s">
        <v>347</v>
      </c>
      <c r="B14" s="7" t="s">
        <v>134</v>
      </c>
      <c r="C14" s="7">
        <v>3862</v>
      </c>
      <c r="D14" s="7">
        <v>5223</v>
      </c>
      <c r="E14" s="7">
        <v>1362</v>
      </c>
      <c r="F14" s="7" t="s">
        <v>142</v>
      </c>
      <c r="G14" s="7" t="str">
        <f>B13</f>
        <v>major capsid protein CDS</v>
      </c>
      <c r="H14" s="7" t="s">
        <v>141</v>
      </c>
      <c r="I14" s="7" t="s">
        <v>141</v>
      </c>
      <c r="J14" s="7" t="s">
        <v>141</v>
      </c>
      <c r="K14" s="7" t="s">
        <v>7</v>
      </c>
      <c r="L14" s="7" t="s">
        <v>1150</v>
      </c>
      <c r="M14" s="2"/>
      <c r="N14" s="7"/>
      <c r="O14" s="41" t="s">
        <v>1176</v>
      </c>
      <c r="P14" s="7"/>
    </row>
    <row r="15" spans="1:16" x14ac:dyDescent="0.3">
      <c r="A15" s="7" t="s">
        <v>348</v>
      </c>
      <c r="B15" s="7" t="s">
        <v>896</v>
      </c>
      <c r="C15" s="7">
        <v>5240</v>
      </c>
      <c r="D15" s="7">
        <v>6697</v>
      </c>
      <c r="E15" s="7">
        <v>1458</v>
      </c>
      <c r="F15" s="7"/>
      <c r="G15" s="7"/>
      <c r="H15" s="7"/>
      <c r="I15" s="7"/>
      <c r="J15" s="7"/>
      <c r="K15" s="7" t="s">
        <v>7</v>
      </c>
      <c r="L15" s="7"/>
      <c r="M15" s="2"/>
      <c r="N15" s="7"/>
      <c r="O15" s="43" t="s">
        <v>1238</v>
      </c>
      <c r="P15" s="7"/>
    </row>
    <row r="16" spans="1:16" x14ac:dyDescent="0.3">
      <c r="A16" s="7" t="s">
        <v>347</v>
      </c>
      <c r="B16" s="7" t="s">
        <v>6</v>
      </c>
      <c r="C16" s="7">
        <v>5240</v>
      </c>
      <c r="D16" s="7">
        <v>6697</v>
      </c>
      <c r="E16" s="7">
        <v>1458</v>
      </c>
      <c r="F16" s="7" t="s">
        <v>142</v>
      </c>
      <c r="G16" s="7" t="str">
        <f>B15</f>
        <v>myristylated membrane protein CDS</v>
      </c>
      <c r="H16" s="7" t="s">
        <v>141</v>
      </c>
      <c r="I16" s="7" t="s">
        <v>141</v>
      </c>
      <c r="J16" s="7" t="s">
        <v>141</v>
      </c>
      <c r="K16" s="7" t="s">
        <v>7</v>
      </c>
      <c r="L16" s="7" t="s">
        <v>1151</v>
      </c>
      <c r="M16" s="2"/>
      <c r="N16" s="7"/>
      <c r="O16" s="41" t="s">
        <v>1345</v>
      </c>
      <c r="P16" s="7"/>
    </row>
    <row r="17" spans="1:16" x14ac:dyDescent="0.3">
      <c r="A17" s="7" t="s">
        <v>348</v>
      </c>
      <c r="B17" s="7" t="s">
        <v>1152</v>
      </c>
      <c r="C17" s="7">
        <v>6769</v>
      </c>
      <c r="D17" s="7">
        <v>8319</v>
      </c>
      <c r="E17" s="7">
        <v>1551</v>
      </c>
      <c r="F17" s="7"/>
      <c r="G17" s="7"/>
      <c r="H17" s="7"/>
      <c r="I17" s="7"/>
      <c r="J17" s="7"/>
      <c r="K17" s="7" t="s">
        <v>9</v>
      </c>
      <c r="L17" s="7"/>
      <c r="M17" s="2"/>
      <c r="N17" s="7"/>
      <c r="O17" s="43" t="s">
        <v>1347</v>
      </c>
      <c r="P17" s="7"/>
    </row>
    <row r="18" spans="1:16" x14ac:dyDescent="0.3">
      <c r="A18" s="7" t="s">
        <v>347</v>
      </c>
      <c r="B18" s="7" t="s">
        <v>6</v>
      </c>
      <c r="C18" s="7">
        <v>6769</v>
      </c>
      <c r="D18" s="7">
        <v>8319</v>
      </c>
      <c r="E18" s="7">
        <v>1551</v>
      </c>
      <c r="F18" s="7" t="s">
        <v>142</v>
      </c>
      <c r="G18" s="7" t="s">
        <v>178</v>
      </c>
      <c r="H18" s="7" t="s">
        <v>141</v>
      </c>
      <c r="I18" s="7" t="s">
        <v>141</v>
      </c>
      <c r="J18" s="7" t="s">
        <v>141</v>
      </c>
      <c r="K18" s="7" t="s">
        <v>9</v>
      </c>
      <c r="L18" s="7" t="s">
        <v>1153</v>
      </c>
      <c r="M18" s="2"/>
      <c r="N18" s="7"/>
      <c r="O18" s="41" t="s">
        <v>1288</v>
      </c>
      <c r="P18" s="7"/>
    </row>
    <row r="19" spans="1:16" x14ac:dyDescent="0.3">
      <c r="A19" s="7" t="s">
        <v>348</v>
      </c>
      <c r="B19" s="7" t="s">
        <v>1154</v>
      </c>
      <c r="C19" s="7">
        <v>8316</v>
      </c>
      <c r="D19" s="7">
        <v>8576</v>
      </c>
      <c r="E19" s="7">
        <v>261</v>
      </c>
      <c r="F19" s="7"/>
      <c r="G19" s="7"/>
      <c r="H19" s="7"/>
      <c r="I19" s="7"/>
      <c r="J19" s="7"/>
      <c r="K19" s="7" t="s">
        <v>9</v>
      </c>
      <c r="L19" s="7"/>
      <c r="M19" s="2"/>
      <c r="N19" s="7"/>
      <c r="O19" s="43" t="s">
        <v>1195</v>
      </c>
      <c r="P19" s="7"/>
    </row>
    <row r="20" spans="1:16" x14ac:dyDescent="0.3">
      <c r="A20" s="7" t="s">
        <v>347</v>
      </c>
      <c r="B20" s="7" t="s">
        <v>6</v>
      </c>
      <c r="C20" s="7">
        <v>8316</v>
      </c>
      <c r="D20" s="7">
        <v>8576</v>
      </c>
      <c r="E20" s="7">
        <v>261</v>
      </c>
      <c r="F20" s="7" t="s">
        <v>142</v>
      </c>
      <c r="G20" s="7" t="s">
        <v>178</v>
      </c>
      <c r="H20" s="7" t="s">
        <v>141</v>
      </c>
      <c r="I20" s="7" t="s">
        <v>141</v>
      </c>
      <c r="J20" s="7" t="s">
        <v>141</v>
      </c>
      <c r="K20" s="7" t="s">
        <v>9</v>
      </c>
      <c r="L20" s="7" t="s">
        <v>1155</v>
      </c>
      <c r="M20" s="2"/>
      <c r="N20" s="7"/>
      <c r="O20" s="41" t="s">
        <v>1324</v>
      </c>
      <c r="P20" s="7"/>
    </row>
    <row r="21" spans="1:16" x14ac:dyDescent="0.3">
      <c r="A21" s="7" t="s">
        <v>347</v>
      </c>
      <c r="B21" s="7" t="s">
        <v>6</v>
      </c>
      <c r="C21" s="7">
        <v>8521</v>
      </c>
      <c r="D21" s="7">
        <v>8763</v>
      </c>
      <c r="E21" s="7">
        <v>243</v>
      </c>
      <c r="F21" s="7" t="s">
        <v>184</v>
      </c>
      <c r="G21" s="11" t="s">
        <v>213</v>
      </c>
      <c r="H21" s="11" t="s">
        <v>213</v>
      </c>
      <c r="I21" s="11" t="s">
        <v>213</v>
      </c>
      <c r="J21" s="11" t="s">
        <v>213</v>
      </c>
      <c r="K21" s="7" t="s">
        <v>9</v>
      </c>
      <c r="L21" s="7" t="s">
        <v>1156</v>
      </c>
      <c r="M21" s="2" t="s">
        <v>1353</v>
      </c>
      <c r="N21" s="7"/>
      <c r="O21" s="43" t="s">
        <v>1286</v>
      </c>
      <c r="P21" s="7"/>
    </row>
    <row r="22" spans="1:16" x14ac:dyDescent="0.3">
      <c r="A22" s="7" t="s">
        <v>348</v>
      </c>
      <c r="B22" s="7" t="s">
        <v>1157</v>
      </c>
      <c r="C22" s="7">
        <v>8735</v>
      </c>
      <c r="D22" s="7">
        <v>9127</v>
      </c>
      <c r="E22" s="7">
        <v>393</v>
      </c>
      <c r="F22" s="7"/>
      <c r="G22" s="7"/>
      <c r="H22" s="7"/>
      <c r="I22" s="7"/>
      <c r="J22" s="7"/>
      <c r="K22" s="7" t="s">
        <v>7</v>
      </c>
      <c r="L22" s="7"/>
      <c r="M22" s="2"/>
      <c r="N22" s="7"/>
      <c r="O22" s="41" t="s">
        <v>1191</v>
      </c>
      <c r="P22" s="7"/>
    </row>
    <row r="23" spans="1:16" x14ac:dyDescent="0.3">
      <c r="A23" s="7" t="s">
        <v>347</v>
      </c>
      <c r="B23" s="7" t="s">
        <v>6</v>
      </c>
      <c r="C23" s="7">
        <v>8735</v>
      </c>
      <c r="D23" s="7">
        <v>9127</v>
      </c>
      <c r="E23" s="7">
        <v>393</v>
      </c>
      <c r="F23" s="7" t="s">
        <v>142</v>
      </c>
      <c r="G23" s="7" t="s">
        <v>178</v>
      </c>
      <c r="H23" s="7" t="s">
        <v>141</v>
      </c>
      <c r="I23" s="7" t="s">
        <v>141</v>
      </c>
      <c r="J23" s="7" t="s">
        <v>141</v>
      </c>
      <c r="K23" s="7" t="s">
        <v>7</v>
      </c>
      <c r="L23" s="7" t="s">
        <v>1158</v>
      </c>
      <c r="M23" s="2"/>
      <c r="N23" s="7"/>
      <c r="O23" s="43" t="s">
        <v>1148</v>
      </c>
      <c r="P23" s="7"/>
    </row>
    <row r="24" spans="1:16" x14ac:dyDescent="0.3">
      <c r="A24" s="7" t="s">
        <v>348</v>
      </c>
      <c r="B24" s="7" t="s">
        <v>1159</v>
      </c>
      <c r="C24" s="7">
        <v>9127</v>
      </c>
      <c r="D24" s="7">
        <v>9384</v>
      </c>
      <c r="E24" s="7">
        <v>258</v>
      </c>
      <c r="F24" s="7"/>
      <c r="G24" s="7"/>
      <c r="H24" s="7"/>
      <c r="I24" s="7"/>
      <c r="J24" s="7"/>
      <c r="K24" s="7" t="s">
        <v>7</v>
      </c>
      <c r="L24" s="7"/>
      <c r="M24" s="2"/>
      <c r="N24" s="7"/>
      <c r="O24" s="41" t="s">
        <v>1199</v>
      </c>
      <c r="P24" s="7"/>
    </row>
    <row r="25" spans="1:16" x14ac:dyDescent="0.3">
      <c r="A25" s="7" t="s">
        <v>347</v>
      </c>
      <c r="B25" s="7" t="s">
        <v>6</v>
      </c>
      <c r="C25" s="7">
        <v>9127</v>
      </c>
      <c r="D25" s="7">
        <v>9384</v>
      </c>
      <c r="E25" s="7">
        <v>258</v>
      </c>
      <c r="F25" s="7" t="s">
        <v>142</v>
      </c>
      <c r="G25" s="7" t="s">
        <v>178</v>
      </c>
      <c r="H25" s="7" t="s">
        <v>141</v>
      </c>
      <c r="I25" s="7" t="s">
        <v>141</v>
      </c>
      <c r="J25" s="7" t="s">
        <v>141</v>
      </c>
      <c r="K25" s="7" t="s">
        <v>7</v>
      </c>
      <c r="L25" s="7" t="s">
        <v>1160</v>
      </c>
      <c r="M25" s="2"/>
      <c r="N25" s="7"/>
      <c r="O25" s="43" t="s">
        <v>1216</v>
      </c>
      <c r="P25" s="7"/>
    </row>
    <row r="26" spans="1:16" x14ac:dyDescent="0.3">
      <c r="A26" s="7" t="s">
        <v>348</v>
      </c>
      <c r="B26" s="7" t="s">
        <v>1161</v>
      </c>
      <c r="C26" s="7">
        <v>9404</v>
      </c>
      <c r="D26" s="7">
        <v>9736</v>
      </c>
      <c r="E26" s="7">
        <v>333</v>
      </c>
      <c r="F26" s="7"/>
      <c r="G26" s="7"/>
      <c r="H26" s="7"/>
      <c r="I26" s="7"/>
      <c r="J26" s="7"/>
      <c r="K26" s="7" t="s">
        <v>9</v>
      </c>
      <c r="L26" s="7"/>
      <c r="M26" s="2"/>
      <c r="N26" s="7"/>
      <c r="O26" s="41" t="s">
        <v>1184</v>
      </c>
      <c r="P26" s="7"/>
    </row>
    <row r="27" spans="1:16" x14ac:dyDescent="0.3">
      <c r="A27" s="7" t="s">
        <v>347</v>
      </c>
      <c r="B27" s="7" t="s">
        <v>6</v>
      </c>
      <c r="C27" s="7">
        <v>9404</v>
      </c>
      <c r="D27" s="7">
        <v>9736</v>
      </c>
      <c r="E27" s="7">
        <v>333</v>
      </c>
      <c r="F27" s="7" t="s">
        <v>142</v>
      </c>
      <c r="G27" s="7" t="str">
        <f>B26</f>
        <v>RING-finger-containing ubiquitin ligase CDS</v>
      </c>
      <c r="H27" s="7" t="s">
        <v>141</v>
      </c>
      <c r="I27" s="7" t="s">
        <v>141</v>
      </c>
      <c r="J27" s="7" t="s">
        <v>141</v>
      </c>
      <c r="K27" s="7" t="s">
        <v>9</v>
      </c>
      <c r="L27" s="7" t="s">
        <v>1162</v>
      </c>
      <c r="M27" s="2"/>
      <c r="N27" s="7"/>
      <c r="O27" s="43" t="s">
        <v>1250</v>
      </c>
      <c r="P27" s="7"/>
    </row>
    <row r="28" spans="1:16" x14ac:dyDescent="0.3">
      <c r="A28" s="7" t="s">
        <v>348</v>
      </c>
      <c r="B28" s="7" t="s">
        <v>908</v>
      </c>
      <c r="C28" s="7">
        <v>9743</v>
      </c>
      <c r="D28" s="7">
        <v>11140</v>
      </c>
      <c r="E28" s="7">
        <v>1398</v>
      </c>
      <c r="F28" s="7"/>
      <c r="G28" s="7"/>
      <c r="H28" s="7"/>
      <c r="I28" s="7"/>
      <c r="J28" s="7"/>
      <c r="K28" s="7" t="s">
        <v>9</v>
      </c>
      <c r="L28" s="7"/>
      <c r="M28" s="2"/>
      <c r="N28" s="7"/>
      <c r="O28" s="41" t="s">
        <v>1329</v>
      </c>
      <c r="P28" s="7"/>
    </row>
    <row r="29" spans="1:16" x14ac:dyDescent="0.3">
      <c r="A29" s="7" t="s">
        <v>347</v>
      </c>
      <c r="B29" s="7" t="s">
        <v>6</v>
      </c>
      <c r="C29" s="7">
        <v>9743</v>
      </c>
      <c r="D29" s="7">
        <v>11140</v>
      </c>
      <c r="E29" s="7">
        <v>1398</v>
      </c>
      <c r="F29" s="7" t="s">
        <v>142</v>
      </c>
      <c r="G29" s="7" t="str">
        <f>B28</f>
        <v>serine/threonine protein kinase CDS</v>
      </c>
      <c r="H29" s="7" t="s">
        <v>141</v>
      </c>
      <c r="I29" s="7" t="s">
        <v>141</v>
      </c>
      <c r="J29" s="7" t="s">
        <v>141</v>
      </c>
      <c r="K29" s="7" t="s">
        <v>9</v>
      </c>
      <c r="L29" s="7" t="s">
        <v>1163</v>
      </c>
      <c r="M29" s="2"/>
      <c r="N29" s="7"/>
      <c r="O29" s="43" t="s">
        <v>1289</v>
      </c>
      <c r="P29" s="7"/>
    </row>
    <row r="30" spans="1:16" x14ac:dyDescent="0.3">
      <c r="A30" s="7" t="s">
        <v>347</v>
      </c>
      <c r="B30" s="7" t="s">
        <v>6</v>
      </c>
      <c r="C30" s="7">
        <v>11103</v>
      </c>
      <c r="D30" s="7">
        <v>11396</v>
      </c>
      <c r="E30" s="7">
        <v>294</v>
      </c>
      <c r="F30" s="7" t="s">
        <v>184</v>
      </c>
      <c r="G30" s="7" t="s">
        <v>178</v>
      </c>
      <c r="H30" s="7" t="s">
        <v>141</v>
      </c>
      <c r="I30" s="7" t="s">
        <v>141</v>
      </c>
      <c r="J30" s="7" t="s">
        <v>141</v>
      </c>
      <c r="K30" s="7" t="s">
        <v>7</v>
      </c>
      <c r="L30" s="7" t="s">
        <v>1164</v>
      </c>
      <c r="M30" s="2" t="s">
        <v>1354</v>
      </c>
      <c r="N30" s="7"/>
      <c r="O30" s="41" t="s">
        <v>1221</v>
      </c>
      <c r="P30" s="7"/>
    </row>
    <row r="31" spans="1:16" x14ac:dyDescent="0.3">
      <c r="A31" s="7" t="s">
        <v>348</v>
      </c>
      <c r="B31" s="7" t="s">
        <v>1165</v>
      </c>
      <c r="C31" s="7">
        <v>11395</v>
      </c>
      <c r="D31" s="7">
        <v>12372</v>
      </c>
      <c r="E31" s="7">
        <v>978</v>
      </c>
      <c r="F31" s="7"/>
      <c r="G31" s="7"/>
      <c r="H31" s="7"/>
      <c r="I31" s="7"/>
      <c r="J31" s="7"/>
      <c r="K31" s="7" t="s">
        <v>9</v>
      </c>
      <c r="L31" s="7"/>
      <c r="M31" s="2"/>
      <c r="N31" s="7"/>
      <c r="O31" s="43" t="s">
        <v>1247</v>
      </c>
      <c r="P31" s="7"/>
    </row>
    <row r="32" spans="1:16" ht="86.4" x14ac:dyDescent="0.3">
      <c r="A32" s="7" t="s">
        <v>347</v>
      </c>
      <c r="B32" s="7" t="s">
        <v>6</v>
      </c>
      <c r="C32" s="7">
        <v>11629</v>
      </c>
      <c r="D32" s="7">
        <v>12372</v>
      </c>
      <c r="E32" s="7">
        <v>744</v>
      </c>
      <c r="F32" s="7" t="s">
        <v>184</v>
      </c>
      <c r="G32" s="7" t="s">
        <v>178</v>
      </c>
      <c r="H32" s="11">
        <v>11395</v>
      </c>
      <c r="I32" s="11">
        <v>12372</v>
      </c>
      <c r="J32" s="11">
        <v>978</v>
      </c>
      <c r="K32" s="7" t="s">
        <v>9</v>
      </c>
      <c r="L32" s="7" t="s">
        <v>1166</v>
      </c>
      <c r="M32" s="2" t="s">
        <v>1355</v>
      </c>
      <c r="N32" s="7"/>
      <c r="O32" s="41" t="s">
        <v>1141</v>
      </c>
      <c r="P32" s="7"/>
    </row>
    <row r="33" spans="1:16" x14ac:dyDescent="0.3">
      <c r="A33" s="7" t="s">
        <v>348</v>
      </c>
      <c r="B33" s="7" t="s">
        <v>1167</v>
      </c>
      <c r="C33" s="7">
        <v>12378</v>
      </c>
      <c r="D33" s="7">
        <v>13163</v>
      </c>
      <c r="E33" s="7">
        <v>786</v>
      </c>
      <c r="F33" s="7"/>
      <c r="G33" s="7"/>
      <c r="H33" s="7"/>
      <c r="I33" s="7"/>
      <c r="J33" s="7"/>
      <c r="K33" s="7" t="s">
        <v>9</v>
      </c>
      <c r="L33" s="7"/>
      <c r="M33" s="2"/>
      <c r="N33" s="7"/>
      <c r="O33" s="43" t="s">
        <v>1149</v>
      </c>
      <c r="P33" s="7"/>
    </row>
    <row r="34" spans="1:16" x14ac:dyDescent="0.3">
      <c r="A34" s="7" t="s">
        <v>347</v>
      </c>
      <c r="B34" s="7" t="s">
        <v>6</v>
      </c>
      <c r="C34" s="7">
        <v>12378</v>
      </c>
      <c r="D34" s="7">
        <v>13163</v>
      </c>
      <c r="E34" s="7">
        <v>786</v>
      </c>
      <c r="F34" s="7" t="s">
        <v>142</v>
      </c>
      <c r="G34" s="7" t="s">
        <v>178</v>
      </c>
      <c r="H34" s="7" t="s">
        <v>141</v>
      </c>
      <c r="I34" s="7" t="s">
        <v>141</v>
      </c>
      <c r="J34" s="7" t="s">
        <v>141</v>
      </c>
      <c r="K34" s="7" t="s">
        <v>9</v>
      </c>
      <c r="L34" s="7" t="s">
        <v>1168</v>
      </c>
      <c r="M34" s="2"/>
      <c r="N34" s="7"/>
      <c r="O34" s="41" t="s">
        <v>1276</v>
      </c>
      <c r="P34" s="7"/>
    </row>
    <row r="35" spans="1:16" x14ac:dyDescent="0.3">
      <c r="A35" s="7" t="s">
        <v>348</v>
      </c>
      <c r="B35" s="7" t="s">
        <v>1169</v>
      </c>
      <c r="C35" s="7">
        <v>13220</v>
      </c>
      <c r="D35" s="7">
        <v>13807</v>
      </c>
      <c r="E35" s="7">
        <v>588</v>
      </c>
      <c r="F35" s="7"/>
      <c r="G35" s="7"/>
      <c r="H35" s="7"/>
      <c r="I35" s="7"/>
      <c r="J35" s="7"/>
      <c r="K35" s="7" t="s">
        <v>7</v>
      </c>
      <c r="L35" s="7"/>
      <c r="M35" s="2"/>
      <c r="N35" s="7"/>
      <c r="O35" s="43" t="s">
        <v>1292</v>
      </c>
      <c r="P35" s="7"/>
    </row>
    <row r="36" spans="1:16" x14ac:dyDescent="0.3">
      <c r="A36" s="7" t="s">
        <v>347</v>
      </c>
      <c r="B36" s="7" t="s">
        <v>6</v>
      </c>
      <c r="C36" s="7">
        <v>13220</v>
      </c>
      <c r="D36" s="7">
        <v>13807</v>
      </c>
      <c r="E36" s="7">
        <v>588</v>
      </c>
      <c r="F36" s="7" t="s">
        <v>142</v>
      </c>
      <c r="G36" s="7" t="s">
        <v>178</v>
      </c>
      <c r="H36" s="7" t="s">
        <v>141</v>
      </c>
      <c r="I36" s="7" t="s">
        <v>141</v>
      </c>
      <c r="J36" s="7" t="s">
        <v>141</v>
      </c>
      <c r="K36" s="7" t="s">
        <v>7</v>
      </c>
      <c r="L36" s="7" t="s">
        <v>1170</v>
      </c>
      <c r="M36" s="2"/>
      <c r="N36" s="7"/>
      <c r="O36" s="41" t="s">
        <v>1348</v>
      </c>
      <c r="P36" s="7"/>
    </row>
    <row r="37" spans="1:16" x14ac:dyDescent="0.3">
      <c r="A37" s="7" t="s">
        <v>348</v>
      </c>
      <c r="B37" s="7" t="s">
        <v>1171</v>
      </c>
      <c r="C37" s="7">
        <v>13822</v>
      </c>
      <c r="D37" s="7">
        <v>14151</v>
      </c>
      <c r="E37" s="7">
        <v>330</v>
      </c>
      <c r="F37" s="7"/>
      <c r="G37" s="7"/>
      <c r="H37" s="7"/>
      <c r="I37" s="7"/>
      <c r="J37" s="7"/>
      <c r="K37" s="7" t="s">
        <v>7</v>
      </c>
      <c r="L37" s="7"/>
      <c r="M37" s="2"/>
      <c r="N37" s="7"/>
      <c r="O37" s="43" t="s">
        <v>1160</v>
      </c>
      <c r="P37" s="7"/>
    </row>
    <row r="38" spans="1:16" x14ac:dyDescent="0.3">
      <c r="A38" s="7" t="s">
        <v>347</v>
      </c>
      <c r="B38" s="7" t="s">
        <v>6</v>
      </c>
      <c r="C38" s="7">
        <v>13822</v>
      </c>
      <c r="D38" s="7">
        <v>14151</v>
      </c>
      <c r="E38" s="7">
        <v>330</v>
      </c>
      <c r="F38" s="7" t="s">
        <v>142</v>
      </c>
      <c r="G38" s="7" t="s">
        <v>178</v>
      </c>
      <c r="H38" s="7" t="s">
        <v>141</v>
      </c>
      <c r="I38" s="7" t="s">
        <v>141</v>
      </c>
      <c r="J38" s="7" t="s">
        <v>141</v>
      </c>
      <c r="K38" s="7" t="s">
        <v>7</v>
      </c>
      <c r="L38" s="7" t="s">
        <v>1172</v>
      </c>
      <c r="M38" s="2"/>
      <c r="N38" s="7"/>
      <c r="O38" s="41" t="s">
        <v>1162</v>
      </c>
      <c r="P38" s="7"/>
    </row>
    <row r="39" spans="1:16" x14ac:dyDescent="0.3">
      <c r="A39" s="7" t="s">
        <v>348</v>
      </c>
      <c r="B39" s="7" t="s">
        <v>1173</v>
      </c>
      <c r="C39" s="7">
        <v>14177</v>
      </c>
      <c r="D39" s="7">
        <v>14413</v>
      </c>
      <c r="E39" s="7">
        <v>237</v>
      </c>
      <c r="F39" s="7"/>
      <c r="G39" s="7"/>
      <c r="H39" s="7"/>
      <c r="I39" s="7"/>
      <c r="J39" s="7"/>
      <c r="K39" s="7" t="s">
        <v>9</v>
      </c>
      <c r="L39" s="7"/>
      <c r="M39" s="2"/>
      <c r="N39" s="7"/>
      <c r="O39" s="43" t="s">
        <v>1170</v>
      </c>
      <c r="P39" s="7"/>
    </row>
    <row r="40" spans="1:16" ht="28.8" x14ac:dyDescent="0.3">
      <c r="A40" s="7" t="s">
        <v>347</v>
      </c>
      <c r="B40" s="7" t="s">
        <v>6</v>
      </c>
      <c r="C40" s="7">
        <v>14410</v>
      </c>
      <c r="D40" s="7">
        <v>14583</v>
      </c>
      <c r="E40" s="7">
        <v>174</v>
      </c>
      <c r="F40" s="7" t="s">
        <v>184</v>
      </c>
      <c r="G40" s="7" t="s">
        <v>1356</v>
      </c>
      <c r="H40" t="s">
        <v>141</v>
      </c>
      <c r="I40" t="s">
        <v>141</v>
      </c>
      <c r="J40" t="s">
        <v>141</v>
      </c>
      <c r="K40" s="7" t="s">
        <v>7</v>
      </c>
      <c r="L40" s="7" t="s">
        <v>1174</v>
      </c>
      <c r="M40" s="2" t="s">
        <v>1357</v>
      </c>
      <c r="N40" s="7"/>
      <c r="O40" s="41" t="s">
        <v>1172</v>
      </c>
      <c r="P40" s="7"/>
    </row>
    <row r="41" spans="1:16" x14ac:dyDescent="0.3">
      <c r="A41" s="7" t="s">
        <v>348</v>
      </c>
      <c r="B41" s="7" t="s">
        <v>1175</v>
      </c>
      <c r="C41" s="7">
        <v>14349</v>
      </c>
      <c r="D41" s="7">
        <v>14795</v>
      </c>
      <c r="E41" s="7">
        <v>447</v>
      </c>
      <c r="F41" s="7"/>
      <c r="G41" s="7"/>
      <c r="H41" s="7"/>
      <c r="I41" s="7"/>
      <c r="J41" s="7"/>
      <c r="K41" s="7" t="s">
        <v>7</v>
      </c>
      <c r="L41" s="7"/>
      <c r="M41" s="2"/>
      <c r="N41" s="7"/>
      <c r="O41" s="43" t="s">
        <v>1179</v>
      </c>
      <c r="P41" s="7"/>
    </row>
    <row r="42" spans="1:16" x14ac:dyDescent="0.3">
      <c r="A42" s="7" t="s">
        <v>348</v>
      </c>
      <c r="B42" s="7" t="s">
        <v>510</v>
      </c>
      <c r="C42" s="7">
        <v>14649</v>
      </c>
      <c r="D42" s="7">
        <v>17495</v>
      </c>
      <c r="E42" s="7">
        <v>2847</v>
      </c>
      <c r="F42" s="7" t="s">
        <v>142</v>
      </c>
      <c r="G42" s="7" t="str">
        <f>B42</f>
        <v>DNA polymerase CDS</v>
      </c>
      <c r="H42" s="7" t="s">
        <v>141</v>
      </c>
      <c r="I42" s="7" t="s">
        <v>141</v>
      </c>
      <c r="J42" s="7" t="s">
        <v>141</v>
      </c>
      <c r="K42" s="7" t="s">
        <v>9</v>
      </c>
      <c r="L42" s="7"/>
      <c r="M42" s="2"/>
      <c r="N42" s="7"/>
      <c r="O42" s="41" t="s">
        <v>1180</v>
      </c>
      <c r="P42" s="7"/>
    </row>
    <row r="43" spans="1:16" x14ac:dyDescent="0.3">
      <c r="A43" s="7" t="s">
        <v>347</v>
      </c>
      <c r="B43" s="7" t="s">
        <v>6</v>
      </c>
      <c r="C43" s="7">
        <v>14649</v>
      </c>
      <c r="D43" s="7">
        <v>17495</v>
      </c>
      <c r="E43" s="7">
        <v>2847</v>
      </c>
      <c r="F43" s="7"/>
      <c r="G43" s="7"/>
      <c r="H43" s="7"/>
      <c r="I43" s="7"/>
      <c r="J43" s="7"/>
      <c r="K43" s="7" t="s">
        <v>9</v>
      </c>
      <c r="L43" s="7" t="s">
        <v>1176</v>
      </c>
      <c r="M43" s="2"/>
      <c r="N43" s="7"/>
      <c r="O43" s="43" t="s">
        <v>1193</v>
      </c>
      <c r="P43" s="7"/>
    </row>
    <row r="44" spans="1:16" x14ac:dyDescent="0.3">
      <c r="A44" s="7" t="s">
        <v>348</v>
      </c>
      <c r="B44" s="7" t="s">
        <v>1177</v>
      </c>
      <c r="C44" s="7">
        <v>17529</v>
      </c>
      <c r="D44" s="7">
        <v>17750</v>
      </c>
      <c r="E44" s="7">
        <v>222</v>
      </c>
      <c r="F44" s="7"/>
      <c r="G44" s="7"/>
      <c r="H44" s="7"/>
      <c r="I44" s="7"/>
      <c r="J44" s="7"/>
      <c r="K44" s="7" t="s">
        <v>7</v>
      </c>
      <c r="L44" s="7"/>
      <c r="M44" s="2"/>
      <c r="N44" s="7"/>
      <c r="O44" s="41" t="s">
        <v>1201</v>
      </c>
      <c r="P44" s="7"/>
    </row>
    <row r="45" spans="1:16" x14ac:dyDescent="0.3">
      <c r="A45" s="7" t="s">
        <v>348</v>
      </c>
      <c r="B45" s="7" t="s">
        <v>1178</v>
      </c>
      <c r="C45" s="7">
        <v>17847</v>
      </c>
      <c r="D45" s="7">
        <v>17969</v>
      </c>
      <c r="E45" s="7">
        <v>123</v>
      </c>
      <c r="F45" s="7"/>
      <c r="G45" s="7"/>
      <c r="H45" s="7"/>
      <c r="I45" s="7"/>
      <c r="J45" s="7"/>
      <c r="K45" s="7" t="s">
        <v>7</v>
      </c>
      <c r="L45" s="7"/>
      <c r="M45" s="2"/>
      <c r="N45" s="7"/>
      <c r="O45" s="43" t="s">
        <v>1223</v>
      </c>
      <c r="P45" s="7"/>
    </row>
    <row r="46" spans="1:16" ht="28.8" x14ac:dyDescent="0.3">
      <c r="A46" s="7" t="s">
        <v>347</v>
      </c>
      <c r="B46" s="7" t="s">
        <v>6</v>
      </c>
      <c r="C46" s="7">
        <v>17542</v>
      </c>
      <c r="D46" s="7">
        <v>18075</v>
      </c>
      <c r="E46" s="7">
        <v>534</v>
      </c>
      <c r="F46" s="7" t="s">
        <v>184</v>
      </c>
      <c r="G46" s="7" t="s">
        <v>178</v>
      </c>
      <c r="H46" s="7" t="s">
        <v>141</v>
      </c>
      <c r="I46" s="7" t="s">
        <v>141</v>
      </c>
      <c r="J46" s="7" t="s">
        <v>141</v>
      </c>
      <c r="K46" s="7" t="s">
        <v>9</v>
      </c>
      <c r="L46" s="7" t="s">
        <v>1179</v>
      </c>
      <c r="M46" s="2" t="s">
        <v>1358</v>
      </c>
      <c r="N46" s="7"/>
      <c r="O46" s="41" t="s">
        <v>1225</v>
      </c>
      <c r="P46" s="7"/>
    </row>
    <row r="47" spans="1:16" x14ac:dyDescent="0.3">
      <c r="A47" s="7" t="s">
        <v>348</v>
      </c>
      <c r="B47" s="7" t="s">
        <v>924</v>
      </c>
      <c r="C47" s="7">
        <v>18059</v>
      </c>
      <c r="D47" s="7">
        <v>19597</v>
      </c>
      <c r="E47" s="7">
        <v>1539</v>
      </c>
      <c r="F47" s="7"/>
      <c r="G47" s="7"/>
      <c r="H47" s="7"/>
      <c r="I47" s="7"/>
      <c r="J47" s="7"/>
      <c r="K47" s="7" t="s">
        <v>7</v>
      </c>
      <c r="L47" s="7"/>
      <c r="M47" s="2"/>
      <c r="N47" s="7"/>
      <c r="O47" s="43" t="s">
        <v>1234</v>
      </c>
      <c r="P47" s="7"/>
    </row>
    <row r="48" spans="1:16" x14ac:dyDescent="0.3">
      <c r="A48" s="7" t="s">
        <v>347</v>
      </c>
      <c r="B48" s="7" t="s">
        <v>6</v>
      </c>
      <c r="C48" s="7">
        <v>18059</v>
      </c>
      <c r="D48" s="7">
        <v>19597</v>
      </c>
      <c r="E48" s="7">
        <v>1539</v>
      </c>
      <c r="F48" s="7" t="s">
        <v>142</v>
      </c>
      <c r="G48" s="7" t="str">
        <f>B47</f>
        <v>putative phosphatase CDS</v>
      </c>
      <c r="H48" s="7" t="s">
        <v>141</v>
      </c>
      <c r="I48" s="7" t="s">
        <v>141</v>
      </c>
      <c r="J48" s="7" t="s">
        <v>141</v>
      </c>
      <c r="K48" s="7" t="s">
        <v>7</v>
      </c>
      <c r="L48" s="7" t="s">
        <v>1180</v>
      </c>
      <c r="M48" s="2"/>
      <c r="N48" s="7"/>
      <c r="O48" s="41" t="s">
        <v>1236</v>
      </c>
      <c r="P48" s="7"/>
    </row>
    <row r="49" spans="1:16" x14ac:dyDescent="0.3">
      <c r="A49" s="7" t="s">
        <v>347</v>
      </c>
      <c r="B49" s="7" t="s">
        <v>6</v>
      </c>
      <c r="C49" s="7">
        <v>21349</v>
      </c>
      <c r="D49" s="7">
        <v>21924</v>
      </c>
      <c r="E49" s="7">
        <v>576</v>
      </c>
      <c r="F49" s="7" t="s">
        <v>184</v>
      </c>
      <c r="G49" s="11" t="s">
        <v>213</v>
      </c>
      <c r="H49" s="11" t="s">
        <v>213</v>
      </c>
      <c r="I49" s="11" t="s">
        <v>213</v>
      </c>
      <c r="J49" s="11" t="s">
        <v>213</v>
      </c>
      <c r="K49" s="7" t="s">
        <v>7</v>
      </c>
      <c r="L49" s="7" t="s">
        <v>1181</v>
      </c>
      <c r="M49" s="2" t="s">
        <v>229</v>
      </c>
      <c r="N49" s="7"/>
      <c r="O49" s="43" t="s">
        <v>1240</v>
      </c>
      <c r="P49" s="7"/>
    </row>
    <row r="50" spans="1:16" x14ac:dyDescent="0.3">
      <c r="A50" s="7" t="s">
        <v>347</v>
      </c>
      <c r="B50" s="7" t="s">
        <v>6</v>
      </c>
      <c r="C50" s="7">
        <v>22136</v>
      </c>
      <c r="D50" s="7">
        <v>22378</v>
      </c>
      <c r="E50" s="7">
        <v>243</v>
      </c>
      <c r="F50" s="7" t="s">
        <v>184</v>
      </c>
      <c r="G50" s="11" t="s">
        <v>213</v>
      </c>
      <c r="H50" s="11" t="s">
        <v>213</v>
      </c>
      <c r="I50" s="11" t="s">
        <v>213</v>
      </c>
      <c r="J50" s="11" t="s">
        <v>213</v>
      </c>
      <c r="K50" s="7" t="s">
        <v>7</v>
      </c>
      <c r="L50" s="7" t="s">
        <v>1182</v>
      </c>
      <c r="M50" s="2" t="s">
        <v>229</v>
      </c>
      <c r="N50" s="7"/>
      <c r="O50" s="41" t="s">
        <v>1243</v>
      </c>
      <c r="P50" s="7"/>
    </row>
    <row r="51" spans="1:16" x14ac:dyDescent="0.3">
      <c r="A51" s="7" t="s">
        <v>348</v>
      </c>
      <c r="B51" s="7" t="s">
        <v>926</v>
      </c>
      <c r="C51" s="7">
        <v>19670</v>
      </c>
      <c r="D51" s="7">
        <v>22432</v>
      </c>
      <c r="E51" s="7">
        <v>2763</v>
      </c>
      <c r="F51" s="7" t="s">
        <v>184</v>
      </c>
      <c r="G51" s="15" t="s">
        <v>169</v>
      </c>
      <c r="H51" s="15" t="s">
        <v>169</v>
      </c>
      <c r="I51" s="15" t="s">
        <v>169</v>
      </c>
      <c r="J51" s="15" t="s">
        <v>169</v>
      </c>
      <c r="K51" s="7" t="s">
        <v>9</v>
      </c>
      <c r="L51" s="7"/>
      <c r="M51" s="26" t="s">
        <v>1359</v>
      </c>
      <c r="N51" s="7"/>
      <c r="O51" s="43" t="s">
        <v>1245</v>
      </c>
      <c r="P51" s="7"/>
    </row>
    <row r="52" spans="1:16" x14ac:dyDescent="0.3">
      <c r="A52" s="7" t="s">
        <v>348</v>
      </c>
      <c r="B52" s="7" t="s">
        <v>1183</v>
      </c>
      <c r="C52" s="7">
        <v>22522</v>
      </c>
      <c r="D52" s="7">
        <v>23460</v>
      </c>
      <c r="E52" s="7">
        <v>939</v>
      </c>
      <c r="F52" s="7"/>
      <c r="G52" s="7"/>
      <c r="H52" s="7"/>
      <c r="I52" s="7"/>
      <c r="J52" s="7"/>
      <c r="K52" s="7" t="s">
        <v>9</v>
      </c>
      <c r="L52" s="7"/>
      <c r="M52" s="2"/>
      <c r="N52" s="7"/>
      <c r="O52" s="41" t="s">
        <v>1270</v>
      </c>
      <c r="P52" s="7"/>
    </row>
    <row r="53" spans="1:16" x14ac:dyDescent="0.3">
      <c r="A53" s="7" t="s">
        <v>347</v>
      </c>
      <c r="B53" s="7" t="s">
        <v>6</v>
      </c>
      <c r="C53" s="7">
        <v>22522</v>
      </c>
      <c r="D53" s="7">
        <v>23460</v>
      </c>
      <c r="E53" s="7">
        <v>939</v>
      </c>
      <c r="F53" s="7" t="s">
        <v>142</v>
      </c>
      <c r="G53" s="7" t="str">
        <f>B52</f>
        <v>ribonucleotide reductase small chain CDS</v>
      </c>
      <c r="H53" s="7" t="s">
        <v>141</v>
      </c>
      <c r="I53" s="7" t="s">
        <v>141</v>
      </c>
      <c r="J53" s="7" t="s">
        <v>141</v>
      </c>
      <c r="K53" s="7" t="s">
        <v>9</v>
      </c>
      <c r="L53" s="7" t="s">
        <v>1184</v>
      </c>
      <c r="M53" s="2"/>
      <c r="N53" s="7"/>
      <c r="O53" s="43" t="s">
        <v>1278</v>
      </c>
      <c r="P53" s="7"/>
    </row>
    <row r="54" spans="1:16" x14ac:dyDescent="0.3">
      <c r="A54" s="7" t="s">
        <v>348</v>
      </c>
      <c r="B54" s="7" t="s">
        <v>1185</v>
      </c>
      <c r="C54" s="7">
        <v>23812</v>
      </c>
      <c r="D54" s="7">
        <v>24135</v>
      </c>
      <c r="E54" s="7">
        <v>324</v>
      </c>
      <c r="F54" s="7"/>
      <c r="G54" s="7"/>
      <c r="H54" s="7"/>
      <c r="I54" s="7"/>
      <c r="J54" s="7"/>
      <c r="K54" s="7" t="s">
        <v>7</v>
      </c>
      <c r="L54" s="7"/>
      <c r="M54" s="2"/>
      <c r="N54" s="7"/>
      <c r="O54" s="41" t="s">
        <v>1280</v>
      </c>
      <c r="P54" s="7"/>
    </row>
    <row r="55" spans="1:16" x14ac:dyDescent="0.3">
      <c r="A55" s="7" t="s">
        <v>347</v>
      </c>
      <c r="B55" s="7" t="s">
        <v>6</v>
      </c>
      <c r="C55" s="7">
        <v>23812</v>
      </c>
      <c r="D55" s="7">
        <v>24135</v>
      </c>
      <c r="E55" s="7">
        <v>324</v>
      </c>
      <c r="F55" s="7" t="s">
        <v>142</v>
      </c>
      <c r="G55" s="7" t="s">
        <v>178</v>
      </c>
      <c r="H55" s="7" t="s">
        <v>141</v>
      </c>
      <c r="I55" s="7" t="s">
        <v>141</v>
      </c>
      <c r="J55" s="7" t="s">
        <v>141</v>
      </c>
      <c r="K55" s="7" t="s">
        <v>7</v>
      </c>
      <c r="L55" s="7" t="s">
        <v>1186</v>
      </c>
      <c r="M55" s="2"/>
      <c r="N55" s="7"/>
      <c r="O55" s="43" t="s">
        <v>1302</v>
      </c>
      <c r="P55" s="7"/>
    </row>
    <row r="56" spans="1:16" x14ac:dyDescent="0.3">
      <c r="A56" s="7" t="s">
        <v>348</v>
      </c>
      <c r="B56" s="7" t="s">
        <v>936</v>
      </c>
      <c r="C56" s="7">
        <v>24157</v>
      </c>
      <c r="D56" s="7">
        <v>25053</v>
      </c>
      <c r="E56" s="7">
        <v>897</v>
      </c>
      <c r="F56" s="7"/>
      <c r="G56" s="7"/>
      <c r="H56" s="7"/>
      <c r="I56" s="7"/>
      <c r="J56" s="7"/>
      <c r="K56" s="7" t="s">
        <v>7</v>
      </c>
      <c r="L56" s="7"/>
      <c r="M56" s="2"/>
      <c r="N56" s="7"/>
      <c r="O56" s="41" t="s">
        <v>1306</v>
      </c>
      <c r="P56" s="7"/>
    </row>
    <row r="57" spans="1:16" x14ac:dyDescent="0.3">
      <c r="A57" s="7" t="s">
        <v>347</v>
      </c>
      <c r="B57" s="7" t="s">
        <v>6</v>
      </c>
      <c r="C57" s="7">
        <v>24157</v>
      </c>
      <c r="D57" s="7">
        <v>25053</v>
      </c>
      <c r="E57" s="7">
        <v>897</v>
      </c>
      <c r="F57" s="7" t="s">
        <v>142</v>
      </c>
      <c r="G57" s="7" t="s">
        <v>178</v>
      </c>
      <c r="H57" s="7" t="s">
        <v>141</v>
      </c>
      <c r="I57" s="7" t="s">
        <v>141</v>
      </c>
      <c r="J57" s="7" t="s">
        <v>141</v>
      </c>
      <c r="K57" s="7" t="s">
        <v>7</v>
      </c>
      <c r="L57" s="7" t="s">
        <v>1187</v>
      </c>
      <c r="M57" s="2"/>
      <c r="N57" s="7"/>
      <c r="O57" s="43" t="s">
        <v>1312</v>
      </c>
      <c r="P57" s="7"/>
    </row>
    <row r="58" spans="1:16" x14ac:dyDescent="0.3">
      <c r="A58" s="7" t="s">
        <v>348</v>
      </c>
      <c r="B58" s="7" t="s">
        <v>1188</v>
      </c>
      <c r="C58" s="7">
        <v>25071</v>
      </c>
      <c r="D58" s="7">
        <v>28577</v>
      </c>
      <c r="E58" s="7">
        <v>3507</v>
      </c>
      <c r="F58" s="7"/>
      <c r="G58" s="7"/>
      <c r="H58" s="7"/>
      <c r="I58" s="7"/>
      <c r="J58" s="7"/>
      <c r="K58" s="7" t="s">
        <v>7</v>
      </c>
      <c r="L58" s="7"/>
      <c r="M58" s="2"/>
      <c r="N58" s="7"/>
      <c r="O58" s="41" t="s">
        <v>1330</v>
      </c>
      <c r="P58" s="7"/>
    </row>
    <row r="59" spans="1:16" x14ac:dyDescent="0.3">
      <c r="A59" s="7" t="s">
        <v>347</v>
      </c>
      <c r="B59" s="7" t="s">
        <v>6</v>
      </c>
      <c r="C59" s="7">
        <v>25071</v>
      </c>
      <c r="D59" s="7">
        <v>28577</v>
      </c>
      <c r="E59" s="7">
        <v>3507</v>
      </c>
      <c r="F59" s="7" t="s">
        <v>142</v>
      </c>
      <c r="G59" s="7" t="str">
        <f>B58</f>
        <v>largest subunit of the DNA-dependent RNA polymerase CDS</v>
      </c>
      <c r="H59" s="7" t="s">
        <v>141</v>
      </c>
      <c r="I59" s="7" t="s">
        <v>141</v>
      </c>
      <c r="J59" s="7" t="s">
        <v>141</v>
      </c>
      <c r="K59" s="7" t="s">
        <v>7</v>
      </c>
      <c r="L59" s="7" t="s">
        <v>1189</v>
      </c>
      <c r="M59" s="2"/>
      <c r="N59" s="7"/>
      <c r="O59" s="43" t="s">
        <v>1338</v>
      </c>
      <c r="P59" s="7"/>
    </row>
    <row r="60" spans="1:16" x14ac:dyDescent="0.3">
      <c r="A60" s="7" t="s">
        <v>348</v>
      </c>
      <c r="B60" s="7" t="s">
        <v>1190</v>
      </c>
      <c r="C60" s="7">
        <v>28584</v>
      </c>
      <c r="D60" s="7">
        <v>28787</v>
      </c>
      <c r="E60" s="7">
        <v>204</v>
      </c>
      <c r="F60" s="7"/>
      <c r="G60" s="7"/>
      <c r="H60" s="7"/>
      <c r="I60" s="7"/>
      <c r="J60" s="7"/>
      <c r="K60" s="7" t="s">
        <v>7</v>
      </c>
      <c r="L60" s="7"/>
      <c r="M60" s="2"/>
      <c r="N60" s="7"/>
      <c r="O60" s="41" t="s">
        <v>1340</v>
      </c>
      <c r="P60" s="7"/>
    </row>
    <row r="61" spans="1:16" x14ac:dyDescent="0.3">
      <c r="A61" s="7" t="s">
        <v>347</v>
      </c>
      <c r="B61" s="7" t="s">
        <v>6</v>
      </c>
      <c r="C61" s="7">
        <v>28584</v>
      </c>
      <c r="D61" s="7">
        <v>28787</v>
      </c>
      <c r="E61" s="7">
        <v>204</v>
      </c>
      <c r="F61" s="7" t="s">
        <v>142</v>
      </c>
      <c r="G61" s="7" t="str">
        <f>B60</f>
        <v>transcription elongation factor SII CDS</v>
      </c>
      <c r="H61" s="7" t="s">
        <v>141</v>
      </c>
      <c r="I61" s="7" t="s">
        <v>141</v>
      </c>
      <c r="J61" s="7" t="s">
        <v>141</v>
      </c>
      <c r="K61" s="7" t="s">
        <v>7</v>
      </c>
      <c r="L61" s="7" t="s">
        <v>1191</v>
      </c>
      <c r="M61" s="2"/>
      <c r="N61" s="7"/>
      <c r="O61" s="43" t="s">
        <v>1142</v>
      </c>
      <c r="P61" s="7"/>
    </row>
    <row r="62" spans="1:16" x14ac:dyDescent="0.3">
      <c r="A62" s="7" t="s">
        <v>348</v>
      </c>
      <c r="B62" s="7" t="s">
        <v>1192</v>
      </c>
      <c r="C62" s="7">
        <v>29092</v>
      </c>
      <c r="D62" s="7">
        <v>29334</v>
      </c>
      <c r="E62" s="7">
        <v>243</v>
      </c>
      <c r="F62" s="7"/>
      <c r="G62" s="7"/>
      <c r="H62" s="7"/>
      <c r="I62" s="7"/>
      <c r="J62" s="7"/>
      <c r="K62" s="7" t="s">
        <v>9</v>
      </c>
      <c r="L62" s="7"/>
      <c r="M62" s="2"/>
      <c r="N62" s="7"/>
      <c r="O62" s="41" t="s">
        <v>1351</v>
      </c>
      <c r="P62" s="7"/>
    </row>
    <row r="63" spans="1:16" ht="57.6" x14ac:dyDescent="0.3">
      <c r="A63" s="7" t="s">
        <v>347</v>
      </c>
      <c r="B63" s="7" t="s">
        <v>6</v>
      </c>
      <c r="C63" s="7">
        <v>28869</v>
      </c>
      <c r="D63" s="7">
        <v>29396</v>
      </c>
      <c r="E63" s="7">
        <v>528</v>
      </c>
      <c r="F63" s="7" t="s">
        <v>184</v>
      </c>
      <c r="G63" s="7" t="s">
        <v>178</v>
      </c>
      <c r="H63" s="7" t="s">
        <v>141</v>
      </c>
      <c r="I63" s="7" t="s">
        <v>141</v>
      </c>
      <c r="J63" s="7" t="s">
        <v>141</v>
      </c>
      <c r="K63" s="7" t="s">
        <v>7</v>
      </c>
      <c r="L63" s="7" t="s">
        <v>1193</v>
      </c>
      <c r="M63" s="2" t="s">
        <v>1361</v>
      </c>
      <c r="N63" s="7"/>
      <c r="O63" s="43" t="s">
        <v>1168</v>
      </c>
      <c r="P63" s="7"/>
    </row>
    <row r="64" spans="1:16" x14ac:dyDescent="0.3">
      <c r="A64" s="7" t="s">
        <v>348</v>
      </c>
      <c r="B64" s="7" t="s">
        <v>1194</v>
      </c>
      <c r="C64" s="7">
        <v>29464</v>
      </c>
      <c r="D64" s="7">
        <v>30045</v>
      </c>
      <c r="E64" s="7">
        <v>582</v>
      </c>
      <c r="F64" s="7"/>
      <c r="G64" s="7"/>
      <c r="H64" s="7"/>
      <c r="I64" s="7"/>
      <c r="J64" s="7"/>
      <c r="K64" s="7" t="s">
        <v>9</v>
      </c>
      <c r="L64" s="7"/>
      <c r="M64" s="2"/>
      <c r="N64" s="7"/>
      <c r="O64" s="41" t="s">
        <v>1296</v>
      </c>
      <c r="P64" s="7"/>
    </row>
    <row r="65" spans="1:16" x14ac:dyDescent="0.3">
      <c r="A65" s="7" t="s">
        <v>347</v>
      </c>
      <c r="B65" s="7" t="s">
        <v>6</v>
      </c>
      <c r="C65" s="7">
        <v>29464</v>
      </c>
      <c r="D65" s="7">
        <v>30045</v>
      </c>
      <c r="E65" s="7">
        <v>582</v>
      </c>
      <c r="F65" s="7" t="s">
        <v>142</v>
      </c>
      <c r="G65" s="7" t="str">
        <f>B64</f>
        <v>deoxyribonucleoside kinase CDS</v>
      </c>
      <c r="H65" s="7" t="s">
        <v>141</v>
      </c>
      <c r="I65" s="7" t="s">
        <v>141</v>
      </c>
      <c r="J65" s="7" t="s">
        <v>141</v>
      </c>
      <c r="K65" s="7" t="s">
        <v>9</v>
      </c>
      <c r="L65" s="7" t="s">
        <v>1195</v>
      </c>
      <c r="M65" s="2"/>
      <c r="N65" s="7"/>
      <c r="O65" s="7"/>
      <c r="P65" s="7"/>
    </row>
    <row r="66" spans="1:16" x14ac:dyDescent="0.3">
      <c r="A66" s="7" t="s">
        <v>348</v>
      </c>
      <c r="B66" s="7" t="s">
        <v>1196</v>
      </c>
      <c r="C66" s="7">
        <v>30030</v>
      </c>
      <c r="D66" s="7">
        <v>30929</v>
      </c>
      <c r="E66" s="7">
        <v>900</v>
      </c>
      <c r="F66" s="7"/>
      <c r="G66" s="7"/>
      <c r="H66" s="7"/>
      <c r="I66" s="7"/>
      <c r="J66" s="7"/>
      <c r="K66" s="7" t="s">
        <v>7</v>
      </c>
      <c r="L66" s="7"/>
      <c r="M66" s="2"/>
      <c r="N66" s="7"/>
      <c r="O66" s="7"/>
      <c r="P66" s="7"/>
    </row>
    <row r="67" spans="1:16" x14ac:dyDescent="0.3">
      <c r="A67" s="7" t="s">
        <v>347</v>
      </c>
      <c r="B67" s="7" t="s">
        <v>6</v>
      </c>
      <c r="C67" s="7">
        <v>30030</v>
      </c>
      <c r="D67" s="7">
        <v>30929</v>
      </c>
      <c r="E67" s="7">
        <v>900</v>
      </c>
      <c r="F67" s="7" t="s">
        <v>142</v>
      </c>
      <c r="G67" s="7" t="s">
        <v>178</v>
      </c>
      <c r="H67" s="7" t="s">
        <v>141</v>
      </c>
      <c r="I67" s="7" t="s">
        <v>141</v>
      </c>
      <c r="J67" s="7" t="s">
        <v>141</v>
      </c>
      <c r="K67" s="7" t="s">
        <v>7</v>
      </c>
      <c r="L67" s="7" t="s">
        <v>1197</v>
      </c>
      <c r="M67" s="2"/>
      <c r="N67" s="7"/>
      <c r="O67" s="7"/>
      <c r="P67" s="7"/>
    </row>
    <row r="68" spans="1:16" x14ac:dyDescent="0.3">
      <c r="A68" s="7" t="s">
        <v>348</v>
      </c>
      <c r="B68" s="7" t="s">
        <v>1198</v>
      </c>
      <c r="C68" s="7">
        <v>31000</v>
      </c>
      <c r="D68" s="7">
        <v>34152</v>
      </c>
      <c r="E68" s="7">
        <v>3153</v>
      </c>
      <c r="F68" s="7"/>
      <c r="G68" s="7"/>
      <c r="H68" s="7"/>
      <c r="I68" s="7"/>
      <c r="J68" s="7"/>
      <c r="K68" s="7" t="s">
        <v>9</v>
      </c>
      <c r="L68" s="7"/>
      <c r="M68" s="2"/>
      <c r="N68" s="7"/>
      <c r="O68" s="7"/>
      <c r="P68" s="7"/>
    </row>
    <row r="69" spans="1:16" ht="57.6" x14ac:dyDescent="0.3">
      <c r="A69" s="7" t="s">
        <v>347</v>
      </c>
      <c r="B69" s="7" t="s">
        <v>133</v>
      </c>
      <c r="C69" s="7">
        <v>31027</v>
      </c>
      <c r="D69" s="7">
        <v>34152</v>
      </c>
      <c r="E69" s="7">
        <v>3126</v>
      </c>
      <c r="F69" s="7" t="s">
        <v>184</v>
      </c>
      <c r="G69" s="7" t="str">
        <f>B68</f>
        <v>DNA-directed RNA polymerase II second largest subunit-like protein CDS</v>
      </c>
      <c r="H69" s="11">
        <v>31000</v>
      </c>
      <c r="I69" s="7">
        <v>34152</v>
      </c>
      <c r="J69" s="7">
        <v>3153</v>
      </c>
      <c r="K69" s="7" t="s">
        <v>9</v>
      </c>
      <c r="L69" s="7" t="s">
        <v>1199</v>
      </c>
      <c r="M69" s="2" t="s">
        <v>1360</v>
      </c>
      <c r="N69" s="7"/>
      <c r="O69" s="7"/>
      <c r="P69" s="7"/>
    </row>
    <row r="70" spans="1:16" x14ac:dyDescent="0.3">
      <c r="A70" s="7" t="s">
        <v>348</v>
      </c>
      <c r="B70" s="7" t="s">
        <v>1200</v>
      </c>
      <c r="C70" s="7">
        <v>34250</v>
      </c>
      <c r="D70" s="7">
        <v>35362</v>
      </c>
      <c r="E70" s="7">
        <v>1113</v>
      </c>
      <c r="F70" s="7"/>
      <c r="G70" s="7"/>
      <c r="H70" s="7"/>
      <c r="I70" s="7"/>
      <c r="J70" s="7"/>
      <c r="K70" s="7" t="s">
        <v>7</v>
      </c>
      <c r="L70" s="7"/>
      <c r="M70" s="2"/>
      <c r="N70" s="7"/>
      <c r="O70" s="7"/>
      <c r="P70" s="7"/>
    </row>
    <row r="71" spans="1:16" x14ac:dyDescent="0.3">
      <c r="A71" s="7" t="s">
        <v>347</v>
      </c>
      <c r="B71" s="7" t="s">
        <v>6</v>
      </c>
      <c r="C71" s="7">
        <v>34250</v>
      </c>
      <c r="D71" s="7">
        <v>35362</v>
      </c>
      <c r="E71" s="7">
        <v>1113</v>
      </c>
      <c r="F71" s="7" t="s">
        <v>142</v>
      </c>
      <c r="G71" s="7" t="s">
        <v>178</v>
      </c>
      <c r="H71" s="7" t="s">
        <v>141</v>
      </c>
      <c r="I71" s="7" t="s">
        <v>141</v>
      </c>
      <c r="J71" s="7" t="s">
        <v>141</v>
      </c>
      <c r="K71" s="7" t="s">
        <v>7</v>
      </c>
      <c r="L71" s="7" t="s">
        <v>1201</v>
      </c>
      <c r="M71" s="2"/>
      <c r="N71" s="7"/>
      <c r="O71" s="7"/>
      <c r="P71" s="7"/>
    </row>
    <row r="72" spans="1:16" x14ac:dyDescent="0.3">
      <c r="A72" s="7" t="s">
        <v>348</v>
      </c>
      <c r="B72" s="7" t="s">
        <v>1202</v>
      </c>
      <c r="C72" s="7">
        <v>35442</v>
      </c>
      <c r="D72" s="7">
        <v>36488</v>
      </c>
      <c r="E72" s="7">
        <v>1047</v>
      </c>
      <c r="F72" s="7"/>
      <c r="G72" s="7"/>
      <c r="H72" s="7"/>
      <c r="I72" s="7"/>
      <c r="J72" s="7"/>
      <c r="K72" s="7" t="s">
        <v>9</v>
      </c>
      <c r="L72" s="7"/>
      <c r="M72" s="2"/>
      <c r="N72" s="7"/>
      <c r="O72" s="7"/>
      <c r="P72" s="7"/>
    </row>
    <row r="73" spans="1:16" x14ac:dyDescent="0.3">
      <c r="A73" s="7" t="s">
        <v>347</v>
      </c>
      <c r="B73" s="7" t="s">
        <v>6</v>
      </c>
      <c r="C73" s="7">
        <v>35466</v>
      </c>
      <c r="D73" s="7">
        <v>36488</v>
      </c>
      <c r="E73" s="7">
        <v>1023</v>
      </c>
      <c r="F73" s="7" t="s">
        <v>184</v>
      </c>
      <c r="G73" s="7" t="s">
        <v>178</v>
      </c>
      <c r="H73" s="7" t="s">
        <v>141</v>
      </c>
      <c r="I73" s="7" t="s">
        <v>141</v>
      </c>
      <c r="J73" s="7" t="s">
        <v>141</v>
      </c>
      <c r="K73" s="7" t="s">
        <v>9</v>
      </c>
      <c r="L73" s="7" t="s">
        <v>1203</v>
      </c>
      <c r="M73" s="2"/>
      <c r="N73" s="7"/>
      <c r="O73" s="7"/>
      <c r="P73" s="7"/>
    </row>
    <row r="74" spans="1:16" x14ac:dyDescent="0.3">
      <c r="A74" s="7" t="s">
        <v>348</v>
      </c>
      <c r="B74" s="7" t="s">
        <v>1204</v>
      </c>
      <c r="C74" s="7">
        <v>36515</v>
      </c>
      <c r="D74" s="7">
        <v>37864</v>
      </c>
      <c r="E74" s="7">
        <v>1350</v>
      </c>
      <c r="F74" s="7"/>
      <c r="G74" s="7"/>
      <c r="H74" s="7"/>
      <c r="I74" s="7"/>
      <c r="J74" s="7"/>
      <c r="K74" s="7" t="s">
        <v>7</v>
      </c>
      <c r="L74" s="7"/>
      <c r="M74" s="2"/>
      <c r="N74" s="7"/>
      <c r="O74" s="7"/>
      <c r="P74" s="7"/>
    </row>
    <row r="75" spans="1:16" x14ac:dyDescent="0.3">
      <c r="A75" s="7" t="s">
        <v>347</v>
      </c>
      <c r="B75" s="7" t="s">
        <v>6</v>
      </c>
      <c r="C75" s="7">
        <v>36515</v>
      </c>
      <c r="D75" s="7">
        <v>37864</v>
      </c>
      <c r="E75" s="7">
        <v>1350</v>
      </c>
      <c r="F75" s="7" t="s">
        <v>142</v>
      </c>
      <c r="G75" s="7" t="s">
        <v>178</v>
      </c>
      <c r="H75" s="7" t="s">
        <v>141</v>
      </c>
      <c r="I75" s="7" t="s">
        <v>141</v>
      </c>
      <c r="J75" s="7" t="s">
        <v>141</v>
      </c>
      <c r="K75" s="7" t="s">
        <v>7</v>
      </c>
      <c r="L75" s="7" t="s">
        <v>1205</v>
      </c>
      <c r="M75" s="2"/>
      <c r="N75" s="7"/>
      <c r="O75" s="7"/>
      <c r="P75" s="7"/>
    </row>
    <row r="76" spans="1:16" x14ac:dyDescent="0.3">
      <c r="A76" s="7" t="s">
        <v>348</v>
      </c>
      <c r="B76" s="7" t="s">
        <v>1206</v>
      </c>
      <c r="C76" s="7">
        <v>37873</v>
      </c>
      <c r="D76" s="7">
        <v>39306</v>
      </c>
      <c r="E76" s="7">
        <v>1434</v>
      </c>
      <c r="F76" s="7"/>
      <c r="G76" s="7"/>
      <c r="H76" s="7"/>
      <c r="I76" s="7"/>
      <c r="J76" s="7"/>
      <c r="K76" s="7" t="s">
        <v>7</v>
      </c>
      <c r="L76" s="7"/>
      <c r="M76" s="2"/>
      <c r="N76" s="7"/>
      <c r="O76" s="7"/>
      <c r="P76" s="7"/>
    </row>
    <row r="77" spans="1:16" x14ac:dyDescent="0.3">
      <c r="A77" s="7" t="s">
        <v>347</v>
      </c>
      <c r="B77" s="7" t="s">
        <v>6</v>
      </c>
      <c r="C77" s="7">
        <v>37873</v>
      </c>
      <c r="D77" s="7">
        <v>39306</v>
      </c>
      <c r="E77" s="7">
        <v>1434</v>
      </c>
      <c r="F77" s="7" t="s">
        <v>142</v>
      </c>
      <c r="G77" s="7" t="s">
        <v>178</v>
      </c>
      <c r="H77" s="7" t="s">
        <v>141</v>
      </c>
      <c r="I77" s="7" t="s">
        <v>141</v>
      </c>
      <c r="J77" s="7" t="s">
        <v>141</v>
      </c>
      <c r="K77" s="7" t="s">
        <v>7</v>
      </c>
      <c r="L77" s="7" t="s">
        <v>1207</v>
      </c>
      <c r="M77" s="2"/>
      <c r="N77" s="7"/>
      <c r="O77" s="7"/>
      <c r="P77" s="7"/>
    </row>
    <row r="78" spans="1:16" x14ac:dyDescent="0.3">
      <c r="A78" s="7" t="s">
        <v>348</v>
      </c>
      <c r="B78" s="7" t="s">
        <v>1208</v>
      </c>
      <c r="C78" s="7">
        <v>39283</v>
      </c>
      <c r="D78" s="7">
        <v>40218</v>
      </c>
      <c r="E78" s="7">
        <v>936</v>
      </c>
      <c r="F78" s="7"/>
      <c r="G78" s="7"/>
      <c r="H78" s="7"/>
      <c r="I78" s="7"/>
      <c r="J78" s="7"/>
      <c r="K78" s="7" t="s">
        <v>9</v>
      </c>
      <c r="L78" s="7"/>
      <c r="M78" s="2"/>
      <c r="N78" s="7"/>
      <c r="O78" s="7"/>
      <c r="P78" s="7"/>
    </row>
    <row r="79" spans="1:16" ht="57.6" x14ac:dyDescent="0.3">
      <c r="A79" s="7" t="s">
        <v>347</v>
      </c>
      <c r="B79" s="7" t="s">
        <v>6</v>
      </c>
      <c r="C79" s="7">
        <v>39346</v>
      </c>
      <c r="D79" s="7">
        <v>40218</v>
      </c>
      <c r="E79" s="7">
        <v>873</v>
      </c>
      <c r="F79" s="7" t="s">
        <v>184</v>
      </c>
      <c r="G79" s="7" t="s">
        <v>178</v>
      </c>
      <c r="H79" s="7" t="s">
        <v>141</v>
      </c>
      <c r="I79" s="7" t="s">
        <v>141</v>
      </c>
      <c r="J79" s="7" t="s">
        <v>141</v>
      </c>
      <c r="K79" s="7" t="s">
        <v>9</v>
      </c>
      <c r="L79" s="7" t="s">
        <v>1209</v>
      </c>
      <c r="M79" s="2" t="s">
        <v>1362</v>
      </c>
      <c r="N79" s="7"/>
      <c r="O79" s="7"/>
      <c r="P79" s="7"/>
    </row>
    <row r="80" spans="1:16" x14ac:dyDescent="0.3">
      <c r="A80" s="7" t="s">
        <v>348</v>
      </c>
      <c r="B80" s="7" t="s">
        <v>1210</v>
      </c>
      <c r="C80" s="7">
        <v>40211</v>
      </c>
      <c r="D80" s="7">
        <v>41359</v>
      </c>
      <c r="E80" s="7">
        <v>1149</v>
      </c>
      <c r="F80" s="7"/>
      <c r="G80" s="7"/>
      <c r="H80" s="7"/>
      <c r="I80" s="7"/>
      <c r="J80" s="7"/>
      <c r="K80" s="7" t="s">
        <v>7</v>
      </c>
      <c r="L80" s="7"/>
      <c r="M80" s="2"/>
      <c r="N80" s="7"/>
      <c r="O80" s="7"/>
      <c r="P80" s="7"/>
    </row>
    <row r="81" spans="1:16" x14ac:dyDescent="0.3">
      <c r="A81" s="7" t="s">
        <v>347</v>
      </c>
      <c r="B81" s="7" t="s">
        <v>6</v>
      </c>
      <c r="C81" s="7">
        <v>40211</v>
      </c>
      <c r="D81" s="7">
        <v>41359</v>
      </c>
      <c r="E81" s="7">
        <v>1149</v>
      </c>
      <c r="F81" s="7" t="s">
        <v>142</v>
      </c>
      <c r="G81" s="7" t="s">
        <v>178</v>
      </c>
      <c r="H81" s="7" t="s">
        <v>141</v>
      </c>
      <c r="I81" s="7" t="s">
        <v>141</v>
      </c>
      <c r="J81" s="7" t="s">
        <v>141</v>
      </c>
      <c r="K81" s="7" t="s">
        <v>7</v>
      </c>
      <c r="L81" s="7" t="s">
        <v>1211</v>
      </c>
      <c r="M81" s="2"/>
      <c r="N81" s="7"/>
      <c r="O81" s="7"/>
      <c r="P81" s="7"/>
    </row>
    <row r="82" spans="1:16" ht="57.6" x14ac:dyDescent="0.3">
      <c r="A82" s="7" t="s">
        <v>347</v>
      </c>
      <c r="B82" s="7" t="s">
        <v>6</v>
      </c>
      <c r="C82" s="7">
        <v>41361</v>
      </c>
      <c r="D82" s="7">
        <v>42641</v>
      </c>
      <c r="E82" s="7">
        <v>1281</v>
      </c>
      <c r="F82" s="7" t="s">
        <v>184</v>
      </c>
      <c r="G82" s="7" t="s">
        <v>178</v>
      </c>
      <c r="H82" s="7">
        <v>41361</v>
      </c>
      <c r="I82" s="11">
        <v>42689</v>
      </c>
      <c r="J82" s="11">
        <v>1329</v>
      </c>
      <c r="K82" s="7" t="s">
        <v>7</v>
      </c>
      <c r="L82" s="7" t="s">
        <v>1212</v>
      </c>
      <c r="M82" s="2" t="s">
        <v>1363</v>
      </c>
      <c r="N82" s="7"/>
      <c r="O82" s="7"/>
      <c r="P82" s="7"/>
    </row>
    <row r="83" spans="1:16" x14ac:dyDescent="0.3">
      <c r="A83" s="7" t="s">
        <v>348</v>
      </c>
      <c r="B83" s="7" t="s">
        <v>1213</v>
      </c>
      <c r="C83" s="7">
        <v>41361</v>
      </c>
      <c r="D83" s="7">
        <v>42689</v>
      </c>
      <c r="E83" s="7">
        <v>1329</v>
      </c>
      <c r="F83" s="7"/>
      <c r="G83" s="7"/>
      <c r="H83" s="7"/>
      <c r="I83" s="7"/>
      <c r="J83" s="7"/>
      <c r="K83" s="7" t="s">
        <v>7</v>
      </c>
      <c r="L83" s="7"/>
      <c r="M83" s="2"/>
      <c r="N83" s="7"/>
      <c r="O83" s="7"/>
      <c r="P83" s="7"/>
    </row>
    <row r="84" spans="1:16" x14ac:dyDescent="0.3">
      <c r="A84" s="7" t="s">
        <v>348</v>
      </c>
      <c r="B84" s="7" t="s">
        <v>1214</v>
      </c>
      <c r="C84" s="7">
        <v>42717</v>
      </c>
      <c r="D84" s="7">
        <v>43310</v>
      </c>
      <c r="E84" s="7">
        <v>594</v>
      </c>
      <c r="F84" s="7"/>
      <c r="G84" s="7"/>
      <c r="H84" s="7"/>
      <c r="I84" s="7"/>
      <c r="J84" s="7"/>
      <c r="K84" s="7" t="s">
        <v>9</v>
      </c>
      <c r="L84" s="7"/>
      <c r="M84" s="2"/>
      <c r="N84" s="7"/>
      <c r="O84" s="7"/>
      <c r="P84" s="7"/>
    </row>
    <row r="85" spans="1:16" x14ac:dyDescent="0.3">
      <c r="A85" s="7" t="s">
        <v>347</v>
      </c>
      <c r="B85" s="7" t="s">
        <v>6</v>
      </c>
      <c r="C85" s="7">
        <v>42717</v>
      </c>
      <c r="D85" s="7">
        <v>43310</v>
      </c>
      <c r="E85" s="7">
        <v>594</v>
      </c>
      <c r="F85" s="7" t="s">
        <v>142</v>
      </c>
      <c r="G85" s="7" t="s">
        <v>178</v>
      </c>
      <c r="H85" s="7" t="s">
        <v>141</v>
      </c>
      <c r="I85" s="7" t="s">
        <v>141</v>
      </c>
      <c r="J85" s="7" t="s">
        <v>141</v>
      </c>
      <c r="K85" s="7" t="s">
        <v>9</v>
      </c>
      <c r="L85" s="7" t="s">
        <v>1215</v>
      </c>
      <c r="M85" s="2"/>
      <c r="N85" s="7"/>
      <c r="O85" s="7"/>
      <c r="P85" s="7"/>
    </row>
    <row r="86" spans="1:16" x14ac:dyDescent="0.3">
      <c r="A86" s="7" t="s">
        <v>348</v>
      </c>
      <c r="B86" s="7" t="s">
        <v>965</v>
      </c>
      <c r="C86" s="7">
        <v>43394</v>
      </c>
      <c r="D86" s="7">
        <v>43756</v>
      </c>
      <c r="E86" s="7">
        <v>363</v>
      </c>
      <c r="F86" s="7"/>
      <c r="G86" s="7"/>
      <c r="H86" s="7"/>
      <c r="I86" s="7"/>
      <c r="J86" s="7"/>
      <c r="K86" s="7" t="s">
        <v>7</v>
      </c>
      <c r="L86" s="7"/>
      <c r="M86" s="2"/>
      <c r="N86" s="7"/>
      <c r="O86" s="7"/>
      <c r="P86" s="7"/>
    </row>
    <row r="87" spans="1:16" x14ac:dyDescent="0.3">
      <c r="A87" s="7" t="s">
        <v>347</v>
      </c>
      <c r="B87" s="7" t="s">
        <v>6</v>
      </c>
      <c r="C87" s="7">
        <v>43394</v>
      </c>
      <c r="D87" s="7">
        <v>43756</v>
      </c>
      <c r="E87" s="7">
        <v>363</v>
      </c>
      <c r="F87" s="7" t="s">
        <v>142</v>
      </c>
      <c r="G87" s="7" t="str">
        <f>B86</f>
        <v>thiol oxidoreductase CDS</v>
      </c>
      <c r="H87" s="7" t="s">
        <v>141</v>
      </c>
      <c r="I87" s="7" t="s">
        <v>141</v>
      </c>
      <c r="J87" s="7" t="s">
        <v>141</v>
      </c>
      <c r="K87" s="7" t="s">
        <v>7</v>
      </c>
      <c r="L87" s="7" t="s">
        <v>1216</v>
      </c>
      <c r="M87" s="2"/>
      <c r="N87" s="7"/>
      <c r="O87" s="7"/>
      <c r="P87" s="7"/>
    </row>
    <row r="88" spans="1:16" x14ac:dyDescent="0.3">
      <c r="A88" s="7" t="s">
        <v>348</v>
      </c>
      <c r="B88" s="7" t="s">
        <v>1217</v>
      </c>
      <c r="C88" s="7">
        <v>43759</v>
      </c>
      <c r="D88" s="7">
        <v>44559</v>
      </c>
      <c r="E88" s="7">
        <v>801</v>
      </c>
      <c r="F88" s="7"/>
      <c r="G88" s="7"/>
      <c r="H88" s="7"/>
      <c r="I88" s="7"/>
      <c r="J88" s="7"/>
      <c r="K88" s="7" t="s">
        <v>7</v>
      </c>
      <c r="L88" s="7"/>
      <c r="M88" s="2"/>
      <c r="N88" s="7"/>
      <c r="O88" s="7"/>
      <c r="P88" s="7"/>
    </row>
    <row r="89" spans="1:16" x14ac:dyDescent="0.3">
      <c r="A89" s="7" t="s">
        <v>347</v>
      </c>
      <c r="B89" s="7" t="s">
        <v>6</v>
      </c>
      <c r="C89" s="7">
        <v>43759</v>
      </c>
      <c r="D89" s="7">
        <v>44559</v>
      </c>
      <c r="E89" s="7">
        <v>801</v>
      </c>
      <c r="F89" s="7" t="s">
        <v>142</v>
      </c>
      <c r="G89" s="7" t="s">
        <v>178</v>
      </c>
      <c r="H89" s="7" t="s">
        <v>141</v>
      </c>
      <c r="I89" s="7" t="s">
        <v>141</v>
      </c>
      <c r="J89" s="7" t="s">
        <v>141</v>
      </c>
      <c r="K89" s="7" t="s">
        <v>7</v>
      </c>
      <c r="L89" s="7" t="s">
        <v>1218</v>
      </c>
      <c r="M89" s="2"/>
      <c r="N89" s="7"/>
      <c r="O89" s="7"/>
      <c r="P89" s="7"/>
    </row>
    <row r="90" spans="1:16" x14ac:dyDescent="0.3">
      <c r="A90" s="7" t="s">
        <v>348</v>
      </c>
      <c r="B90" s="7" t="s">
        <v>1219</v>
      </c>
      <c r="C90" s="7">
        <v>44565</v>
      </c>
      <c r="D90" s="7">
        <v>45479</v>
      </c>
      <c r="E90" s="7">
        <v>915</v>
      </c>
      <c r="F90" s="7"/>
      <c r="G90" s="7"/>
      <c r="H90" s="7"/>
      <c r="I90" s="7"/>
      <c r="J90" s="7"/>
      <c r="K90" s="7" t="s">
        <v>7</v>
      </c>
      <c r="L90" s="7"/>
      <c r="M90" s="2"/>
      <c r="N90" s="7"/>
      <c r="O90" s="7"/>
      <c r="P90" s="7"/>
    </row>
    <row r="91" spans="1:16" x14ac:dyDescent="0.3">
      <c r="A91" s="7" t="s">
        <v>347</v>
      </c>
      <c r="B91" s="7" t="s">
        <v>6</v>
      </c>
      <c r="C91" s="7">
        <v>44565</v>
      </c>
      <c r="D91" s="7">
        <v>45479</v>
      </c>
      <c r="E91" s="7">
        <v>915</v>
      </c>
      <c r="F91" s="7" t="s">
        <v>142</v>
      </c>
      <c r="G91" s="7" t="s">
        <v>178</v>
      </c>
      <c r="H91" s="7" t="s">
        <v>141</v>
      </c>
      <c r="I91" s="7" t="s">
        <v>141</v>
      </c>
      <c r="J91" s="7" t="s">
        <v>141</v>
      </c>
      <c r="K91" s="7" t="s">
        <v>7</v>
      </c>
      <c r="L91" s="7" t="s">
        <v>1220</v>
      </c>
      <c r="M91" s="2"/>
      <c r="N91" s="7"/>
      <c r="O91" s="7"/>
      <c r="P91" s="7"/>
    </row>
    <row r="92" spans="1:16" x14ac:dyDescent="0.3">
      <c r="A92" s="7" t="s">
        <v>348</v>
      </c>
      <c r="B92" s="7" t="s">
        <v>971</v>
      </c>
      <c r="C92" s="7">
        <v>45473</v>
      </c>
      <c r="D92" s="7">
        <v>46156</v>
      </c>
      <c r="E92" s="7">
        <v>684</v>
      </c>
      <c r="F92" s="7"/>
      <c r="G92" s="7"/>
      <c r="H92" s="7"/>
      <c r="I92" s="7"/>
      <c r="J92" s="7"/>
      <c r="K92" s="7" t="s">
        <v>7</v>
      </c>
      <c r="L92" s="7"/>
      <c r="M92" s="2"/>
      <c r="N92" s="7"/>
      <c r="O92" s="7"/>
      <c r="P92" s="7"/>
    </row>
    <row r="93" spans="1:16" x14ac:dyDescent="0.3">
      <c r="A93" s="7" t="s">
        <v>347</v>
      </c>
      <c r="B93" s="7" t="s">
        <v>6</v>
      </c>
      <c r="C93" s="7">
        <v>45473</v>
      </c>
      <c r="D93" s="7">
        <v>46156</v>
      </c>
      <c r="E93" s="7">
        <v>684</v>
      </c>
      <c r="F93" s="7" t="s">
        <v>142</v>
      </c>
      <c r="G93" s="7" t="str">
        <f>B92</f>
        <v>cytosine DNA methyltransferase CDS</v>
      </c>
      <c r="H93" s="7" t="s">
        <v>141</v>
      </c>
      <c r="I93" s="7" t="s">
        <v>141</v>
      </c>
      <c r="J93" s="7" t="s">
        <v>141</v>
      </c>
      <c r="K93" s="7" t="s">
        <v>7</v>
      </c>
      <c r="L93" s="7" t="s">
        <v>1221</v>
      </c>
      <c r="M93" s="2"/>
      <c r="N93" s="7"/>
      <c r="O93" s="7"/>
      <c r="P93" s="7"/>
    </row>
    <row r="94" spans="1:16" x14ac:dyDescent="0.3">
      <c r="A94" s="7" t="s">
        <v>348</v>
      </c>
      <c r="B94" s="7" t="s">
        <v>1222</v>
      </c>
      <c r="C94" s="7">
        <v>46316</v>
      </c>
      <c r="D94" s="7">
        <v>46579</v>
      </c>
      <c r="E94" s="7">
        <v>264</v>
      </c>
      <c r="F94" s="7"/>
      <c r="G94" s="7"/>
      <c r="H94" s="7"/>
      <c r="I94" s="7"/>
      <c r="J94" s="7"/>
      <c r="K94" s="7" t="s">
        <v>9</v>
      </c>
      <c r="L94" s="7"/>
      <c r="M94" s="2"/>
      <c r="N94" s="7"/>
      <c r="O94" s="7"/>
      <c r="P94" s="7"/>
    </row>
    <row r="95" spans="1:16" x14ac:dyDescent="0.3">
      <c r="A95" s="7" t="s">
        <v>347</v>
      </c>
      <c r="B95" s="7" t="s">
        <v>6</v>
      </c>
      <c r="C95" s="7">
        <v>46316</v>
      </c>
      <c r="D95" s="7">
        <v>46579</v>
      </c>
      <c r="E95" s="7">
        <v>264</v>
      </c>
      <c r="F95" s="7" t="s">
        <v>142</v>
      </c>
      <c r="G95" s="7" t="s">
        <v>178</v>
      </c>
      <c r="H95" s="7" t="s">
        <v>141</v>
      </c>
      <c r="I95" s="7" t="s">
        <v>141</v>
      </c>
      <c r="J95" s="7" t="s">
        <v>141</v>
      </c>
      <c r="K95" s="7" t="s">
        <v>9</v>
      </c>
      <c r="L95" s="7" t="s">
        <v>1223</v>
      </c>
      <c r="M95" s="2"/>
      <c r="N95" s="7"/>
      <c r="O95" s="7"/>
      <c r="P95" s="7"/>
    </row>
    <row r="96" spans="1:16" x14ac:dyDescent="0.3">
      <c r="A96" s="7" t="s">
        <v>348</v>
      </c>
      <c r="B96" s="7" t="s">
        <v>1224</v>
      </c>
      <c r="C96" s="7">
        <v>46576</v>
      </c>
      <c r="D96" s="7">
        <v>46923</v>
      </c>
      <c r="E96" s="7">
        <v>348</v>
      </c>
      <c r="F96" s="7"/>
      <c r="G96" s="7"/>
      <c r="H96" s="7"/>
      <c r="I96" s="7"/>
      <c r="J96" s="7"/>
      <c r="K96" s="7" t="s">
        <v>9</v>
      </c>
      <c r="L96" s="7"/>
      <c r="M96" s="2"/>
      <c r="N96" s="7"/>
      <c r="O96" s="7"/>
      <c r="P96" s="7"/>
    </row>
    <row r="97" spans="1:16" x14ac:dyDescent="0.3">
      <c r="A97" s="7" t="s">
        <v>347</v>
      </c>
      <c r="B97" s="7" t="s">
        <v>6</v>
      </c>
      <c r="C97" s="7">
        <v>46576</v>
      </c>
      <c r="D97" s="7">
        <v>46923</v>
      </c>
      <c r="E97" s="7">
        <v>348</v>
      </c>
      <c r="F97" s="7" t="s">
        <v>142</v>
      </c>
      <c r="G97" s="7" t="s">
        <v>178</v>
      </c>
      <c r="H97" s="7" t="s">
        <v>141</v>
      </c>
      <c r="I97" s="7" t="s">
        <v>141</v>
      </c>
      <c r="J97" s="7" t="s">
        <v>141</v>
      </c>
      <c r="K97" s="7" t="s">
        <v>9</v>
      </c>
      <c r="L97" s="7" t="s">
        <v>1225</v>
      </c>
      <c r="M97" s="2"/>
      <c r="N97" s="7"/>
      <c r="O97" s="7"/>
      <c r="P97" s="7"/>
    </row>
    <row r="98" spans="1:16" x14ac:dyDescent="0.3">
      <c r="A98" s="7" t="s">
        <v>347</v>
      </c>
      <c r="B98" s="7" t="s">
        <v>6</v>
      </c>
      <c r="C98" s="7">
        <v>46939</v>
      </c>
      <c r="D98" s="7">
        <v>47109</v>
      </c>
      <c r="E98" s="7">
        <v>171</v>
      </c>
      <c r="F98" s="7" t="s">
        <v>184</v>
      </c>
      <c r="G98" s="7" t="s">
        <v>178</v>
      </c>
      <c r="H98" s="7" t="s">
        <v>141</v>
      </c>
      <c r="I98" s="7" t="s">
        <v>141</v>
      </c>
      <c r="J98" s="7" t="s">
        <v>141</v>
      </c>
      <c r="K98" s="7" t="s">
        <v>9</v>
      </c>
      <c r="L98" s="7" t="s">
        <v>1226</v>
      </c>
      <c r="M98" s="2" t="s">
        <v>1364</v>
      </c>
      <c r="N98" s="7"/>
      <c r="O98" s="7"/>
      <c r="P98" s="7"/>
    </row>
    <row r="99" spans="1:16" x14ac:dyDescent="0.3">
      <c r="A99" s="7" t="s">
        <v>348</v>
      </c>
      <c r="B99" s="7" t="s">
        <v>1227</v>
      </c>
      <c r="C99" s="7">
        <v>47169</v>
      </c>
      <c r="D99" s="7">
        <v>47597</v>
      </c>
      <c r="E99" s="7">
        <v>429</v>
      </c>
      <c r="F99" s="7"/>
      <c r="G99" s="7"/>
      <c r="H99" s="7"/>
      <c r="I99" s="7"/>
      <c r="J99" s="7"/>
      <c r="K99" s="7" t="s">
        <v>7</v>
      </c>
      <c r="L99" s="7"/>
      <c r="M99" s="2"/>
      <c r="N99" s="7"/>
      <c r="O99" s="7"/>
      <c r="P99" s="7"/>
    </row>
    <row r="100" spans="1:16" x14ac:dyDescent="0.3">
      <c r="A100" s="7" t="s">
        <v>347</v>
      </c>
      <c r="B100" s="7" t="s">
        <v>6</v>
      </c>
      <c r="C100" s="7">
        <v>47169</v>
      </c>
      <c r="D100" s="7">
        <v>47597</v>
      </c>
      <c r="E100" s="7">
        <v>429</v>
      </c>
      <c r="F100" s="7" t="s">
        <v>142</v>
      </c>
      <c r="G100" s="7" t="s">
        <v>178</v>
      </c>
      <c r="H100" s="7" t="s">
        <v>141</v>
      </c>
      <c r="I100" s="7" t="s">
        <v>141</v>
      </c>
      <c r="J100" s="7" t="s">
        <v>141</v>
      </c>
      <c r="K100" s="7" t="s">
        <v>7</v>
      </c>
      <c r="L100" s="7" t="s">
        <v>1228</v>
      </c>
      <c r="M100" s="2"/>
      <c r="N100" s="7"/>
      <c r="O100" s="7"/>
      <c r="P100" s="7"/>
    </row>
    <row r="101" spans="1:16" x14ac:dyDescent="0.3">
      <c r="A101" s="7" t="s">
        <v>348</v>
      </c>
      <c r="B101" s="7" t="s">
        <v>1229</v>
      </c>
      <c r="C101" s="7">
        <v>47825</v>
      </c>
      <c r="D101" s="7">
        <v>48325</v>
      </c>
      <c r="E101" s="7">
        <v>501</v>
      </c>
      <c r="F101" s="7"/>
      <c r="G101" s="7"/>
      <c r="H101" s="7"/>
      <c r="I101" s="7"/>
      <c r="J101" s="7"/>
      <c r="K101" s="7" t="s">
        <v>7</v>
      </c>
      <c r="L101" s="7"/>
      <c r="M101" s="2"/>
      <c r="N101" s="7"/>
      <c r="O101" s="7"/>
      <c r="P101" s="7"/>
    </row>
    <row r="102" spans="1:16" x14ac:dyDescent="0.3">
      <c r="A102" s="7" t="s">
        <v>347</v>
      </c>
      <c r="B102" s="7" t="s">
        <v>6</v>
      </c>
      <c r="C102" s="7">
        <v>47825</v>
      </c>
      <c r="D102" s="7">
        <v>48325</v>
      </c>
      <c r="E102" s="7">
        <v>501</v>
      </c>
      <c r="F102" s="7" t="s">
        <v>142</v>
      </c>
      <c r="G102" s="7" t="s">
        <v>178</v>
      </c>
      <c r="H102" s="7" t="s">
        <v>141</v>
      </c>
      <c r="I102" s="7" t="s">
        <v>141</v>
      </c>
      <c r="J102" s="7" t="s">
        <v>141</v>
      </c>
      <c r="K102" s="7" t="s">
        <v>7</v>
      </c>
      <c r="L102" s="7" t="s">
        <v>1230</v>
      </c>
      <c r="M102" s="2"/>
      <c r="N102" s="7"/>
      <c r="O102" s="7"/>
      <c r="P102" s="7"/>
    </row>
    <row r="103" spans="1:16" x14ac:dyDescent="0.3">
      <c r="A103" s="7" t="s">
        <v>348</v>
      </c>
      <c r="B103" s="7" t="s">
        <v>1231</v>
      </c>
      <c r="C103" s="7">
        <v>48327</v>
      </c>
      <c r="D103" s="7">
        <v>48542</v>
      </c>
      <c r="E103" s="7">
        <v>216</v>
      </c>
      <c r="F103" s="7"/>
      <c r="G103" s="7"/>
      <c r="H103" s="7"/>
      <c r="I103" s="7"/>
      <c r="J103" s="7"/>
      <c r="K103" s="7" t="s">
        <v>9</v>
      </c>
      <c r="L103" s="7"/>
      <c r="M103" s="2"/>
      <c r="N103" s="7"/>
      <c r="O103" s="7"/>
      <c r="P103" s="7"/>
    </row>
    <row r="104" spans="1:16" ht="28.8" x14ac:dyDescent="0.3">
      <c r="A104" s="7" t="s">
        <v>347</v>
      </c>
      <c r="B104" s="7" t="s">
        <v>6</v>
      </c>
      <c r="C104" s="7">
        <v>48362</v>
      </c>
      <c r="D104" s="7">
        <v>48553</v>
      </c>
      <c r="E104" s="7">
        <v>192</v>
      </c>
      <c r="F104" s="7" t="s">
        <v>184</v>
      </c>
      <c r="G104" s="7" t="s">
        <v>178</v>
      </c>
      <c r="H104" s="11">
        <v>48327</v>
      </c>
      <c r="I104" s="11">
        <v>48542</v>
      </c>
      <c r="J104" s="11">
        <v>216</v>
      </c>
      <c r="K104" s="7" t="s">
        <v>7</v>
      </c>
      <c r="L104" s="7" t="s">
        <v>1232</v>
      </c>
      <c r="M104" s="2" t="s">
        <v>1365</v>
      </c>
      <c r="N104" s="7"/>
      <c r="O104" s="7"/>
      <c r="P104" s="7"/>
    </row>
    <row r="105" spans="1:16" x14ac:dyDescent="0.3">
      <c r="A105" s="7" t="s">
        <v>348</v>
      </c>
      <c r="B105" s="7" t="s">
        <v>1233</v>
      </c>
      <c r="C105" s="7">
        <v>48555</v>
      </c>
      <c r="D105" s="7">
        <v>49481</v>
      </c>
      <c r="E105" s="7">
        <v>927</v>
      </c>
      <c r="F105" s="7"/>
      <c r="G105" s="7"/>
      <c r="H105" s="7"/>
      <c r="I105" s="7"/>
      <c r="J105" s="7"/>
      <c r="K105" s="7" t="s">
        <v>7</v>
      </c>
      <c r="L105" s="7"/>
      <c r="M105" s="2"/>
      <c r="N105" s="7"/>
      <c r="O105" s="7"/>
      <c r="P105" s="7"/>
    </row>
    <row r="106" spans="1:16" x14ac:dyDescent="0.3">
      <c r="A106" s="7" t="s">
        <v>347</v>
      </c>
      <c r="B106" s="7" t="s">
        <v>6</v>
      </c>
      <c r="C106" s="7">
        <v>48555</v>
      </c>
      <c r="D106" s="7">
        <v>49481</v>
      </c>
      <c r="E106" s="7">
        <v>927</v>
      </c>
      <c r="F106" s="7" t="s">
        <v>142</v>
      </c>
      <c r="G106" s="7" t="s">
        <v>178</v>
      </c>
      <c r="H106" s="7" t="s">
        <v>141</v>
      </c>
      <c r="I106" s="7" t="s">
        <v>141</v>
      </c>
      <c r="J106" s="7" t="s">
        <v>141</v>
      </c>
      <c r="K106" s="7" t="s">
        <v>7</v>
      </c>
      <c r="L106" s="7" t="s">
        <v>1234</v>
      </c>
      <c r="M106" s="2"/>
      <c r="N106" s="7"/>
      <c r="O106" s="7"/>
      <c r="P106" s="7"/>
    </row>
    <row r="107" spans="1:16" x14ac:dyDescent="0.3">
      <c r="A107" s="7" t="s">
        <v>348</v>
      </c>
      <c r="B107" s="7" t="s">
        <v>1235</v>
      </c>
      <c r="C107" s="7">
        <v>49504</v>
      </c>
      <c r="D107" s="7">
        <v>50427</v>
      </c>
      <c r="E107" s="7">
        <v>924</v>
      </c>
      <c r="F107" s="7"/>
      <c r="G107" s="7"/>
      <c r="H107" s="7"/>
      <c r="I107" s="7"/>
      <c r="J107" s="7"/>
      <c r="K107" s="7" t="s">
        <v>7</v>
      </c>
      <c r="L107" s="7"/>
      <c r="M107" s="2"/>
      <c r="N107" s="7"/>
      <c r="O107" s="7"/>
      <c r="P107" s="7"/>
    </row>
    <row r="108" spans="1:16" x14ac:dyDescent="0.3">
      <c r="A108" s="7" t="s">
        <v>347</v>
      </c>
      <c r="B108" s="7" t="s">
        <v>6</v>
      </c>
      <c r="C108" s="7">
        <v>49504</v>
      </c>
      <c r="D108" s="7">
        <v>50427</v>
      </c>
      <c r="E108" s="7">
        <v>924</v>
      </c>
      <c r="F108" s="7" t="s">
        <v>142</v>
      </c>
      <c r="G108" s="7" t="s">
        <v>178</v>
      </c>
      <c r="H108" s="7" t="s">
        <v>141</v>
      </c>
      <c r="I108" s="7" t="s">
        <v>141</v>
      </c>
      <c r="J108" s="7" t="s">
        <v>141</v>
      </c>
      <c r="K108" s="7" t="s">
        <v>7</v>
      </c>
      <c r="L108" s="7" t="s">
        <v>1236</v>
      </c>
      <c r="M108" s="2"/>
      <c r="N108" s="7"/>
      <c r="O108" s="7"/>
      <c r="P108" s="7"/>
    </row>
    <row r="109" spans="1:16" x14ac:dyDescent="0.3">
      <c r="A109" s="7" t="s">
        <v>348</v>
      </c>
      <c r="B109" s="7" t="s">
        <v>1237</v>
      </c>
      <c r="C109" s="7">
        <v>50438</v>
      </c>
      <c r="D109" s="7">
        <v>51085</v>
      </c>
      <c r="E109" s="7">
        <v>648</v>
      </c>
      <c r="F109" s="7"/>
      <c r="G109" s="7"/>
      <c r="H109" s="7"/>
      <c r="I109" s="7"/>
      <c r="J109" s="7"/>
      <c r="K109" s="7" t="s">
        <v>7</v>
      </c>
      <c r="L109" s="7"/>
      <c r="M109" s="2"/>
      <c r="N109" s="7"/>
      <c r="O109" s="7"/>
      <c r="P109" s="7"/>
    </row>
    <row r="110" spans="1:16" x14ac:dyDescent="0.3">
      <c r="A110" s="7" t="s">
        <v>347</v>
      </c>
      <c r="B110" s="7" t="s">
        <v>6</v>
      </c>
      <c r="C110" s="7">
        <v>50438</v>
      </c>
      <c r="D110" s="7">
        <v>51085</v>
      </c>
      <c r="E110" s="7">
        <v>648</v>
      </c>
      <c r="F110" s="7" t="s">
        <v>142</v>
      </c>
      <c r="G110" s="7" t="s">
        <v>178</v>
      </c>
      <c r="H110" s="7" t="s">
        <v>141</v>
      </c>
      <c r="I110" s="7" t="s">
        <v>141</v>
      </c>
      <c r="J110" s="7" t="s">
        <v>141</v>
      </c>
      <c r="K110" s="7" t="s">
        <v>7</v>
      </c>
      <c r="L110" s="7" t="s">
        <v>1238</v>
      </c>
      <c r="M110" s="2"/>
      <c r="N110" s="7"/>
      <c r="O110" s="7"/>
      <c r="P110" s="7"/>
    </row>
    <row r="111" spans="1:16" x14ac:dyDescent="0.3">
      <c r="A111" s="7" t="s">
        <v>348</v>
      </c>
      <c r="B111" s="7" t="s">
        <v>1239</v>
      </c>
      <c r="C111" s="7">
        <v>51092</v>
      </c>
      <c r="D111" s="7">
        <v>51352</v>
      </c>
      <c r="E111" s="7">
        <v>261</v>
      </c>
      <c r="F111" s="7"/>
      <c r="G111" s="7"/>
      <c r="H111" s="7"/>
      <c r="I111" s="7"/>
      <c r="J111" s="7"/>
      <c r="K111" s="7" t="s">
        <v>7</v>
      </c>
      <c r="L111" s="7"/>
      <c r="M111" s="2"/>
      <c r="N111" s="7"/>
      <c r="O111" s="7"/>
      <c r="P111" s="7"/>
    </row>
    <row r="112" spans="1:16" x14ac:dyDescent="0.3">
      <c r="A112" s="7" t="s">
        <v>347</v>
      </c>
      <c r="B112" s="7" t="s">
        <v>6</v>
      </c>
      <c r="C112" s="7">
        <v>51092</v>
      </c>
      <c r="D112" s="7">
        <v>51352</v>
      </c>
      <c r="E112" s="7">
        <v>261</v>
      </c>
      <c r="F112" s="7" t="s">
        <v>142</v>
      </c>
      <c r="G112" s="7" t="s">
        <v>178</v>
      </c>
      <c r="H112" s="7" t="s">
        <v>141</v>
      </c>
      <c r="I112" s="7" t="s">
        <v>141</v>
      </c>
      <c r="J112" s="7" t="s">
        <v>141</v>
      </c>
      <c r="K112" s="7" t="s">
        <v>7</v>
      </c>
      <c r="L112" s="7" t="s">
        <v>1240</v>
      </c>
      <c r="M112" s="2"/>
      <c r="N112" s="7"/>
      <c r="O112" s="7"/>
      <c r="P112" s="7"/>
    </row>
    <row r="113" spans="1:16" ht="57.6" x14ac:dyDescent="0.3">
      <c r="A113" s="7" t="s">
        <v>347</v>
      </c>
      <c r="B113" s="7" t="s">
        <v>6</v>
      </c>
      <c r="C113" s="7">
        <v>51331</v>
      </c>
      <c r="D113" s="7">
        <v>51537</v>
      </c>
      <c r="E113" s="7">
        <v>207</v>
      </c>
      <c r="F113" s="7" t="s">
        <v>184</v>
      </c>
      <c r="G113" s="7" t="s">
        <v>178</v>
      </c>
      <c r="H113" s="7" t="s">
        <v>141</v>
      </c>
      <c r="I113" s="7" t="s">
        <v>141</v>
      </c>
      <c r="J113" s="7" t="s">
        <v>141</v>
      </c>
      <c r="K113" s="7" t="s">
        <v>7</v>
      </c>
      <c r="L113" s="7" t="s">
        <v>1241</v>
      </c>
      <c r="M113" s="2" t="s">
        <v>1366</v>
      </c>
      <c r="N113" s="7"/>
      <c r="O113" s="7"/>
      <c r="P113" s="7"/>
    </row>
    <row r="114" spans="1:16" x14ac:dyDescent="0.3">
      <c r="A114" s="7" t="s">
        <v>348</v>
      </c>
      <c r="B114" s="7" t="s">
        <v>1242</v>
      </c>
      <c r="C114" s="7">
        <v>51589</v>
      </c>
      <c r="D114" s="7">
        <v>52104</v>
      </c>
      <c r="E114" s="7">
        <v>516</v>
      </c>
      <c r="F114" s="7"/>
      <c r="G114" s="7"/>
      <c r="H114" s="7"/>
      <c r="I114" s="7"/>
      <c r="J114" s="7"/>
      <c r="K114" s="7" t="s">
        <v>7</v>
      </c>
      <c r="L114" s="7"/>
      <c r="M114" s="2"/>
      <c r="N114" s="7"/>
      <c r="O114" s="7"/>
      <c r="P114" s="7"/>
    </row>
    <row r="115" spans="1:16" x14ac:dyDescent="0.3">
      <c r="A115" s="7" t="s">
        <v>347</v>
      </c>
      <c r="B115" s="7" t="s">
        <v>6</v>
      </c>
      <c r="C115" s="7">
        <v>51589</v>
      </c>
      <c r="D115" s="7">
        <v>52104</v>
      </c>
      <c r="E115" s="7">
        <v>516</v>
      </c>
      <c r="F115" s="7" t="s">
        <v>142</v>
      </c>
      <c r="G115" s="7" t="s">
        <v>178</v>
      </c>
      <c r="H115" s="7" t="s">
        <v>141</v>
      </c>
      <c r="I115" s="7" t="s">
        <v>141</v>
      </c>
      <c r="J115" s="7" t="s">
        <v>141</v>
      </c>
      <c r="K115" s="7" t="s">
        <v>7</v>
      </c>
      <c r="L115" s="7" t="s">
        <v>1243</v>
      </c>
      <c r="M115" s="2"/>
      <c r="N115" s="7"/>
      <c r="O115" s="7"/>
      <c r="P115" s="7"/>
    </row>
    <row r="116" spans="1:16" x14ac:dyDescent="0.3">
      <c r="A116" s="7" t="s">
        <v>348</v>
      </c>
      <c r="B116" s="7" t="s">
        <v>1244</v>
      </c>
      <c r="C116" s="7">
        <v>52170</v>
      </c>
      <c r="D116" s="7">
        <v>52973</v>
      </c>
      <c r="E116" s="7">
        <v>804</v>
      </c>
      <c r="F116" s="7"/>
      <c r="G116" s="7"/>
      <c r="H116" s="7"/>
      <c r="I116" s="7"/>
      <c r="J116" s="7"/>
      <c r="K116" s="7" t="s">
        <v>7</v>
      </c>
      <c r="L116" s="7"/>
      <c r="M116" s="2"/>
      <c r="N116" s="7"/>
      <c r="O116" s="7"/>
      <c r="P116" s="7"/>
    </row>
    <row r="117" spans="1:16" x14ac:dyDescent="0.3">
      <c r="A117" s="7" t="s">
        <v>347</v>
      </c>
      <c r="B117" s="7" t="s">
        <v>6</v>
      </c>
      <c r="C117" s="7">
        <v>52170</v>
      </c>
      <c r="D117" s="7">
        <v>52973</v>
      </c>
      <c r="E117" s="7">
        <v>804</v>
      </c>
      <c r="F117" s="7" t="s">
        <v>142</v>
      </c>
      <c r="G117" s="7" t="str">
        <f>B116</f>
        <v>putative replication factor CDS</v>
      </c>
      <c r="H117" s="7" t="s">
        <v>141</v>
      </c>
      <c r="I117" s="7" t="s">
        <v>141</v>
      </c>
      <c r="J117" s="7" t="s">
        <v>141</v>
      </c>
      <c r="K117" s="7" t="s">
        <v>7</v>
      </c>
      <c r="L117" s="7" t="s">
        <v>1245</v>
      </c>
      <c r="M117" s="2"/>
      <c r="N117" s="7"/>
      <c r="O117" s="7"/>
      <c r="P117" s="7"/>
    </row>
    <row r="118" spans="1:16" x14ac:dyDescent="0.3">
      <c r="A118" s="7" t="s">
        <v>348</v>
      </c>
      <c r="B118" s="7" t="s">
        <v>1246</v>
      </c>
      <c r="C118" s="7">
        <v>52970</v>
      </c>
      <c r="D118" s="7">
        <v>56419</v>
      </c>
      <c r="E118" s="7">
        <v>3450</v>
      </c>
      <c r="F118" s="7"/>
      <c r="G118" s="7"/>
      <c r="H118" s="7"/>
      <c r="I118" s="7"/>
      <c r="J118" s="7"/>
      <c r="K118" s="7" t="s">
        <v>7</v>
      </c>
      <c r="L118" s="7"/>
      <c r="M118" s="2"/>
      <c r="N118" s="7"/>
      <c r="O118" s="7"/>
      <c r="P118" s="7"/>
    </row>
    <row r="119" spans="1:16" x14ac:dyDescent="0.3">
      <c r="A119" s="7" t="s">
        <v>347</v>
      </c>
      <c r="B119" s="7" t="s">
        <v>6</v>
      </c>
      <c r="C119" s="7">
        <v>52970</v>
      </c>
      <c r="D119" s="7">
        <v>56419</v>
      </c>
      <c r="E119" s="7">
        <v>3450</v>
      </c>
      <c r="F119" s="7" t="s">
        <v>142</v>
      </c>
      <c r="G119" s="7" t="s">
        <v>178</v>
      </c>
      <c r="H119" s="7" t="s">
        <v>141</v>
      </c>
      <c r="I119" s="7" t="s">
        <v>141</v>
      </c>
      <c r="J119" s="7" t="s">
        <v>141</v>
      </c>
      <c r="K119" s="7" t="s">
        <v>7</v>
      </c>
      <c r="L119" s="7" t="s">
        <v>1247</v>
      </c>
      <c r="M119" s="2"/>
      <c r="N119" s="7"/>
      <c r="O119" s="7"/>
      <c r="P119" s="7"/>
    </row>
    <row r="120" spans="1:16" x14ac:dyDescent="0.3">
      <c r="A120" s="7" t="s">
        <v>347</v>
      </c>
      <c r="B120" s="7" t="s">
        <v>6</v>
      </c>
      <c r="C120" s="7">
        <v>56571</v>
      </c>
      <c r="D120" s="7">
        <v>56939</v>
      </c>
      <c r="E120" s="7">
        <v>369</v>
      </c>
      <c r="F120" s="7" t="s">
        <v>184</v>
      </c>
      <c r="G120" s="7" t="s">
        <v>178</v>
      </c>
      <c r="H120" s="7" t="s">
        <v>141</v>
      </c>
      <c r="I120" s="7" t="s">
        <v>141</v>
      </c>
      <c r="J120" s="7" t="s">
        <v>141</v>
      </c>
      <c r="K120" s="7" t="s">
        <v>7</v>
      </c>
      <c r="L120" s="7" t="s">
        <v>1248</v>
      </c>
      <c r="M120" s="2" t="s">
        <v>1367</v>
      </c>
      <c r="N120" s="7"/>
      <c r="O120" s="7"/>
      <c r="P120" s="7"/>
    </row>
    <row r="121" spans="1:16" x14ac:dyDescent="0.3">
      <c r="A121" s="7" t="s">
        <v>348</v>
      </c>
      <c r="B121" s="7" t="s">
        <v>1001</v>
      </c>
      <c r="C121" s="7">
        <v>56946</v>
      </c>
      <c r="D121" s="7">
        <v>59594</v>
      </c>
      <c r="E121" s="7">
        <v>2649</v>
      </c>
      <c r="F121" s="7"/>
      <c r="G121" s="7"/>
      <c r="H121" s="7"/>
      <c r="I121" s="7"/>
      <c r="J121" s="7"/>
      <c r="K121" s="7" t="s">
        <v>7</v>
      </c>
      <c r="L121" s="7"/>
      <c r="M121" s="2"/>
      <c r="N121" s="7"/>
      <c r="O121" s="7"/>
      <c r="P121" s="7"/>
    </row>
    <row r="122" spans="1:16" x14ac:dyDescent="0.3">
      <c r="A122" s="7" t="s">
        <v>347</v>
      </c>
      <c r="B122" s="7" t="s">
        <v>6</v>
      </c>
      <c r="C122" s="7">
        <v>56946</v>
      </c>
      <c r="D122" s="7">
        <v>59594</v>
      </c>
      <c r="E122" s="7">
        <v>2649</v>
      </c>
      <c r="F122" s="7" t="s">
        <v>142</v>
      </c>
      <c r="G122" s="7" t="str">
        <f>B121</f>
        <v>SNF2 family helicase CDS</v>
      </c>
      <c r="H122" s="7" t="s">
        <v>141</v>
      </c>
      <c r="I122" s="7" t="s">
        <v>141</v>
      </c>
      <c r="J122" s="7" t="s">
        <v>141</v>
      </c>
      <c r="K122" s="7" t="s">
        <v>7</v>
      </c>
      <c r="L122" s="7" t="s">
        <v>1249</v>
      </c>
      <c r="M122" s="2"/>
      <c r="N122" s="7"/>
      <c r="O122" s="7"/>
      <c r="P122" s="7"/>
    </row>
    <row r="123" spans="1:16" x14ac:dyDescent="0.3">
      <c r="A123" s="7" t="s">
        <v>348</v>
      </c>
      <c r="B123" s="7" t="s">
        <v>1003</v>
      </c>
      <c r="C123" s="7">
        <v>59637</v>
      </c>
      <c r="D123" s="7">
        <v>61109</v>
      </c>
      <c r="E123" s="7">
        <v>1473</v>
      </c>
      <c r="F123" s="7"/>
      <c r="G123" s="7"/>
      <c r="H123" s="7"/>
      <c r="I123" s="7"/>
      <c r="J123" s="7"/>
      <c r="K123" s="7" t="s">
        <v>7</v>
      </c>
      <c r="L123" s="7"/>
      <c r="M123" s="2"/>
      <c r="N123" s="7"/>
      <c r="O123" s="7"/>
      <c r="P123" s="7"/>
    </row>
    <row r="124" spans="1:16" ht="12" customHeight="1" x14ac:dyDescent="0.3">
      <c r="A124" s="7" t="s">
        <v>347</v>
      </c>
      <c r="B124" s="7" t="s">
        <v>6</v>
      </c>
      <c r="C124" s="7">
        <v>59637</v>
      </c>
      <c r="D124" s="7">
        <v>61109</v>
      </c>
      <c r="E124" s="7">
        <v>1473</v>
      </c>
      <c r="F124" s="7" t="s">
        <v>142</v>
      </c>
      <c r="G124" s="7" t="str">
        <f>B123</f>
        <v>mRNA capping enzyme CDS</v>
      </c>
      <c r="H124" s="7" t="s">
        <v>141</v>
      </c>
      <c r="I124" s="7" t="s">
        <v>141</v>
      </c>
      <c r="J124" s="7" t="s">
        <v>141</v>
      </c>
      <c r="K124" s="7" t="s">
        <v>7</v>
      </c>
      <c r="L124" s="7" t="s">
        <v>1250</v>
      </c>
      <c r="M124" s="2"/>
      <c r="N124" s="7"/>
      <c r="O124" s="7"/>
      <c r="P124" s="7"/>
    </row>
    <row r="125" spans="1:16" ht="12" customHeight="1" x14ac:dyDescent="0.3">
      <c r="A125" s="7" t="s">
        <v>347</v>
      </c>
      <c r="B125" s="7" t="s">
        <v>6</v>
      </c>
      <c r="C125" s="7">
        <v>61151</v>
      </c>
      <c r="D125" s="7">
        <v>61414</v>
      </c>
      <c r="E125" s="7">
        <v>264</v>
      </c>
      <c r="F125" s="7" t="s">
        <v>184</v>
      </c>
      <c r="G125" s="11" t="s">
        <v>213</v>
      </c>
      <c r="H125" s="11" t="s">
        <v>213</v>
      </c>
      <c r="I125" s="11" t="s">
        <v>213</v>
      </c>
      <c r="J125" s="11" t="s">
        <v>213</v>
      </c>
      <c r="K125" s="7" t="s">
        <v>7</v>
      </c>
      <c r="L125" s="7" t="s">
        <v>1251</v>
      </c>
      <c r="M125" s="2" t="s">
        <v>1368</v>
      </c>
      <c r="N125" s="7"/>
      <c r="O125" s="7"/>
      <c r="P125" s="7"/>
    </row>
    <row r="126" spans="1:16" ht="28.8" x14ac:dyDescent="0.3">
      <c r="A126" s="7" t="s">
        <v>348</v>
      </c>
      <c r="B126" s="7" t="s">
        <v>906</v>
      </c>
      <c r="C126" s="7">
        <v>61151</v>
      </c>
      <c r="D126" s="7">
        <v>61630</v>
      </c>
      <c r="E126" s="7">
        <v>480</v>
      </c>
      <c r="F126" s="7" t="s">
        <v>141</v>
      </c>
      <c r="G126" s="15" t="s">
        <v>169</v>
      </c>
      <c r="H126" s="15" t="s">
        <v>169</v>
      </c>
      <c r="I126" s="15" t="s">
        <v>169</v>
      </c>
      <c r="J126" s="15" t="s">
        <v>169</v>
      </c>
      <c r="K126" s="7" t="s">
        <v>7</v>
      </c>
      <c r="L126" s="7"/>
      <c r="M126" s="2" t="s">
        <v>1369</v>
      </c>
      <c r="N126" s="7"/>
      <c r="O126" s="7"/>
      <c r="P126" s="7"/>
    </row>
    <row r="127" spans="1:16" x14ac:dyDescent="0.3">
      <c r="A127" s="7" t="s">
        <v>348</v>
      </c>
      <c r="B127" s="7" t="s">
        <v>906</v>
      </c>
      <c r="C127" s="7">
        <v>61680</v>
      </c>
      <c r="D127" s="7">
        <v>62720</v>
      </c>
      <c r="E127" s="7">
        <v>1041</v>
      </c>
      <c r="F127" s="7"/>
      <c r="G127" s="7"/>
      <c r="H127" s="7"/>
      <c r="I127" s="7"/>
      <c r="J127" s="7"/>
      <c r="K127" s="7" t="s">
        <v>7</v>
      </c>
      <c r="L127" s="7"/>
      <c r="M127" s="2"/>
      <c r="N127" s="7"/>
      <c r="O127" s="7"/>
      <c r="P127" s="7"/>
    </row>
    <row r="128" spans="1:16" x14ac:dyDescent="0.3">
      <c r="A128" s="7" t="s">
        <v>347</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1252</v>
      </c>
      <c r="M128" s="2"/>
      <c r="N128" s="7"/>
      <c r="O128" s="7"/>
      <c r="P128" s="7"/>
    </row>
    <row r="129" spans="1:16" x14ac:dyDescent="0.3">
      <c r="A129" s="7" t="s">
        <v>348</v>
      </c>
      <c r="B129" s="7" t="s">
        <v>1253</v>
      </c>
      <c r="C129" s="7">
        <v>62731</v>
      </c>
      <c r="D129" s="7">
        <v>63132</v>
      </c>
      <c r="E129" s="7">
        <v>402</v>
      </c>
      <c r="F129" s="7"/>
      <c r="G129" s="7"/>
      <c r="H129" s="7"/>
      <c r="I129" s="7"/>
      <c r="J129" s="7"/>
      <c r="K129" s="7" t="s">
        <v>7</v>
      </c>
      <c r="L129" s="7"/>
      <c r="M129" s="2"/>
      <c r="N129" s="7"/>
      <c r="O129" s="7"/>
      <c r="P129" s="7"/>
    </row>
    <row r="130" spans="1:16" ht="86.4" x14ac:dyDescent="0.3">
      <c r="A130" s="7" t="s">
        <v>347</v>
      </c>
      <c r="B130" s="7" t="s">
        <v>6</v>
      </c>
      <c r="C130" s="7">
        <v>62937</v>
      </c>
      <c r="D130" s="7">
        <v>63503</v>
      </c>
      <c r="E130" s="7">
        <v>567</v>
      </c>
      <c r="F130" s="7" t="s">
        <v>184</v>
      </c>
      <c r="G130" s="2" t="s">
        <v>1370</v>
      </c>
      <c r="H130" s="7" t="s">
        <v>141</v>
      </c>
      <c r="I130" s="7" t="s">
        <v>141</v>
      </c>
      <c r="J130" s="7" t="s">
        <v>141</v>
      </c>
      <c r="K130" s="7" t="s">
        <v>7</v>
      </c>
      <c r="L130" s="7" t="s">
        <v>1254</v>
      </c>
      <c r="M130" s="2" t="s">
        <v>1371</v>
      </c>
      <c r="N130" s="7"/>
      <c r="O130" s="7"/>
      <c r="P130" s="7"/>
    </row>
    <row r="131" spans="1:16" x14ac:dyDescent="0.3">
      <c r="A131" s="7" t="s">
        <v>348</v>
      </c>
      <c r="B131" s="7" t="s">
        <v>1255</v>
      </c>
      <c r="C131" s="7">
        <v>63544</v>
      </c>
      <c r="D131" s="7">
        <v>64986</v>
      </c>
      <c r="E131" s="7">
        <v>1443</v>
      </c>
      <c r="F131" s="7"/>
      <c r="G131" s="7"/>
      <c r="H131" s="7"/>
      <c r="I131" s="7"/>
      <c r="J131" s="7"/>
      <c r="K131" s="7" t="s">
        <v>7</v>
      </c>
      <c r="L131" s="7"/>
      <c r="M131" s="2"/>
      <c r="N131" s="7"/>
      <c r="O131" s="7"/>
      <c r="P131" s="7"/>
    </row>
    <row r="132" spans="1:16" x14ac:dyDescent="0.3">
      <c r="A132" s="7" t="s">
        <v>347</v>
      </c>
      <c r="B132" s="7" t="s">
        <v>6</v>
      </c>
      <c r="C132" s="7">
        <v>63544</v>
      </c>
      <c r="D132" s="7">
        <v>64986</v>
      </c>
      <c r="E132" s="7">
        <v>1443</v>
      </c>
      <c r="F132" s="7" t="s">
        <v>142</v>
      </c>
      <c r="G132" s="7" t="s">
        <v>178</v>
      </c>
      <c r="H132" s="7" t="s">
        <v>1372</v>
      </c>
      <c r="I132" s="7" t="s">
        <v>1372</v>
      </c>
      <c r="J132" s="7" t="s">
        <v>1372</v>
      </c>
      <c r="K132" s="7" t="s">
        <v>7</v>
      </c>
      <c r="L132" s="7" t="s">
        <v>1256</v>
      </c>
      <c r="M132" s="2"/>
      <c r="N132" s="7"/>
      <c r="O132" s="7"/>
      <c r="P132" s="7"/>
    </row>
    <row r="133" spans="1:16" x14ac:dyDescent="0.3">
      <c r="A133" s="7" t="s">
        <v>348</v>
      </c>
      <c r="B133" s="7" t="s">
        <v>1257</v>
      </c>
      <c r="C133" s="7">
        <v>65044</v>
      </c>
      <c r="D133" s="7">
        <v>65271</v>
      </c>
      <c r="E133" s="7">
        <v>228</v>
      </c>
      <c r="F133" s="7"/>
      <c r="G133" s="7"/>
      <c r="H133" s="7"/>
      <c r="I133" s="7"/>
      <c r="J133" s="7"/>
      <c r="K133" s="7" t="s">
        <v>7</v>
      </c>
      <c r="L133" s="7"/>
      <c r="M133" s="2"/>
      <c r="N133" s="7"/>
      <c r="O133" s="7"/>
      <c r="P133" s="7"/>
    </row>
    <row r="134" spans="1:16" x14ac:dyDescent="0.3">
      <c r="A134" s="7" t="s">
        <v>347</v>
      </c>
      <c r="B134" s="7" t="s">
        <v>6</v>
      </c>
      <c r="C134" s="7">
        <v>65084</v>
      </c>
      <c r="D134" s="7">
        <v>65377</v>
      </c>
      <c r="E134" s="7">
        <v>294</v>
      </c>
      <c r="F134" s="7" t="s">
        <v>184</v>
      </c>
      <c r="G134" s="11" t="s">
        <v>213</v>
      </c>
      <c r="H134" s="11" t="s">
        <v>213</v>
      </c>
      <c r="I134" s="11" t="s">
        <v>213</v>
      </c>
      <c r="J134" s="11" t="s">
        <v>213</v>
      </c>
      <c r="K134" s="7" t="s">
        <v>9</v>
      </c>
      <c r="L134" s="7" t="s">
        <v>1258</v>
      </c>
      <c r="M134" s="2" t="s">
        <v>1373</v>
      </c>
      <c r="N134" s="7"/>
      <c r="O134" s="7"/>
      <c r="P134" s="7"/>
    </row>
    <row r="135" spans="1:16" x14ac:dyDescent="0.3">
      <c r="A135" s="7" t="s">
        <v>348</v>
      </c>
      <c r="B135" s="7" t="s">
        <v>1259</v>
      </c>
      <c r="C135" s="7">
        <v>65858</v>
      </c>
      <c r="D135" s="7">
        <v>67468</v>
      </c>
      <c r="E135" s="7">
        <v>1611</v>
      </c>
      <c r="F135" s="7"/>
      <c r="G135" s="7"/>
      <c r="H135" s="7"/>
      <c r="I135" s="7"/>
      <c r="J135" s="7"/>
      <c r="K135" s="7" t="s">
        <v>7</v>
      </c>
      <c r="L135" s="7"/>
      <c r="M135" s="2"/>
      <c r="N135" s="7"/>
      <c r="O135" s="7"/>
      <c r="P135" s="7"/>
    </row>
    <row r="136" spans="1:16" x14ac:dyDescent="0.3">
      <c r="A136" s="7" t="s">
        <v>347</v>
      </c>
      <c r="B136" s="7" t="s">
        <v>6</v>
      </c>
      <c r="C136" s="7">
        <v>65858</v>
      </c>
      <c r="D136" s="7">
        <v>67468</v>
      </c>
      <c r="E136" s="7">
        <v>1611</v>
      </c>
      <c r="F136" s="7" t="s">
        <v>142</v>
      </c>
      <c r="G136" s="7" t="s">
        <v>256</v>
      </c>
      <c r="H136" s="7" t="s">
        <v>141</v>
      </c>
      <c r="I136" s="7" t="s">
        <v>141</v>
      </c>
      <c r="J136" s="7" t="s">
        <v>141</v>
      </c>
      <c r="K136" s="7" t="s">
        <v>7</v>
      </c>
      <c r="L136" s="7" t="s">
        <v>1260</v>
      </c>
      <c r="M136" s="2"/>
      <c r="N136" s="7"/>
      <c r="O136" s="7"/>
      <c r="P136" s="7"/>
    </row>
    <row r="137" spans="1:16" x14ac:dyDescent="0.3">
      <c r="A137" s="7" t="s">
        <v>348</v>
      </c>
      <c r="B137" s="7" t="s">
        <v>1261</v>
      </c>
      <c r="C137" s="7">
        <v>67509</v>
      </c>
      <c r="D137" s="7">
        <v>67940</v>
      </c>
      <c r="E137" s="7">
        <v>432</v>
      </c>
      <c r="F137" s="7"/>
      <c r="G137" s="7"/>
      <c r="H137" s="7"/>
      <c r="I137" s="7"/>
      <c r="J137" s="7"/>
      <c r="K137" s="7" t="s">
        <v>9</v>
      </c>
      <c r="L137" s="7"/>
      <c r="M137" s="2"/>
      <c r="N137" s="7"/>
      <c r="O137" s="7"/>
      <c r="P137" s="7"/>
    </row>
    <row r="138" spans="1:16" ht="72" x14ac:dyDescent="0.3">
      <c r="A138" s="7" t="s">
        <v>347</v>
      </c>
      <c r="B138" s="7" t="s">
        <v>6</v>
      </c>
      <c r="C138" s="7">
        <v>67521</v>
      </c>
      <c r="D138" s="7">
        <v>67940</v>
      </c>
      <c r="E138" s="7">
        <v>420</v>
      </c>
      <c r="F138" s="7" t="s">
        <v>184</v>
      </c>
      <c r="G138" s="7" t="s">
        <v>178</v>
      </c>
      <c r="H138" s="11">
        <v>67509</v>
      </c>
      <c r="I138" s="7">
        <v>67940</v>
      </c>
      <c r="J138" s="11">
        <v>432</v>
      </c>
      <c r="K138" s="7" t="s">
        <v>9</v>
      </c>
      <c r="L138" s="7" t="s">
        <v>1262</v>
      </c>
      <c r="M138" s="2" t="s">
        <v>1374</v>
      </c>
      <c r="N138" s="7"/>
      <c r="O138" s="7"/>
      <c r="P138" s="7"/>
    </row>
    <row r="139" spans="1:16" x14ac:dyDescent="0.3">
      <c r="A139" s="7" t="s">
        <v>348</v>
      </c>
      <c r="B139" s="7" t="s">
        <v>1263</v>
      </c>
      <c r="C139" s="7">
        <v>67989</v>
      </c>
      <c r="D139" s="7">
        <v>69011</v>
      </c>
      <c r="E139" s="7">
        <v>1023</v>
      </c>
      <c r="F139" s="7"/>
      <c r="G139" s="7"/>
      <c r="H139" s="7"/>
      <c r="I139" s="7"/>
      <c r="J139" s="7"/>
      <c r="K139" s="7" t="s">
        <v>9</v>
      </c>
      <c r="L139" s="7"/>
      <c r="M139" s="2"/>
      <c r="N139" s="7"/>
      <c r="O139" s="7"/>
      <c r="P139" s="7"/>
    </row>
    <row r="140" spans="1:16" x14ac:dyDescent="0.3">
      <c r="A140" s="7" t="s">
        <v>347</v>
      </c>
      <c r="B140" s="7" t="s">
        <v>6</v>
      </c>
      <c r="C140" s="7">
        <v>67989</v>
      </c>
      <c r="D140" s="7">
        <v>69011</v>
      </c>
      <c r="E140" s="7">
        <v>1023</v>
      </c>
      <c r="F140" s="7" t="s">
        <v>142</v>
      </c>
      <c r="G140" s="7" t="s">
        <v>178</v>
      </c>
      <c r="H140" s="7" t="s">
        <v>141</v>
      </c>
      <c r="I140" s="7" t="s">
        <v>141</v>
      </c>
      <c r="J140" s="7" t="s">
        <v>141</v>
      </c>
      <c r="K140" s="7" t="s">
        <v>9</v>
      </c>
      <c r="L140" s="7" t="s">
        <v>1264</v>
      </c>
      <c r="M140" s="2"/>
      <c r="N140" s="7"/>
      <c r="O140" s="7"/>
      <c r="P140" s="7"/>
    </row>
    <row r="141" spans="1:16" ht="43.2" x14ac:dyDescent="0.3">
      <c r="A141" s="7" t="s">
        <v>348</v>
      </c>
      <c r="B141" s="7" t="s">
        <v>1265</v>
      </c>
      <c r="C141" s="7">
        <v>69020</v>
      </c>
      <c r="D141" s="7">
        <v>69226</v>
      </c>
      <c r="E141" s="7">
        <v>207</v>
      </c>
      <c r="F141" s="7"/>
      <c r="G141" s="7"/>
      <c r="H141" s="7"/>
      <c r="I141" s="7"/>
      <c r="J141" s="7"/>
      <c r="K141" s="7" t="s">
        <v>7</v>
      </c>
      <c r="L141" s="7"/>
      <c r="M141" s="2" t="s">
        <v>1375</v>
      </c>
      <c r="N141" s="7"/>
      <c r="O141" s="7"/>
      <c r="P141" s="7"/>
    </row>
    <row r="142" spans="1:16" ht="57.6" x14ac:dyDescent="0.3">
      <c r="A142" s="7" t="s">
        <v>347</v>
      </c>
      <c r="B142" s="7" t="s">
        <v>6</v>
      </c>
      <c r="C142" s="7">
        <v>69284</v>
      </c>
      <c r="D142" s="7">
        <v>72256</v>
      </c>
      <c r="E142" s="7">
        <v>2973</v>
      </c>
      <c r="F142" s="7" t="s">
        <v>184</v>
      </c>
      <c r="G142" s="7" t="s">
        <v>178</v>
      </c>
      <c r="H142" s="7" t="s">
        <v>141</v>
      </c>
      <c r="I142" s="7" t="s">
        <v>141</v>
      </c>
      <c r="J142" s="7" t="s">
        <v>141</v>
      </c>
      <c r="K142" s="7" t="s">
        <v>7</v>
      </c>
      <c r="L142" s="7" t="s">
        <v>1266</v>
      </c>
      <c r="M142" s="2" t="s">
        <v>1376</v>
      </c>
      <c r="N142" s="7"/>
      <c r="O142" s="7"/>
      <c r="P142" s="7"/>
    </row>
    <row r="143" spans="1:16" x14ac:dyDescent="0.3">
      <c r="A143" s="7" t="s">
        <v>348</v>
      </c>
      <c r="B143" s="7" t="s">
        <v>1267</v>
      </c>
      <c r="C143" s="7">
        <v>69284</v>
      </c>
      <c r="D143" s="7">
        <v>72460</v>
      </c>
      <c r="E143" s="7">
        <v>3177</v>
      </c>
      <c r="F143" s="7"/>
      <c r="G143" s="7"/>
      <c r="H143" s="7"/>
      <c r="I143" s="7"/>
      <c r="J143" s="7"/>
      <c r="K143" s="7" t="s">
        <v>7</v>
      </c>
      <c r="L143" s="7"/>
      <c r="M143" s="2"/>
      <c r="N143" s="7"/>
      <c r="O143" s="7"/>
      <c r="P143" s="7"/>
    </row>
    <row r="144" spans="1:16" x14ac:dyDescent="0.3">
      <c r="A144" s="7" t="s">
        <v>348</v>
      </c>
      <c r="B144" s="7" t="s">
        <v>479</v>
      </c>
      <c r="C144" s="7">
        <v>72116</v>
      </c>
      <c r="D144" s="7">
        <v>73609</v>
      </c>
      <c r="E144" s="7">
        <v>1494</v>
      </c>
      <c r="F144" s="7"/>
      <c r="G144" s="7"/>
      <c r="H144" s="7"/>
      <c r="I144" s="7"/>
      <c r="J144" s="7"/>
      <c r="K144" s="7" t="s">
        <v>9</v>
      </c>
      <c r="L144" s="7"/>
      <c r="M144" s="2"/>
      <c r="N144" s="7"/>
      <c r="O144" s="7"/>
      <c r="P144" s="7"/>
    </row>
    <row r="145" spans="1:16" ht="43.2" x14ac:dyDescent="0.3">
      <c r="A145" s="7" t="s">
        <v>347</v>
      </c>
      <c r="B145" s="7" t="s">
        <v>6</v>
      </c>
      <c r="C145" s="7">
        <v>72275</v>
      </c>
      <c r="D145" s="7">
        <v>73609</v>
      </c>
      <c r="E145" s="7">
        <v>1335</v>
      </c>
      <c r="F145" s="7" t="s">
        <v>184</v>
      </c>
      <c r="G145" s="7" t="str">
        <f>B144</f>
        <v>ankyrin repeat-containing protein CDS</v>
      </c>
      <c r="H145" s="7" t="s">
        <v>141</v>
      </c>
      <c r="I145" s="7" t="s">
        <v>141</v>
      </c>
      <c r="J145" s="7" t="s">
        <v>141</v>
      </c>
      <c r="K145" s="7" t="s">
        <v>9</v>
      </c>
      <c r="L145" s="7" t="s">
        <v>1268</v>
      </c>
      <c r="M145" s="2" t="s">
        <v>1377</v>
      </c>
      <c r="N145" s="7"/>
      <c r="O145" s="7"/>
      <c r="P145" s="7"/>
    </row>
    <row r="146" spans="1:16" x14ac:dyDescent="0.3">
      <c r="A146" s="7" t="s">
        <v>348</v>
      </c>
      <c r="B146" s="7" t="s">
        <v>1269</v>
      </c>
      <c r="C146" s="7">
        <v>73606</v>
      </c>
      <c r="D146" s="7">
        <v>74070</v>
      </c>
      <c r="E146" s="7">
        <v>465</v>
      </c>
      <c r="F146" s="7"/>
      <c r="G146" s="7"/>
      <c r="H146" s="7"/>
      <c r="I146" s="7"/>
      <c r="J146" s="7"/>
      <c r="K146" s="7" t="s">
        <v>9</v>
      </c>
      <c r="L146" s="7"/>
      <c r="M146" s="2"/>
      <c r="N146" s="7"/>
      <c r="O146" s="7"/>
      <c r="P146" s="7"/>
    </row>
    <row r="147" spans="1:16" ht="13.2" customHeight="1" x14ac:dyDescent="0.3">
      <c r="A147" s="7" t="s">
        <v>347</v>
      </c>
      <c r="B147" s="7" t="s">
        <v>6</v>
      </c>
      <c r="C147" s="7">
        <v>73606</v>
      </c>
      <c r="D147" s="7">
        <v>74070</v>
      </c>
      <c r="E147" s="7">
        <v>465</v>
      </c>
      <c r="F147" s="7" t="s">
        <v>142</v>
      </c>
      <c r="G147" s="7" t="s">
        <v>178</v>
      </c>
      <c r="H147" s="7" t="s">
        <v>141</v>
      </c>
      <c r="I147" s="7" t="s">
        <v>141</v>
      </c>
      <c r="J147" s="7" t="s">
        <v>141</v>
      </c>
      <c r="K147" s="7" t="s">
        <v>9</v>
      </c>
      <c r="L147" s="7" t="s">
        <v>1270</v>
      </c>
      <c r="M147" s="2"/>
      <c r="N147" s="7"/>
      <c r="O147" s="7"/>
      <c r="P147" s="7"/>
    </row>
    <row r="148" spans="1:16" ht="43.2" x14ac:dyDescent="0.3">
      <c r="A148" s="7" t="s">
        <v>347</v>
      </c>
      <c r="B148" s="7" t="s">
        <v>6</v>
      </c>
      <c r="C148" s="7">
        <v>74082</v>
      </c>
      <c r="D148" s="7">
        <v>74258</v>
      </c>
      <c r="E148" s="7">
        <v>177</v>
      </c>
      <c r="F148" s="7" t="s">
        <v>184</v>
      </c>
      <c r="G148" s="7" t="s">
        <v>178</v>
      </c>
      <c r="H148" s="7" t="s">
        <v>141</v>
      </c>
      <c r="I148" s="7" t="s">
        <v>141</v>
      </c>
      <c r="J148" s="7" t="s">
        <v>141</v>
      </c>
      <c r="K148" s="7" t="s">
        <v>7</v>
      </c>
      <c r="L148" s="7" t="s">
        <v>1271</v>
      </c>
      <c r="M148" s="2" t="s">
        <v>1378</v>
      </c>
      <c r="N148" s="7"/>
      <c r="O148" s="7"/>
      <c r="P148" s="7"/>
    </row>
    <row r="149" spans="1:16" x14ac:dyDescent="0.3">
      <c r="A149" s="7" t="s">
        <v>348</v>
      </c>
      <c r="B149" s="7" t="s">
        <v>1272</v>
      </c>
      <c r="C149" s="7">
        <v>74082</v>
      </c>
      <c r="D149" s="7">
        <v>74465</v>
      </c>
      <c r="E149" s="7">
        <v>384</v>
      </c>
      <c r="F149" s="7"/>
      <c r="G149" s="7"/>
      <c r="H149" s="7"/>
      <c r="I149" s="7"/>
      <c r="J149" s="7"/>
      <c r="K149" s="7" t="s">
        <v>7</v>
      </c>
      <c r="L149" s="7"/>
      <c r="M149" s="2"/>
      <c r="N149" s="7"/>
      <c r="O149" s="7"/>
      <c r="P149" s="7"/>
    </row>
    <row r="150" spans="1:16" x14ac:dyDescent="0.3">
      <c r="A150" s="7" t="s">
        <v>348</v>
      </c>
      <c r="B150" s="7" t="s">
        <v>1273</v>
      </c>
      <c r="C150" s="7">
        <v>74466</v>
      </c>
      <c r="D150" s="7">
        <v>74843</v>
      </c>
      <c r="E150" s="7">
        <v>378</v>
      </c>
      <c r="F150" s="7"/>
      <c r="G150" s="7"/>
      <c r="H150" s="7"/>
      <c r="I150" s="7"/>
      <c r="J150" s="7"/>
      <c r="K150" s="7" t="s">
        <v>9</v>
      </c>
      <c r="L150" s="7"/>
      <c r="M150" s="2"/>
      <c r="N150" s="7"/>
      <c r="O150" s="7"/>
      <c r="P150" s="7"/>
    </row>
    <row r="151" spans="1:16" x14ac:dyDescent="0.3">
      <c r="A151" s="7" t="s">
        <v>347</v>
      </c>
      <c r="B151" s="7" t="s">
        <v>6</v>
      </c>
      <c r="C151" s="7">
        <v>74490</v>
      </c>
      <c r="D151" s="7">
        <v>74843</v>
      </c>
      <c r="E151" s="7">
        <v>354</v>
      </c>
      <c r="F151" s="7" t="s">
        <v>184</v>
      </c>
      <c r="G151" s="7" t="s">
        <v>190</v>
      </c>
      <c r="H151" s="7" t="s">
        <v>141</v>
      </c>
      <c r="I151" s="7" t="s">
        <v>141</v>
      </c>
      <c r="J151" s="7" t="s">
        <v>141</v>
      </c>
      <c r="K151" s="7" t="s">
        <v>9</v>
      </c>
      <c r="L151" s="7" t="s">
        <v>1274</v>
      </c>
      <c r="M151" s="2"/>
      <c r="N151" s="7"/>
      <c r="O151" s="7"/>
      <c r="P151" s="7"/>
    </row>
    <row r="152" spans="1:16" x14ac:dyDescent="0.3">
      <c r="A152" s="7" t="s">
        <v>348</v>
      </c>
      <c r="B152" s="7" t="s">
        <v>1275</v>
      </c>
      <c r="C152" s="7">
        <v>74850</v>
      </c>
      <c r="D152" s="7">
        <v>75353</v>
      </c>
      <c r="E152" s="7">
        <v>504</v>
      </c>
      <c r="F152" s="7"/>
      <c r="G152" s="7"/>
      <c r="H152" s="7"/>
      <c r="I152" s="7"/>
      <c r="J152" s="7"/>
      <c r="K152" s="7" t="s">
        <v>9</v>
      </c>
      <c r="L152" s="7"/>
      <c r="M152" s="2"/>
      <c r="N152" s="7"/>
      <c r="O152" s="7"/>
      <c r="P152" s="7"/>
    </row>
    <row r="153" spans="1:16" x14ac:dyDescent="0.3">
      <c r="A153" s="7" t="s">
        <v>347</v>
      </c>
      <c r="B153" s="7" t="s">
        <v>6</v>
      </c>
      <c r="C153" s="7">
        <v>74856</v>
      </c>
      <c r="D153" s="7">
        <v>75353</v>
      </c>
      <c r="E153" s="7">
        <v>498</v>
      </c>
      <c r="F153" s="7" t="s">
        <v>184</v>
      </c>
      <c r="G153" s="7" t="s">
        <v>190</v>
      </c>
      <c r="H153" s="7" t="s">
        <v>141</v>
      </c>
      <c r="I153" s="7" t="s">
        <v>141</v>
      </c>
      <c r="J153" s="7" t="s">
        <v>141</v>
      </c>
      <c r="K153" s="7" t="s">
        <v>9</v>
      </c>
      <c r="L153" s="7" t="s">
        <v>1276</v>
      </c>
      <c r="M153" s="2"/>
      <c r="N153" s="7"/>
      <c r="O153" s="7"/>
      <c r="P153" s="7"/>
    </row>
    <row r="154" spans="1:16" x14ac:dyDescent="0.3">
      <c r="A154" s="7" t="s">
        <v>348</v>
      </c>
      <c r="B154" s="7" t="s">
        <v>1277</v>
      </c>
      <c r="C154" s="7">
        <v>75394</v>
      </c>
      <c r="D154" s="7">
        <v>76500</v>
      </c>
      <c r="E154" s="7">
        <v>1107</v>
      </c>
      <c r="F154" s="7"/>
      <c r="G154" s="7"/>
      <c r="H154" s="7"/>
      <c r="I154" s="7"/>
      <c r="J154" s="7"/>
      <c r="K154" s="7" t="s">
        <v>7</v>
      </c>
      <c r="L154" s="7"/>
      <c r="M154" s="2"/>
      <c r="N154" s="7"/>
      <c r="O154" s="7"/>
      <c r="P154" s="7"/>
    </row>
    <row r="155" spans="1:16" x14ac:dyDescent="0.3">
      <c r="A155" s="7" t="s">
        <v>347</v>
      </c>
      <c r="B155" s="7" t="s">
        <v>6</v>
      </c>
      <c r="C155" s="7">
        <v>75394</v>
      </c>
      <c r="D155" s="7">
        <v>76500</v>
      </c>
      <c r="E155" s="7">
        <v>1107</v>
      </c>
      <c r="F155" s="7" t="s">
        <v>142</v>
      </c>
      <c r="G155" s="7" t="s">
        <v>190</v>
      </c>
      <c r="H155" s="7" t="s">
        <v>141</v>
      </c>
      <c r="I155" s="7" t="s">
        <v>141</v>
      </c>
      <c r="J155" s="7" t="s">
        <v>141</v>
      </c>
      <c r="K155" s="7" t="s">
        <v>7</v>
      </c>
      <c r="L155" s="7" t="s">
        <v>1278</v>
      </c>
      <c r="M155" s="2"/>
      <c r="N155" s="7"/>
      <c r="O155" s="7"/>
      <c r="P155" s="7"/>
    </row>
    <row r="156" spans="1:16" x14ac:dyDescent="0.3">
      <c r="A156" s="7" t="s">
        <v>348</v>
      </c>
      <c r="B156" s="7" t="s">
        <v>1279</v>
      </c>
      <c r="C156" s="7">
        <v>76549</v>
      </c>
      <c r="D156" s="7">
        <v>76908</v>
      </c>
      <c r="E156" s="7">
        <v>360</v>
      </c>
      <c r="F156" s="7"/>
      <c r="G156" s="7"/>
      <c r="H156" s="7"/>
      <c r="I156" s="7"/>
      <c r="J156" s="7"/>
      <c r="K156" s="7" t="s">
        <v>9</v>
      </c>
      <c r="L156" s="7"/>
      <c r="M156" s="2"/>
      <c r="N156" s="7"/>
      <c r="O156" s="7"/>
      <c r="P156" s="7"/>
    </row>
    <row r="157" spans="1:16" x14ac:dyDescent="0.3">
      <c r="A157" s="7" t="s">
        <v>347</v>
      </c>
      <c r="B157" s="7" t="s">
        <v>6</v>
      </c>
      <c r="C157" s="7">
        <v>76549</v>
      </c>
      <c r="D157" s="7">
        <v>76908</v>
      </c>
      <c r="E157" s="7">
        <v>360</v>
      </c>
      <c r="F157" s="7" t="s">
        <v>142</v>
      </c>
      <c r="G157" s="7" t="s">
        <v>190</v>
      </c>
      <c r="H157" s="7" t="s">
        <v>141</v>
      </c>
      <c r="I157" s="7" t="s">
        <v>141</v>
      </c>
      <c r="J157" s="7" t="s">
        <v>141</v>
      </c>
      <c r="K157" s="7" t="s">
        <v>9</v>
      </c>
      <c r="L157" s="7" t="s">
        <v>1280</v>
      </c>
      <c r="M157" s="2"/>
      <c r="N157" s="7"/>
      <c r="O157" s="7"/>
      <c r="P157" s="7"/>
    </row>
    <row r="158" spans="1:16" x14ac:dyDescent="0.3">
      <c r="A158" s="7" t="s">
        <v>348</v>
      </c>
      <c r="B158" s="7" t="s">
        <v>1281</v>
      </c>
      <c r="C158" s="7">
        <v>76942</v>
      </c>
      <c r="D158" s="7">
        <v>78297</v>
      </c>
      <c r="E158" s="7">
        <v>1356</v>
      </c>
      <c r="F158" s="7"/>
      <c r="G158" s="7"/>
      <c r="H158" s="7"/>
      <c r="I158" s="7"/>
      <c r="J158" s="7"/>
      <c r="K158" s="7" t="s">
        <v>7</v>
      </c>
      <c r="L158" s="7"/>
      <c r="M158" s="2"/>
      <c r="N158" s="7"/>
      <c r="O158" s="7"/>
      <c r="P158" s="7"/>
    </row>
    <row r="159" spans="1:16" x14ac:dyDescent="0.3">
      <c r="A159" s="7" t="s">
        <v>347</v>
      </c>
      <c r="B159" s="7" t="s">
        <v>6</v>
      </c>
      <c r="C159" s="7">
        <v>76942</v>
      </c>
      <c r="D159" s="7">
        <v>78297</v>
      </c>
      <c r="E159" s="7">
        <v>1356</v>
      </c>
      <c r="F159" s="7" t="s">
        <v>142</v>
      </c>
      <c r="G159" s="7" t="s">
        <v>190</v>
      </c>
      <c r="H159" s="7" t="s">
        <v>141</v>
      </c>
      <c r="I159" s="7" t="s">
        <v>141</v>
      </c>
      <c r="J159" s="7" t="s">
        <v>141</v>
      </c>
      <c r="K159" s="7" t="s">
        <v>7</v>
      </c>
      <c r="L159" s="7" t="s">
        <v>1282</v>
      </c>
      <c r="M159" s="2"/>
      <c r="N159" s="7"/>
      <c r="O159" s="7"/>
      <c r="P159" s="7"/>
    </row>
    <row r="160" spans="1:16" x14ac:dyDescent="0.3">
      <c r="A160" s="7" t="s">
        <v>348</v>
      </c>
      <c r="B160" s="7" t="s">
        <v>1283</v>
      </c>
      <c r="C160" s="7">
        <v>78324</v>
      </c>
      <c r="D160" s="7">
        <v>78842</v>
      </c>
      <c r="E160" s="7">
        <v>519</v>
      </c>
      <c r="F160" s="7"/>
      <c r="G160" s="7"/>
      <c r="H160" s="7"/>
      <c r="I160" s="7"/>
      <c r="J160" s="7"/>
      <c r="K160" s="7" t="s">
        <v>9</v>
      </c>
      <c r="L160" s="7"/>
      <c r="M160" s="2"/>
      <c r="N160" s="7"/>
      <c r="O160" s="7"/>
      <c r="P160" s="7"/>
    </row>
    <row r="161" spans="1:16" ht="72" x14ac:dyDescent="0.3">
      <c r="A161" s="7" t="s">
        <v>347</v>
      </c>
      <c r="B161" s="7" t="s">
        <v>6</v>
      </c>
      <c r="C161" s="7">
        <v>78450</v>
      </c>
      <c r="D161" s="7">
        <v>78842</v>
      </c>
      <c r="E161" s="7">
        <v>393</v>
      </c>
      <c r="F161" s="7" t="s">
        <v>184</v>
      </c>
      <c r="G161" s="7" t="s">
        <v>249</v>
      </c>
      <c r="H161" s="11">
        <v>78324</v>
      </c>
      <c r="I161" s="7">
        <v>78842</v>
      </c>
      <c r="J161" s="11">
        <v>519</v>
      </c>
      <c r="K161" s="7" t="s">
        <v>9</v>
      </c>
      <c r="L161" s="7" t="s">
        <v>1284</v>
      </c>
      <c r="M161" s="2" t="s">
        <v>1379</v>
      </c>
      <c r="N161" s="7"/>
      <c r="O161" s="7"/>
      <c r="P161" s="7"/>
    </row>
    <row r="162" spans="1:16" x14ac:dyDescent="0.3">
      <c r="A162" s="7" t="s">
        <v>348</v>
      </c>
      <c r="B162" s="7" t="s">
        <v>1285</v>
      </c>
      <c r="C162" s="7">
        <v>78839</v>
      </c>
      <c r="D162" s="7">
        <v>79303</v>
      </c>
      <c r="E162" s="7">
        <v>465</v>
      </c>
      <c r="F162" s="7"/>
      <c r="G162" s="7"/>
      <c r="H162" s="7"/>
      <c r="I162" s="7"/>
      <c r="J162" s="7"/>
      <c r="K162" s="7" t="s">
        <v>9</v>
      </c>
      <c r="L162" s="7"/>
      <c r="M162" s="2"/>
      <c r="N162" s="7"/>
      <c r="O162" s="7"/>
      <c r="P162" s="7"/>
    </row>
    <row r="163" spans="1:16" x14ac:dyDescent="0.3">
      <c r="A163" s="7" t="s">
        <v>347</v>
      </c>
      <c r="B163" s="7" t="s">
        <v>6</v>
      </c>
      <c r="C163" s="7">
        <v>78839</v>
      </c>
      <c r="D163" s="7">
        <v>79303</v>
      </c>
      <c r="E163" s="7">
        <v>465</v>
      </c>
      <c r="F163" s="7" t="s">
        <v>142</v>
      </c>
      <c r="G163" s="7" t="s">
        <v>178</v>
      </c>
      <c r="H163" s="7" t="s">
        <v>141</v>
      </c>
      <c r="I163" s="7" t="s">
        <v>141</v>
      </c>
      <c r="J163" s="7" t="s">
        <v>141</v>
      </c>
      <c r="K163" s="7" t="s">
        <v>9</v>
      </c>
      <c r="L163" s="7" t="s">
        <v>1286</v>
      </c>
      <c r="M163" s="2"/>
      <c r="N163" s="7"/>
      <c r="O163" s="7"/>
      <c r="P163" s="7"/>
    </row>
    <row r="164" spans="1:16" ht="18.600000000000001" customHeight="1" x14ac:dyDescent="0.3">
      <c r="A164" s="7" t="s">
        <v>348</v>
      </c>
      <c r="B164" s="7" t="s">
        <v>1287</v>
      </c>
      <c r="C164" s="7">
        <v>79263</v>
      </c>
      <c r="D164" s="7">
        <v>80066</v>
      </c>
      <c r="E164" s="7">
        <v>804</v>
      </c>
      <c r="F164" s="7"/>
      <c r="G164" s="7"/>
      <c r="H164" s="7"/>
      <c r="I164" s="7"/>
      <c r="J164" s="7"/>
      <c r="K164" s="7" t="s">
        <v>9</v>
      </c>
      <c r="L164" s="7"/>
      <c r="M164" s="2"/>
      <c r="N164" s="7"/>
      <c r="O164" s="7"/>
      <c r="P164" s="7"/>
    </row>
    <row r="165" spans="1:16" x14ac:dyDescent="0.3">
      <c r="A165" s="7" t="s">
        <v>347</v>
      </c>
      <c r="B165" s="7" t="s">
        <v>6</v>
      </c>
      <c r="C165" s="7">
        <v>79296</v>
      </c>
      <c r="D165" s="7">
        <v>80066</v>
      </c>
      <c r="E165" s="7">
        <v>771</v>
      </c>
      <c r="F165" s="7" t="s">
        <v>184</v>
      </c>
      <c r="G165" s="7" t="s">
        <v>195</v>
      </c>
      <c r="H165" s="7" t="s">
        <v>141</v>
      </c>
      <c r="I165" s="7" t="s">
        <v>141</v>
      </c>
      <c r="J165" s="7" t="s">
        <v>141</v>
      </c>
      <c r="K165" s="7" t="s">
        <v>9</v>
      </c>
      <c r="L165" s="7" t="s">
        <v>1288</v>
      </c>
      <c r="M165" s="2"/>
      <c r="N165" s="7"/>
      <c r="O165" s="7"/>
      <c r="P165" s="7"/>
    </row>
    <row r="166" spans="1:16" ht="43.2" x14ac:dyDescent="0.3">
      <c r="A166" s="7" t="s">
        <v>347</v>
      </c>
      <c r="B166" s="7" t="s">
        <v>6</v>
      </c>
      <c r="C166" s="7">
        <v>80063</v>
      </c>
      <c r="D166" s="7">
        <v>80476</v>
      </c>
      <c r="E166" s="7">
        <v>414</v>
      </c>
      <c r="F166" s="7" t="s">
        <v>184</v>
      </c>
      <c r="G166" s="7" t="s">
        <v>1380</v>
      </c>
      <c r="H166" s="7" t="s">
        <v>141</v>
      </c>
      <c r="I166" s="7" t="s">
        <v>141</v>
      </c>
      <c r="J166" s="7" t="s">
        <v>141</v>
      </c>
      <c r="K166" s="7" t="s">
        <v>7</v>
      </c>
      <c r="L166" s="7" t="s">
        <v>1289</v>
      </c>
      <c r="M166" s="2" t="s">
        <v>1381</v>
      </c>
      <c r="N166" s="7"/>
      <c r="O166" s="7"/>
      <c r="P166" s="7"/>
    </row>
    <row r="167" spans="1:16" x14ac:dyDescent="0.3">
      <c r="A167" s="7" t="s">
        <v>348</v>
      </c>
      <c r="B167" s="7" t="s">
        <v>1290</v>
      </c>
      <c r="C167" s="7">
        <v>80256</v>
      </c>
      <c r="D167" s="7">
        <v>80573</v>
      </c>
      <c r="E167" s="7">
        <v>318</v>
      </c>
      <c r="F167" s="7"/>
      <c r="G167" s="7"/>
      <c r="H167" s="7"/>
      <c r="I167" s="7"/>
      <c r="J167" s="7"/>
      <c r="K167" s="7" t="s">
        <v>9</v>
      </c>
      <c r="L167" s="7"/>
      <c r="M167" s="2"/>
      <c r="N167" s="7"/>
      <c r="O167" s="7"/>
      <c r="P167" s="7"/>
    </row>
    <row r="168" spans="1:16" x14ac:dyDescent="0.3">
      <c r="A168" s="7" t="s">
        <v>348</v>
      </c>
      <c r="B168" s="7" t="s">
        <v>1291</v>
      </c>
      <c r="C168" s="7">
        <v>80528</v>
      </c>
      <c r="D168" s="7">
        <v>82096</v>
      </c>
      <c r="E168" s="7">
        <v>1569</v>
      </c>
      <c r="F168" s="7"/>
      <c r="G168" s="7"/>
      <c r="H168" s="7"/>
      <c r="I168" s="7"/>
      <c r="J168" s="7"/>
      <c r="K168" s="7" t="s">
        <v>9</v>
      </c>
      <c r="L168" s="7"/>
      <c r="M168" s="2"/>
      <c r="N168" s="7"/>
      <c r="O168" s="7"/>
      <c r="P168" s="7"/>
    </row>
    <row r="169" spans="1:16" x14ac:dyDescent="0.3">
      <c r="A169" s="7" t="s">
        <v>347</v>
      </c>
      <c r="B169" s="7" t="s">
        <v>6</v>
      </c>
      <c r="C169" s="7">
        <v>80528</v>
      </c>
      <c r="D169" s="7">
        <v>82096</v>
      </c>
      <c r="E169" s="7">
        <v>1569</v>
      </c>
      <c r="F169" s="7" t="s">
        <v>142</v>
      </c>
      <c r="G169" s="7" t="s">
        <v>190</v>
      </c>
      <c r="H169" s="7" t="s">
        <v>141</v>
      </c>
      <c r="I169" s="7" t="s">
        <v>141</v>
      </c>
      <c r="J169" s="7" t="s">
        <v>141</v>
      </c>
      <c r="K169" s="7" t="s">
        <v>9</v>
      </c>
      <c r="L169" s="7" t="s">
        <v>1292</v>
      </c>
      <c r="M169" s="2"/>
      <c r="N169" s="7"/>
      <c r="O169" s="7"/>
      <c r="P169" s="7"/>
    </row>
    <row r="170" spans="1:16" x14ac:dyDescent="0.3">
      <c r="A170" s="7" t="s">
        <v>348</v>
      </c>
      <c r="B170" s="7" t="s">
        <v>1293</v>
      </c>
      <c r="C170" s="7">
        <v>82077</v>
      </c>
      <c r="D170" s="7">
        <v>83093</v>
      </c>
      <c r="E170" s="7">
        <v>1017</v>
      </c>
      <c r="F170" s="7"/>
      <c r="G170" s="7"/>
      <c r="H170" s="7"/>
      <c r="I170" s="7"/>
      <c r="J170" s="7"/>
      <c r="K170" s="7" t="s">
        <v>7</v>
      </c>
      <c r="L170" s="7"/>
      <c r="M170" s="2"/>
      <c r="N170" s="7"/>
      <c r="O170" s="7"/>
      <c r="P170" s="7"/>
    </row>
    <row r="171" spans="1:16" x14ac:dyDescent="0.3">
      <c r="A171" s="7" t="s">
        <v>347</v>
      </c>
      <c r="B171" s="7" t="s">
        <v>6</v>
      </c>
      <c r="C171" s="7">
        <v>82077</v>
      </c>
      <c r="D171" s="7">
        <v>83093</v>
      </c>
      <c r="E171" s="7">
        <v>1017</v>
      </c>
      <c r="F171" s="7" t="s">
        <v>142</v>
      </c>
      <c r="G171" s="7" t="s">
        <v>190</v>
      </c>
      <c r="H171" s="7" t="s">
        <v>141</v>
      </c>
      <c r="I171" s="7" t="s">
        <v>141</v>
      </c>
      <c r="J171" s="7" t="s">
        <v>141</v>
      </c>
      <c r="K171" s="7" t="s">
        <v>7</v>
      </c>
      <c r="L171" s="7" t="s">
        <v>1294</v>
      </c>
      <c r="M171" s="2"/>
      <c r="N171" s="7"/>
      <c r="O171" s="7"/>
      <c r="P171" s="7"/>
    </row>
    <row r="172" spans="1:16" x14ac:dyDescent="0.3">
      <c r="A172" s="7" t="s">
        <v>348</v>
      </c>
      <c r="B172" s="7" t="s">
        <v>1295</v>
      </c>
      <c r="C172" s="7">
        <v>83094</v>
      </c>
      <c r="D172" s="7">
        <v>83273</v>
      </c>
      <c r="E172" s="7">
        <v>180</v>
      </c>
      <c r="F172" s="7"/>
      <c r="G172" s="7"/>
      <c r="H172" s="7"/>
      <c r="I172" s="7"/>
      <c r="J172" s="7"/>
      <c r="K172" s="7" t="s">
        <v>9</v>
      </c>
      <c r="L172" s="7"/>
      <c r="M172" s="2"/>
      <c r="N172" s="7"/>
      <c r="O172" s="7"/>
      <c r="P172" s="7"/>
    </row>
    <row r="173" spans="1:16" x14ac:dyDescent="0.3">
      <c r="A173" s="7" t="s">
        <v>347</v>
      </c>
      <c r="B173" s="7" t="s">
        <v>6</v>
      </c>
      <c r="C173" s="7">
        <v>83103</v>
      </c>
      <c r="D173" s="7">
        <v>83273</v>
      </c>
      <c r="E173" s="7">
        <v>171</v>
      </c>
      <c r="F173" s="7" t="s">
        <v>184</v>
      </c>
      <c r="G173" s="7" t="s">
        <v>190</v>
      </c>
      <c r="H173" s="7" t="s">
        <v>141</v>
      </c>
      <c r="I173" s="7" t="s">
        <v>141</v>
      </c>
      <c r="J173" s="7" t="s">
        <v>141</v>
      </c>
      <c r="K173" s="7" t="s">
        <v>9</v>
      </c>
      <c r="L173" s="7" t="s">
        <v>1296</v>
      </c>
      <c r="M173" s="2"/>
      <c r="N173" s="7"/>
      <c r="O173" s="7"/>
      <c r="P173" s="7"/>
    </row>
    <row r="174" spans="1:16" x14ac:dyDescent="0.3">
      <c r="A174" s="7" t="s">
        <v>348</v>
      </c>
      <c r="B174" s="7" t="s">
        <v>1297</v>
      </c>
      <c r="C174" s="7">
        <v>83270</v>
      </c>
      <c r="D174" s="7">
        <v>84196</v>
      </c>
      <c r="E174" s="7">
        <v>927</v>
      </c>
      <c r="F174" s="7"/>
      <c r="G174" s="7"/>
      <c r="H174" s="7"/>
      <c r="I174" s="7"/>
      <c r="J174" s="7"/>
      <c r="K174" s="7" t="s">
        <v>7</v>
      </c>
      <c r="L174" s="7"/>
      <c r="M174" s="2"/>
      <c r="N174" s="7"/>
      <c r="O174" s="7"/>
      <c r="P174" s="7"/>
    </row>
    <row r="175" spans="1:16" x14ac:dyDescent="0.3">
      <c r="A175" s="7" t="s">
        <v>347</v>
      </c>
      <c r="B175" s="7" t="s">
        <v>6</v>
      </c>
      <c r="C175" s="7">
        <v>83270</v>
      </c>
      <c r="D175" s="7">
        <v>84196</v>
      </c>
      <c r="E175" s="7">
        <v>927</v>
      </c>
      <c r="F175" s="7" t="s">
        <v>142</v>
      </c>
      <c r="G175" s="7" t="s">
        <v>190</v>
      </c>
      <c r="H175" s="7" t="s">
        <v>141</v>
      </c>
      <c r="I175" s="7" t="s">
        <v>141</v>
      </c>
      <c r="J175" s="7" t="s">
        <v>141</v>
      </c>
      <c r="K175" s="7" t="s">
        <v>7</v>
      </c>
      <c r="L175" s="7" t="s">
        <v>1298</v>
      </c>
      <c r="M175" s="2"/>
      <c r="N175" s="7"/>
      <c r="O175" s="7"/>
      <c r="P175" s="7"/>
    </row>
    <row r="176" spans="1:16" x14ac:dyDescent="0.3">
      <c r="A176" s="7" t="s">
        <v>348</v>
      </c>
      <c r="B176" s="7" t="s">
        <v>1299</v>
      </c>
      <c r="C176" s="7">
        <v>84206</v>
      </c>
      <c r="D176" s="7">
        <v>84703</v>
      </c>
      <c r="E176" s="7">
        <v>498</v>
      </c>
      <c r="F176" s="7"/>
      <c r="G176" s="7"/>
      <c r="H176" s="7"/>
      <c r="I176" s="7"/>
      <c r="J176" s="7"/>
      <c r="K176" s="7" t="s">
        <v>7</v>
      </c>
      <c r="L176" s="7"/>
      <c r="M176" s="2"/>
      <c r="N176" s="7"/>
      <c r="O176" s="7"/>
      <c r="P176" s="7"/>
    </row>
    <row r="177" spans="1:16" x14ac:dyDescent="0.3">
      <c r="A177" s="7" t="s">
        <v>347</v>
      </c>
      <c r="B177" s="7" t="s">
        <v>6</v>
      </c>
      <c r="C177" s="7">
        <v>84206</v>
      </c>
      <c r="D177" s="7">
        <v>84703</v>
      </c>
      <c r="E177" s="7">
        <v>498</v>
      </c>
      <c r="F177" s="7" t="s">
        <v>142</v>
      </c>
      <c r="G177" s="7" t="s">
        <v>190</v>
      </c>
      <c r="H177" s="7" t="s">
        <v>141</v>
      </c>
      <c r="I177" s="7" t="s">
        <v>141</v>
      </c>
      <c r="J177" s="7" t="s">
        <v>141</v>
      </c>
      <c r="K177" s="7" t="s">
        <v>7</v>
      </c>
      <c r="L177" s="7" t="s">
        <v>1300</v>
      </c>
      <c r="M177" s="2"/>
      <c r="N177" s="7"/>
      <c r="O177" s="7"/>
      <c r="P177" s="7"/>
    </row>
    <row r="178" spans="1:16" x14ac:dyDescent="0.3">
      <c r="A178" s="7" t="s">
        <v>348</v>
      </c>
      <c r="B178" s="7" t="s">
        <v>1301</v>
      </c>
      <c r="C178" s="7">
        <v>84724</v>
      </c>
      <c r="D178" s="7">
        <v>85893</v>
      </c>
      <c r="E178" s="7">
        <v>1170</v>
      </c>
      <c r="F178" s="7"/>
      <c r="G178" s="7"/>
      <c r="H178" s="7"/>
      <c r="I178" s="7"/>
      <c r="J178" s="7"/>
      <c r="K178" s="7" t="s">
        <v>7</v>
      </c>
      <c r="L178" s="7"/>
      <c r="M178" s="2"/>
      <c r="N178" s="7"/>
      <c r="O178" s="7"/>
      <c r="P178" s="7"/>
    </row>
    <row r="179" spans="1:16" x14ac:dyDescent="0.3">
      <c r="A179" s="7" t="s">
        <v>347</v>
      </c>
      <c r="B179" s="7" t="s">
        <v>6</v>
      </c>
      <c r="C179" s="7">
        <v>84724</v>
      </c>
      <c r="D179" s="7">
        <v>85893</v>
      </c>
      <c r="E179" s="7">
        <v>1170</v>
      </c>
      <c r="F179" s="7" t="s">
        <v>142</v>
      </c>
      <c r="G179" s="7" t="s">
        <v>190</v>
      </c>
      <c r="H179" s="7" t="s">
        <v>141</v>
      </c>
      <c r="I179" s="7" t="s">
        <v>141</v>
      </c>
      <c r="J179" s="7" t="s">
        <v>141</v>
      </c>
      <c r="K179" s="7" t="s">
        <v>7</v>
      </c>
      <c r="L179" s="7" t="s">
        <v>1302</v>
      </c>
      <c r="M179" s="2"/>
      <c r="N179" s="7"/>
      <c r="O179" s="7"/>
      <c r="P179" s="7"/>
    </row>
    <row r="180" spans="1:16" s="10" customFormat="1" x14ac:dyDescent="0.3">
      <c r="A180" s="8" t="s">
        <v>347</v>
      </c>
      <c r="B180" s="8" t="s">
        <v>6</v>
      </c>
      <c r="C180" s="8">
        <v>85901</v>
      </c>
      <c r="D180" s="8">
        <v>86638</v>
      </c>
      <c r="E180" s="8">
        <v>738</v>
      </c>
      <c r="F180" s="8"/>
      <c r="G180" s="8"/>
      <c r="H180" s="8"/>
      <c r="I180" s="8"/>
      <c r="J180" s="8"/>
      <c r="K180" s="8" t="s">
        <v>7</v>
      </c>
      <c r="L180" s="8" t="s">
        <v>1303</v>
      </c>
      <c r="M180" s="9"/>
      <c r="N180" s="8"/>
      <c r="O180" s="8"/>
      <c r="P180" s="8"/>
    </row>
    <row r="181" spans="1:16" s="10" customFormat="1" x14ac:dyDescent="0.3">
      <c r="A181" s="8" t="s">
        <v>348</v>
      </c>
      <c r="B181" s="8" t="s">
        <v>1304</v>
      </c>
      <c r="C181" s="8">
        <v>85901</v>
      </c>
      <c r="D181" s="8">
        <v>86653</v>
      </c>
      <c r="E181" s="8">
        <v>753</v>
      </c>
      <c r="F181" s="8"/>
      <c r="G181" s="8"/>
      <c r="H181" s="8"/>
      <c r="I181" s="8"/>
      <c r="J181" s="8"/>
      <c r="K181" s="8" t="s">
        <v>7</v>
      </c>
      <c r="L181" s="8"/>
      <c r="M181" s="9"/>
      <c r="N181" s="8"/>
      <c r="O181" s="8"/>
      <c r="P181" s="8"/>
    </row>
    <row r="182" spans="1:16" x14ac:dyDescent="0.3">
      <c r="A182" s="7" t="s">
        <v>348</v>
      </c>
      <c r="B182" s="7" t="s">
        <v>1305</v>
      </c>
      <c r="C182" s="7">
        <v>86644</v>
      </c>
      <c r="D182" s="7">
        <v>87129</v>
      </c>
      <c r="E182" s="7">
        <v>486</v>
      </c>
      <c r="F182" s="7"/>
      <c r="G182" s="7"/>
      <c r="H182" s="7"/>
      <c r="I182" s="7"/>
      <c r="J182" s="7"/>
      <c r="K182" s="7" t="s">
        <v>7</v>
      </c>
      <c r="L182" s="7"/>
      <c r="M182" s="2"/>
      <c r="N182" s="7"/>
      <c r="O182" s="7"/>
      <c r="P182" s="7"/>
    </row>
    <row r="183" spans="1:16" x14ac:dyDescent="0.3">
      <c r="A183" s="7" t="s">
        <v>347</v>
      </c>
      <c r="B183" s="7" t="s">
        <v>6</v>
      </c>
      <c r="C183" s="7">
        <v>86644</v>
      </c>
      <c r="D183" s="7">
        <v>87129</v>
      </c>
      <c r="E183" s="7">
        <v>486</v>
      </c>
      <c r="F183" s="7" t="s">
        <v>142</v>
      </c>
      <c r="G183" s="7" t="s">
        <v>190</v>
      </c>
      <c r="H183" s="7" t="s">
        <v>141</v>
      </c>
      <c r="I183" s="7" t="s">
        <v>141</v>
      </c>
      <c r="J183" s="7" t="s">
        <v>141</v>
      </c>
      <c r="K183" s="7" t="s">
        <v>7</v>
      </c>
      <c r="L183" s="7" t="s">
        <v>1306</v>
      </c>
      <c r="M183" s="2"/>
      <c r="N183" s="7"/>
      <c r="O183" s="7"/>
      <c r="P183" s="7"/>
    </row>
    <row r="184" spans="1:16" ht="72" x14ac:dyDescent="0.3">
      <c r="A184" s="7" t="s">
        <v>347</v>
      </c>
      <c r="B184" s="7" t="s">
        <v>6</v>
      </c>
      <c r="C184" s="7">
        <v>87177</v>
      </c>
      <c r="D184" s="7">
        <v>87506</v>
      </c>
      <c r="E184" s="7">
        <v>330</v>
      </c>
      <c r="F184" s="7" t="s">
        <v>184</v>
      </c>
      <c r="G184" s="7" t="str">
        <f>B185</f>
        <v>RING-finger domain-containing E3 protein CDS</v>
      </c>
      <c r="H184" s="7" t="s">
        <v>141</v>
      </c>
      <c r="I184" s="7" t="s">
        <v>141</v>
      </c>
      <c r="J184" s="7" t="s">
        <v>141</v>
      </c>
      <c r="K184" s="7" t="s">
        <v>7</v>
      </c>
      <c r="L184" s="7" t="s">
        <v>1307</v>
      </c>
      <c r="M184" s="2" t="s">
        <v>1382</v>
      </c>
      <c r="N184" s="7"/>
      <c r="O184" s="7"/>
      <c r="P184" s="7"/>
    </row>
    <row r="185" spans="1:16" x14ac:dyDescent="0.3">
      <c r="A185" s="7" t="s">
        <v>348</v>
      </c>
      <c r="B185" s="7" t="s">
        <v>1308</v>
      </c>
      <c r="C185" s="7">
        <v>87177</v>
      </c>
      <c r="D185" s="7">
        <v>87533</v>
      </c>
      <c r="E185" s="7">
        <v>357</v>
      </c>
      <c r="F185" s="7"/>
      <c r="G185" s="7"/>
      <c r="H185" s="7"/>
      <c r="I185" s="7"/>
      <c r="J185" s="7"/>
      <c r="K185" s="7" t="s">
        <v>7</v>
      </c>
      <c r="L185" s="7"/>
      <c r="M185" s="2"/>
      <c r="N185" s="7"/>
      <c r="O185" s="7"/>
      <c r="P185" s="7"/>
    </row>
    <row r="186" spans="1:16" x14ac:dyDescent="0.3">
      <c r="A186" s="7" t="s">
        <v>348</v>
      </c>
      <c r="B186" s="7" t="s">
        <v>1309</v>
      </c>
      <c r="C186" s="7">
        <v>87551</v>
      </c>
      <c r="D186" s="7">
        <v>88129</v>
      </c>
      <c r="E186" s="7">
        <v>579</v>
      </c>
      <c r="F186" s="7"/>
      <c r="G186" s="7"/>
      <c r="H186" s="7"/>
      <c r="I186" s="7"/>
      <c r="J186" s="7"/>
      <c r="K186" s="7" t="s">
        <v>7</v>
      </c>
      <c r="L186" s="7"/>
      <c r="M186" s="2"/>
      <c r="N186" s="7"/>
      <c r="O186" s="7"/>
      <c r="P186" s="7"/>
    </row>
    <row r="187" spans="1:16" x14ac:dyDescent="0.3">
      <c r="A187" s="7" t="s">
        <v>347</v>
      </c>
      <c r="B187" s="7" t="s">
        <v>6</v>
      </c>
      <c r="C187" s="7">
        <v>87551</v>
      </c>
      <c r="D187" s="7">
        <v>88129</v>
      </c>
      <c r="E187" s="7">
        <v>579</v>
      </c>
      <c r="F187" s="7" t="s">
        <v>142</v>
      </c>
      <c r="G187" s="7" t="s">
        <v>190</v>
      </c>
      <c r="H187" s="7" t="s">
        <v>141</v>
      </c>
      <c r="I187" s="7" t="s">
        <v>141</v>
      </c>
      <c r="J187" s="7" t="s">
        <v>141</v>
      </c>
      <c r="K187" s="7" t="s">
        <v>7</v>
      </c>
      <c r="L187" s="7" t="s">
        <v>1310</v>
      </c>
      <c r="M187" s="2"/>
      <c r="N187" s="7"/>
      <c r="O187" s="7"/>
      <c r="P187" s="7"/>
    </row>
    <row r="188" spans="1:16" x14ac:dyDescent="0.3">
      <c r="A188" s="7" t="s">
        <v>348</v>
      </c>
      <c r="B188" s="7" t="s">
        <v>1311</v>
      </c>
      <c r="C188" s="7">
        <v>88175</v>
      </c>
      <c r="D188" s="7">
        <v>88690</v>
      </c>
      <c r="E188" s="7">
        <v>516</v>
      </c>
      <c r="F188" s="7"/>
      <c r="G188" s="7"/>
      <c r="H188" s="7"/>
      <c r="I188" s="7"/>
      <c r="J188" s="7"/>
      <c r="K188" s="7" t="s">
        <v>7</v>
      </c>
      <c r="L188" s="7"/>
      <c r="M188" s="2"/>
      <c r="N188" s="7"/>
      <c r="O188" s="7"/>
      <c r="P188" s="7"/>
    </row>
    <row r="189" spans="1:16" x14ac:dyDescent="0.3">
      <c r="A189" s="7" t="s">
        <v>347</v>
      </c>
      <c r="B189" s="7" t="s">
        <v>6</v>
      </c>
      <c r="C189" s="7">
        <v>88175</v>
      </c>
      <c r="D189" s="7">
        <v>88690</v>
      </c>
      <c r="E189" s="7">
        <v>516</v>
      </c>
      <c r="F189" s="7" t="s">
        <v>142</v>
      </c>
      <c r="G189" s="7" t="s">
        <v>190</v>
      </c>
      <c r="H189" s="7" t="s">
        <v>141</v>
      </c>
      <c r="I189" s="7" t="s">
        <v>141</v>
      </c>
      <c r="J189" s="7" t="s">
        <v>141</v>
      </c>
      <c r="K189" s="7" t="s">
        <v>7</v>
      </c>
      <c r="L189" s="7" t="s">
        <v>1312</v>
      </c>
      <c r="M189" s="2"/>
      <c r="N189" s="7"/>
      <c r="O189" s="7"/>
      <c r="P189" s="7"/>
    </row>
    <row r="190" spans="1:16" x14ac:dyDescent="0.3">
      <c r="A190" s="7" t="s">
        <v>348</v>
      </c>
      <c r="B190" s="7" t="s">
        <v>479</v>
      </c>
      <c r="C190" s="7">
        <v>88754</v>
      </c>
      <c r="D190" s="7">
        <v>90184</v>
      </c>
      <c r="E190" s="7">
        <v>1431</v>
      </c>
      <c r="F190" s="7"/>
      <c r="G190" s="7"/>
      <c r="H190" s="7"/>
      <c r="I190" s="7"/>
      <c r="J190" s="7"/>
      <c r="K190" s="7" t="s">
        <v>9</v>
      </c>
      <c r="L190" s="7"/>
      <c r="M190" s="2"/>
      <c r="N190" s="7"/>
      <c r="O190" s="7"/>
      <c r="P190" s="7"/>
    </row>
    <row r="191" spans="1:16" x14ac:dyDescent="0.3">
      <c r="A191" s="7" t="s">
        <v>347</v>
      </c>
      <c r="B191" s="7" t="s">
        <v>6</v>
      </c>
      <c r="C191" s="7">
        <v>88754</v>
      </c>
      <c r="D191" s="7">
        <v>90184</v>
      </c>
      <c r="E191" s="7">
        <v>1431</v>
      </c>
      <c r="F191" s="7" t="s">
        <v>142</v>
      </c>
      <c r="G191" s="7" t="str">
        <f>B190</f>
        <v>ankyrin repeat-containing protein CDS</v>
      </c>
      <c r="H191" s="7" t="s">
        <v>141</v>
      </c>
      <c r="I191" s="7" t="s">
        <v>141</v>
      </c>
      <c r="J191" s="7" t="s">
        <v>141</v>
      </c>
      <c r="K191" s="7" t="s">
        <v>9</v>
      </c>
      <c r="L191" s="7" t="s">
        <v>1313</v>
      </c>
      <c r="M191" s="2"/>
      <c r="N191" s="7"/>
      <c r="O191" s="7"/>
      <c r="P191" s="7"/>
    </row>
    <row r="192" spans="1:16" x14ac:dyDescent="0.3">
      <c r="A192" s="7" t="s">
        <v>348</v>
      </c>
      <c r="B192" s="7" t="s">
        <v>1314</v>
      </c>
      <c r="C192" s="7">
        <v>90187</v>
      </c>
      <c r="D192" s="7">
        <v>90573</v>
      </c>
      <c r="E192" s="7">
        <v>387</v>
      </c>
      <c r="F192" s="7"/>
      <c r="G192" s="7"/>
      <c r="H192" s="7"/>
      <c r="I192" s="7"/>
      <c r="J192" s="7"/>
      <c r="K192" s="7" t="s">
        <v>9</v>
      </c>
      <c r="L192" s="7"/>
      <c r="M192" s="2"/>
      <c r="N192" s="7"/>
      <c r="O192" s="7"/>
      <c r="P192" s="7"/>
    </row>
    <row r="193" spans="1:16" x14ac:dyDescent="0.3">
      <c r="A193" s="7" t="s">
        <v>347</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1315</v>
      </c>
      <c r="M193" s="2"/>
      <c r="N193" s="7"/>
      <c r="O193" s="7"/>
      <c r="P193" s="7"/>
    </row>
    <row r="194" spans="1:16" x14ac:dyDescent="0.3">
      <c r="A194" s="7" t="s">
        <v>348</v>
      </c>
      <c r="B194" s="7" t="s">
        <v>1316</v>
      </c>
      <c r="C194" s="7">
        <v>90608</v>
      </c>
      <c r="D194" s="7">
        <v>91384</v>
      </c>
      <c r="E194" s="7">
        <v>777</v>
      </c>
      <c r="F194" s="7"/>
      <c r="G194" s="7"/>
      <c r="H194" s="7"/>
      <c r="I194" s="7"/>
      <c r="J194" s="7"/>
      <c r="K194" s="7" t="s">
        <v>9</v>
      </c>
      <c r="L194" s="7"/>
      <c r="M194" s="2"/>
      <c r="N194" s="7"/>
      <c r="O194" s="7"/>
      <c r="P194" s="7"/>
    </row>
    <row r="195" spans="1:16" x14ac:dyDescent="0.3">
      <c r="A195" s="7" t="s">
        <v>347</v>
      </c>
      <c r="B195" s="7" t="s">
        <v>6</v>
      </c>
      <c r="C195" s="7">
        <v>90608</v>
      </c>
      <c r="D195" s="7">
        <v>91384</v>
      </c>
      <c r="E195" s="7">
        <v>777</v>
      </c>
      <c r="F195" s="7" t="s">
        <v>142</v>
      </c>
      <c r="G195" s="7" t="s">
        <v>190</v>
      </c>
      <c r="H195" s="7" t="s">
        <v>141</v>
      </c>
      <c r="I195" s="7" t="s">
        <v>141</v>
      </c>
      <c r="J195" s="7" t="s">
        <v>141</v>
      </c>
      <c r="K195" s="7" t="s">
        <v>9</v>
      </c>
      <c r="L195" s="7" t="s">
        <v>1317</v>
      </c>
      <c r="M195" s="2"/>
      <c r="N195" s="7"/>
      <c r="O195" s="7"/>
      <c r="P195" s="7"/>
    </row>
    <row r="196" spans="1:16" x14ac:dyDescent="0.3">
      <c r="A196" s="7" t="s">
        <v>348</v>
      </c>
      <c r="B196" s="7" t="s">
        <v>1318</v>
      </c>
      <c r="C196" s="7">
        <v>91386</v>
      </c>
      <c r="D196" s="7">
        <v>91757</v>
      </c>
      <c r="E196" s="7">
        <v>372</v>
      </c>
      <c r="F196" s="7"/>
      <c r="G196" s="7"/>
      <c r="H196" s="7"/>
      <c r="I196" s="7"/>
      <c r="J196" s="7"/>
      <c r="K196" s="7" t="s">
        <v>9</v>
      </c>
      <c r="L196" s="7"/>
      <c r="M196" s="2"/>
      <c r="N196" s="7"/>
      <c r="O196" s="7"/>
      <c r="P196" s="7"/>
    </row>
    <row r="197" spans="1:16" x14ac:dyDescent="0.3">
      <c r="A197" s="7" t="s">
        <v>347</v>
      </c>
      <c r="B197" s="7" t="s">
        <v>6</v>
      </c>
      <c r="C197" s="7">
        <v>91386</v>
      </c>
      <c r="D197" s="7">
        <v>91757</v>
      </c>
      <c r="E197" s="7">
        <v>372</v>
      </c>
      <c r="F197" s="7" t="s">
        <v>142</v>
      </c>
      <c r="G197" s="7" t="s">
        <v>190</v>
      </c>
      <c r="H197" s="7" t="s">
        <v>141</v>
      </c>
      <c r="I197" s="7" t="s">
        <v>141</v>
      </c>
      <c r="J197" s="7" t="s">
        <v>141</v>
      </c>
      <c r="K197" s="7" t="s">
        <v>9</v>
      </c>
      <c r="L197" s="7" t="s">
        <v>1319</v>
      </c>
      <c r="M197" s="2"/>
      <c r="N197" s="7"/>
      <c r="O197" s="7"/>
      <c r="P197" s="7"/>
    </row>
    <row r="198" spans="1:16" ht="13.2" customHeight="1" x14ac:dyDescent="0.3">
      <c r="A198" s="7" t="s">
        <v>347</v>
      </c>
      <c r="B198" s="7" t="s">
        <v>6</v>
      </c>
      <c r="C198" s="7">
        <v>91882</v>
      </c>
      <c r="D198" s="7">
        <v>92784</v>
      </c>
      <c r="E198" s="7">
        <v>903</v>
      </c>
      <c r="F198" s="7" t="s">
        <v>184</v>
      </c>
      <c r="G198" s="7" t="s">
        <v>190</v>
      </c>
      <c r="H198" s="7" t="s">
        <v>141</v>
      </c>
      <c r="I198" s="7" t="s">
        <v>141</v>
      </c>
      <c r="J198" s="7" t="s">
        <v>141</v>
      </c>
      <c r="K198" s="7" t="s">
        <v>7</v>
      </c>
      <c r="L198" s="7" t="s">
        <v>1320</v>
      </c>
      <c r="M198" s="2" t="s">
        <v>1383</v>
      </c>
      <c r="N198" s="7"/>
      <c r="O198" s="7"/>
      <c r="P198" s="7"/>
    </row>
    <row r="199" spans="1:16" x14ac:dyDescent="0.3">
      <c r="A199" s="7" t="s">
        <v>348</v>
      </c>
      <c r="B199" s="7" t="s">
        <v>1321</v>
      </c>
      <c r="C199" s="7">
        <v>91882</v>
      </c>
      <c r="D199" s="7">
        <v>92913</v>
      </c>
      <c r="E199" s="7">
        <v>1032</v>
      </c>
      <c r="F199" s="7"/>
      <c r="G199" s="7"/>
      <c r="H199" s="7"/>
      <c r="I199" s="7"/>
      <c r="J199" s="7"/>
      <c r="K199" s="7" t="s">
        <v>7</v>
      </c>
      <c r="L199" s="7"/>
      <c r="M199" s="2"/>
      <c r="N199" s="7"/>
      <c r="O199" s="7"/>
      <c r="P199" s="7"/>
    </row>
    <row r="200" spans="1:16" x14ac:dyDescent="0.3">
      <c r="A200" s="7" t="s">
        <v>348</v>
      </c>
      <c r="B200" s="7" t="s">
        <v>1322</v>
      </c>
      <c r="C200" s="7">
        <v>93050</v>
      </c>
      <c r="D200" s="7">
        <v>93265</v>
      </c>
      <c r="E200" s="7">
        <v>216</v>
      </c>
      <c r="F200" s="7"/>
      <c r="G200" s="7"/>
      <c r="H200" s="7"/>
      <c r="I200" s="7"/>
      <c r="J200" s="7"/>
      <c r="K200" s="7" t="s">
        <v>7</v>
      </c>
      <c r="L200" s="7"/>
      <c r="M200" s="2"/>
      <c r="N200" s="7"/>
      <c r="O200" s="7"/>
      <c r="P200" s="7"/>
    </row>
    <row r="201" spans="1:16" ht="57.6" x14ac:dyDescent="0.3">
      <c r="A201" s="7" t="s">
        <v>347</v>
      </c>
      <c r="B201" s="7" t="s">
        <v>6</v>
      </c>
      <c r="C201" s="7">
        <v>92947</v>
      </c>
      <c r="D201" s="7">
        <v>93549</v>
      </c>
      <c r="E201" s="7">
        <v>603</v>
      </c>
      <c r="F201" s="7" t="s">
        <v>184</v>
      </c>
      <c r="G201" s="7" t="s">
        <v>249</v>
      </c>
      <c r="H201" s="7" t="s">
        <v>141</v>
      </c>
      <c r="I201" s="7" t="s">
        <v>141</v>
      </c>
      <c r="J201" s="7" t="s">
        <v>141</v>
      </c>
      <c r="K201" s="7" t="s">
        <v>7</v>
      </c>
      <c r="L201" s="7" t="s">
        <v>1323</v>
      </c>
      <c r="M201" s="2" t="s">
        <v>1384</v>
      </c>
      <c r="N201" s="7"/>
      <c r="O201" s="7"/>
      <c r="P201" s="7"/>
    </row>
    <row r="202" spans="1:16" x14ac:dyDescent="0.3">
      <c r="A202" s="7" t="s">
        <v>348</v>
      </c>
      <c r="B202" s="7" t="s">
        <v>1081</v>
      </c>
      <c r="C202" s="7">
        <v>93639</v>
      </c>
      <c r="D202" s="7">
        <v>96401</v>
      </c>
      <c r="E202" s="7">
        <v>2763</v>
      </c>
      <c r="F202" s="7"/>
      <c r="G202" s="7"/>
      <c r="H202" s="7"/>
      <c r="I202" s="7"/>
      <c r="J202" s="7"/>
      <c r="K202" s="7" t="s">
        <v>7</v>
      </c>
      <c r="L202" s="7"/>
      <c r="M202" s="2"/>
      <c r="N202" s="7"/>
      <c r="O202" s="7"/>
      <c r="P202" s="7"/>
    </row>
    <row r="203" spans="1:16" x14ac:dyDescent="0.3">
      <c r="A203" s="7" t="s">
        <v>347</v>
      </c>
      <c r="B203" s="7" t="s">
        <v>6</v>
      </c>
      <c r="C203" s="7">
        <v>93639</v>
      </c>
      <c r="D203" s="7">
        <v>96401</v>
      </c>
      <c r="E203" s="7">
        <v>2763</v>
      </c>
      <c r="F203" s="7" t="s">
        <v>142</v>
      </c>
      <c r="G203" s="7" t="str">
        <f>B202</f>
        <v>D5 family NTPase CDS</v>
      </c>
      <c r="H203" s="7" t="s">
        <v>141</v>
      </c>
      <c r="I203" s="7" t="s">
        <v>141</v>
      </c>
      <c r="J203" s="7" t="s">
        <v>141</v>
      </c>
      <c r="K203" s="7" t="s">
        <v>7</v>
      </c>
      <c r="L203" s="7" t="s">
        <v>1324</v>
      </c>
      <c r="M203" s="2"/>
      <c r="N203" s="7"/>
      <c r="O203" s="7"/>
      <c r="P203" s="7"/>
    </row>
    <row r="204" spans="1:16" x14ac:dyDescent="0.3">
      <c r="A204" s="7" t="s">
        <v>348</v>
      </c>
      <c r="B204" s="7" t="s">
        <v>1325</v>
      </c>
      <c r="C204" s="7">
        <v>96410</v>
      </c>
      <c r="D204" s="7">
        <v>96604</v>
      </c>
      <c r="E204" s="7">
        <v>195</v>
      </c>
      <c r="F204" s="7"/>
      <c r="G204" s="7"/>
      <c r="H204" s="7"/>
      <c r="I204" s="7"/>
      <c r="J204" s="7"/>
      <c r="K204" s="7" t="s">
        <v>9</v>
      </c>
      <c r="L204" s="7"/>
      <c r="M204" s="2"/>
      <c r="N204" s="7"/>
      <c r="O204" s="7"/>
      <c r="P204" s="7"/>
    </row>
    <row r="205" spans="1:16" ht="57.6" x14ac:dyDescent="0.3">
      <c r="A205" s="7" t="s">
        <v>347</v>
      </c>
      <c r="B205" s="7" t="s">
        <v>6</v>
      </c>
      <c r="C205" s="7">
        <v>96449</v>
      </c>
      <c r="D205" s="7">
        <v>96604</v>
      </c>
      <c r="E205" s="7">
        <v>156</v>
      </c>
      <c r="F205" s="7" t="s">
        <v>184</v>
      </c>
      <c r="G205" s="7" t="s">
        <v>190</v>
      </c>
      <c r="H205" s="11">
        <v>96410</v>
      </c>
      <c r="I205" s="7">
        <v>96604</v>
      </c>
      <c r="J205" s="11">
        <v>195</v>
      </c>
      <c r="K205" s="7" t="s">
        <v>9</v>
      </c>
      <c r="L205" s="7" t="s">
        <v>1326</v>
      </c>
      <c r="M205" s="2" t="s">
        <v>1385</v>
      </c>
      <c r="N205" s="7"/>
      <c r="O205" s="7"/>
      <c r="P205" s="7"/>
    </row>
    <row r="206" spans="1:16" x14ac:dyDescent="0.3">
      <c r="A206" s="7" t="s">
        <v>348</v>
      </c>
      <c r="B206" s="7" t="s">
        <v>1327</v>
      </c>
      <c r="C206" s="7">
        <v>96601</v>
      </c>
      <c r="D206" s="7">
        <v>97497</v>
      </c>
      <c r="E206" s="7">
        <v>897</v>
      </c>
      <c r="F206" s="7"/>
      <c r="G206" s="7"/>
      <c r="H206" s="7"/>
      <c r="I206" s="7"/>
      <c r="J206" s="7"/>
      <c r="K206" s="7" t="s">
        <v>7</v>
      </c>
      <c r="L206" s="7"/>
      <c r="M206" s="2"/>
      <c r="N206" s="7"/>
      <c r="O206" s="7"/>
      <c r="P206" s="7"/>
    </row>
    <row r="207" spans="1:16" x14ac:dyDescent="0.3">
      <c r="A207" s="7" t="s">
        <v>347</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1328</v>
      </c>
      <c r="M207" s="2"/>
      <c r="N207" s="7"/>
      <c r="O207" s="7"/>
      <c r="P207" s="7"/>
    </row>
    <row r="208" spans="1:16" x14ac:dyDescent="0.3">
      <c r="A208" s="7" t="s">
        <v>348</v>
      </c>
      <c r="B208" s="7" t="s">
        <v>337</v>
      </c>
      <c r="C208" s="7">
        <v>97518</v>
      </c>
      <c r="D208" s="7">
        <v>98261</v>
      </c>
      <c r="E208" s="7">
        <v>744</v>
      </c>
      <c r="F208" s="7"/>
      <c r="G208" s="7"/>
      <c r="H208" s="7"/>
      <c r="I208" s="7"/>
      <c r="J208" s="7"/>
      <c r="K208" s="7" t="s">
        <v>9</v>
      </c>
      <c r="L208" s="7"/>
      <c r="M208" s="2"/>
      <c r="N208" s="7"/>
      <c r="O208" s="7"/>
      <c r="P208" s="7"/>
    </row>
    <row r="209" spans="1:16" x14ac:dyDescent="0.3">
      <c r="A209" s="7" t="s">
        <v>347</v>
      </c>
      <c r="B209" s="7" t="s">
        <v>6</v>
      </c>
      <c r="C209" s="7">
        <v>97518</v>
      </c>
      <c r="D209" s="7">
        <v>98261</v>
      </c>
      <c r="E209" s="7">
        <v>744</v>
      </c>
      <c r="F209" s="7" t="s">
        <v>142</v>
      </c>
      <c r="G209" s="7" t="str">
        <f>B208</f>
        <v>proliferating cell nuclear antigen CDS</v>
      </c>
      <c r="H209" s="7" t="s">
        <v>141</v>
      </c>
      <c r="I209" s="7" t="s">
        <v>141</v>
      </c>
      <c r="J209" s="7" t="s">
        <v>141</v>
      </c>
      <c r="K209" s="7" t="s">
        <v>9</v>
      </c>
      <c r="L209" s="7" t="s">
        <v>1329</v>
      </c>
      <c r="M209" s="2"/>
      <c r="N209" s="7"/>
      <c r="O209" s="7"/>
      <c r="P209" s="7"/>
    </row>
    <row r="210" spans="1:16" x14ac:dyDescent="0.3">
      <c r="A210" s="7" t="s">
        <v>348</v>
      </c>
      <c r="B210" s="7" t="s">
        <v>30</v>
      </c>
      <c r="C210" s="7">
        <v>98369</v>
      </c>
      <c r="D210" s="7">
        <v>98521</v>
      </c>
      <c r="E210" s="7">
        <v>153</v>
      </c>
      <c r="F210" s="7"/>
      <c r="G210" s="7"/>
      <c r="H210" s="7"/>
      <c r="I210" s="7"/>
      <c r="J210" s="7"/>
      <c r="K210" s="7" t="s">
        <v>9</v>
      </c>
      <c r="L210" s="7"/>
      <c r="M210" s="2"/>
      <c r="N210" s="7"/>
      <c r="O210" s="7"/>
      <c r="P210" s="7"/>
    </row>
    <row r="211" spans="1:16" x14ac:dyDescent="0.3">
      <c r="A211" s="7" t="s">
        <v>348</v>
      </c>
      <c r="B211" s="7" t="s">
        <v>29</v>
      </c>
      <c r="C211" s="7">
        <v>98534</v>
      </c>
      <c r="D211" s="7">
        <v>98749</v>
      </c>
      <c r="E211" s="7">
        <v>216</v>
      </c>
      <c r="F211" s="7"/>
      <c r="G211" s="7"/>
      <c r="H211" s="7"/>
      <c r="I211" s="7"/>
      <c r="J211" s="7"/>
      <c r="K211" s="7" t="s">
        <v>9</v>
      </c>
      <c r="L211" s="7"/>
      <c r="M211" s="2"/>
      <c r="N211" s="7"/>
      <c r="O211" s="7"/>
      <c r="P211" s="7"/>
    </row>
    <row r="212" spans="1:16" ht="72" x14ac:dyDescent="0.3">
      <c r="A212" s="7" t="s">
        <v>347</v>
      </c>
      <c r="B212" s="7" t="s">
        <v>6</v>
      </c>
      <c r="C212" s="7">
        <v>98251</v>
      </c>
      <c r="D212" s="7">
        <v>98754</v>
      </c>
      <c r="E212" s="7">
        <v>504</v>
      </c>
      <c r="F212" s="7" t="s">
        <v>184</v>
      </c>
      <c r="G212" s="7" t="s">
        <v>195</v>
      </c>
      <c r="H212" s="7" t="s">
        <v>141</v>
      </c>
      <c r="I212" s="7" t="s">
        <v>141</v>
      </c>
      <c r="J212" s="7" t="s">
        <v>141</v>
      </c>
      <c r="K212" s="7" t="s">
        <v>7</v>
      </c>
      <c r="L212" s="7" t="s">
        <v>1330</v>
      </c>
      <c r="M212" s="2" t="s">
        <v>1386</v>
      </c>
      <c r="N212" s="7"/>
      <c r="O212" s="7"/>
      <c r="P212" s="7"/>
    </row>
    <row r="213" spans="1:16" x14ac:dyDescent="0.3">
      <c r="A213" s="7" t="s">
        <v>348</v>
      </c>
      <c r="B213" s="7" t="s">
        <v>319</v>
      </c>
      <c r="C213" s="7">
        <v>98793</v>
      </c>
      <c r="D213" s="7">
        <v>101375</v>
      </c>
      <c r="E213" s="7">
        <v>2583</v>
      </c>
      <c r="F213" s="7"/>
      <c r="G213" s="7"/>
      <c r="H213" s="7"/>
      <c r="I213" s="7"/>
      <c r="J213" s="7"/>
      <c r="K213" s="7" t="s">
        <v>7</v>
      </c>
      <c r="L213" s="7"/>
      <c r="M213" s="2"/>
      <c r="N213" s="7"/>
      <c r="O213" s="7"/>
      <c r="P213" s="7"/>
    </row>
    <row r="214" spans="1:16" x14ac:dyDescent="0.3">
      <c r="A214" s="7" t="s">
        <v>347</v>
      </c>
      <c r="B214" s="7" t="s">
        <v>6</v>
      </c>
      <c r="C214" s="7">
        <v>98793</v>
      </c>
      <c r="D214" s="7">
        <v>101375</v>
      </c>
      <c r="E214" s="7">
        <v>2583</v>
      </c>
      <c r="F214" s="7" t="s">
        <v>142</v>
      </c>
      <c r="G214" s="7" t="str">
        <f>B213</f>
        <v>tyrosine kinase CDS</v>
      </c>
      <c r="H214" s="7" t="s">
        <v>141</v>
      </c>
      <c r="I214" s="7" t="s">
        <v>141</v>
      </c>
      <c r="J214" s="7" t="s">
        <v>141</v>
      </c>
      <c r="K214" s="7" t="s">
        <v>7</v>
      </c>
      <c r="L214" s="7" t="s">
        <v>1331</v>
      </c>
      <c r="M214" s="2"/>
      <c r="N214" s="7"/>
      <c r="O214" s="7"/>
      <c r="P214" s="7"/>
    </row>
    <row r="215" spans="1:16" x14ac:dyDescent="0.3">
      <c r="A215" s="7" t="s">
        <v>347</v>
      </c>
      <c r="B215" s="7" t="s">
        <v>6</v>
      </c>
      <c r="C215" s="7">
        <v>101484</v>
      </c>
      <c r="D215" s="7">
        <v>101807</v>
      </c>
      <c r="E215" s="7">
        <v>324</v>
      </c>
      <c r="F215" s="7" t="s">
        <v>184</v>
      </c>
      <c r="G215" s="7" t="s">
        <v>190</v>
      </c>
      <c r="H215" s="7" t="s">
        <v>141</v>
      </c>
      <c r="I215" s="7" t="s">
        <v>141</v>
      </c>
      <c r="J215" s="7" t="s">
        <v>141</v>
      </c>
      <c r="K215" s="7" t="s">
        <v>9</v>
      </c>
      <c r="L215" s="7" t="s">
        <v>1332</v>
      </c>
      <c r="M215" s="2" t="s">
        <v>1387</v>
      </c>
      <c r="N215" s="7"/>
      <c r="O215" s="7"/>
      <c r="P215" s="7"/>
    </row>
    <row r="216" spans="1:16" x14ac:dyDescent="0.3">
      <c r="A216" s="7" t="s">
        <v>348</v>
      </c>
      <c r="B216" s="7" t="s">
        <v>1333</v>
      </c>
      <c r="C216" s="7">
        <v>101972</v>
      </c>
      <c r="D216" s="7">
        <v>102982</v>
      </c>
      <c r="E216" s="7">
        <v>1011</v>
      </c>
      <c r="F216" s="7"/>
      <c r="G216" s="7"/>
      <c r="H216" s="7"/>
      <c r="I216" s="7"/>
      <c r="J216" s="7"/>
      <c r="K216" s="7" t="s">
        <v>9</v>
      </c>
      <c r="L216" s="7"/>
      <c r="M216" s="2"/>
      <c r="N216" s="7"/>
      <c r="O216" s="7"/>
      <c r="P216" s="7"/>
    </row>
    <row r="217" spans="1:16" x14ac:dyDescent="0.3">
      <c r="A217" s="7" t="s">
        <v>347</v>
      </c>
      <c r="B217" s="7" t="s">
        <v>6</v>
      </c>
      <c r="C217" s="7">
        <v>101972</v>
      </c>
      <c r="D217" s="7">
        <v>102982</v>
      </c>
      <c r="E217" s="7">
        <v>1011</v>
      </c>
      <c r="F217" s="7" t="s">
        <v>142</v>
      </c>
      <c r="G217" s="7" t="str">
        <f>B216</f>
        <v>immediate early protein ICP-46 CDS</v>
      </c>
      <c r="H217" s="7" t="s">
        <v>141</v>
      </c>
      <c r="I217" s="7" t="s">
        <v>141</v>
      </c>
      <c r="J217" s="7" t="s">
        <v>141</v>
      </c>
      <c r="K217" s="7" t="s">
        <v>9</v>
      </c>
      <c r="L217" s="7" t="s">
        <v>1334</v>
      </c>
      <c r="M217" s="2"/>
      <c r="N217" s="7"/>
      <c r="O217" s="7"/>
      <c r="P217" s="7"/>
    </row>
    <row r="218" spans="1:16" x14ac:dyDescent="0.3">
      <c r="A218" s="7" t="s">
        <v>348</v>
      </c>
      <c r="B218" s="7" t="s">
        <v>1335</v>
      </c>
      <c r="C218" s="7">
        <v>103038</v>
      </c>
      <c r="D218" s="7">
        <v>104411</v>
      </c>
      <c r="E218" s="7">
        <v>1374</v>
      </c>
      <c r="F218" s="7"/>
      <c r="G218" s="7"/>
      <c r="H218" s="7"/>
      <c r="I218" s="7"/>
      <c r="J218" s="7"/>
      <c r="K218" s="7" t="s">
        <v>9</v>
      </c>
      <c r="L218" s="7"/>
      <c r="M218" s="2"/>
      <c r="N218" s="7"/>
      <c r="O218" s="7"/>
      <c r="P218" s="7"/>
    </row>
    <row r="219" spans="1:16" x14ac:dyDescent="0.3">
      <c r="A219" s="7" t="s">
        <v>347</v>
      </c>
      <c r="B219" s="7" t="s">
        <v>6</v>
      </c>
      <c r="C219" s="7">
        <v>103038</v>
      </c>
      <c r="D219" s="7">
        <v>104411</v>
      </c>
      <c r="E219" s="7">
        <v>1374</v>
      </c>
      <c r="F219" s="7" t="s">
        <v>142</v>
      </c>
      <c r="G219" s="7" t="s">
        <v>190</v>
      </c>
      <c r="H219" s="7" t="s">
        <v>141</v>
      </c>
      <c r="I219" s="7" t="s">
        <v>141</v>
      </c>
      <c r="J219" s="7" t="s">
        <v>141</v>
      </c>
      <c r="K219" s="7" t="s">
        <v>9</v>
      </c>
      <c r="L219" s="7" t="s">
        <v>1336</v>
      </c>
      <c r="M219" s="2"/>
      <c r="N219" s="7"/>
      <c r="O219" s="7"/>
      <c r="P219" s="7"/>
    </row>
    <row r="220" spans="1:16" x14ac:dyDescent="0.3">
      <c r="A220" s="7" t="s">
        <v>348</v>
      </c>
      <c r="B220" s="7" t="s">
        <v>1337</v>
      </c>
      <c r="C220" s="7">
        <v>104463</v>
      </c>
      <c r="D220" s="7">
        <v>105137</v>
      </c>
      <c r="E220" s="7">
        <v>675</v>
      </c>
      <c r="F220" s="7"/>
      <c r="G220" s="7"/>
      <c r="H220" s="7"/>
      <c r="I220" s="7"/>
      <c r="J220" s="7"/>
      <c r="K220" s="7" t="s">
        <v>7</v>
      </c>
      <c r="L220" s="7"/>
      <c r="M220" s="2"/>
      <c r="N220" s="7"/>
      <c r="O220" s="7"/>
      <c r="P220" s="7"/>
    </row>
    <row r="221" spans="1:16" x14ac:dyDescent="0.3">
      <c r="A221" s="7" t="s">
        <v>347</v>
      </c>
      <c r="B221" s="7" t="s">
        <v>6</v>
      </c>
      <c r="C221" s="7">
        <v>104463</v>
      </c>
      <c r="D221" s="7">
        <v>105137</v>
      </c>
      <c r="E221" s="7">
        <v>675</v>
      </c>
      <c r="F221" s="7" t="s">
        <v>142</v>
      </c>
      <c r="G221" s="7" t="str">
        <f>B220</f>
        <v>early 31kDa-protein CDS</v>
      </c>
      <c r="H221" s="7" t="s">
        <v>141</v>
      </c>
      <c r="I221" s="7" t="s">
        <v>141</v>
      </c>
      <c r="J221" s="7" t="s">
        <v>141</v>
      </c>
      <c r="K221" s="7" t="s">
        <v>7</v>
      </c>
      <c r="L221" s="7" t="s">
        <v>1338</v>
      </c>
      <c r="M221" s="2"/>
      <c r="N221" s="7"/>
      <c r="O221" s="7"/>
      <c r="P221" s="7"/>
    </row>
    <row r="222" spans="1:16" x14ac:dyDescent="0.3">
      <c r="A222" s="7" t="s">
        <v>347</v>
      </c>
      <c r="B222" s="7" t="s">
        <v>6</v>
      </c>
      <c r="C222" s="7">
        <v>105215</v>
      </c>
      <c r="D222" s="7">
        <v>105502</v>
      </c>
      <c r="E222" s="7">
        <v>288</v>
      </c>
      <c r="F222" s="7" t="s">
        <v>184</v>
      </c>
      <c r="G222" s="7" t="s">
        <v>190</v>
      </c>
      <c r="H222" s="7" t="s">
        <v>141</v>
      </c>
      <c r="I222" s="7" t="s">
        <v>141</v>
      </c>
      <c r="J222" s="7" t="s">
        <v>141</v>
      </c>
      <c r="K222" s="7" t="s">
        <v>9</v>
      </c>
      <c r="L222" s="7" t="s">
        <v>1339</v>
      </c>
      <c r="M222" s="2" t="s">
        <v>1387</v>
      </c>
      <c r="N222" s="7"/>
      <c r="O222" s="7"/>
      <c r="P222" s="7"/>
    </row>
    <row r="223" spans="1:16" x14ac:dyDescent="0.3">
      <c r="A223" s="7" t="s">
        <v>348</v>
      </c>
      <c r="B223" s="7" t="s">
        <v>479</v>
      </c>
      <c r="C223" s="7">
        <v>105473</v>
      </c>
      <c r="D223" s="7">
        <v>106783</v>
      </c>
      <c r="E223" s="7">
        <v>1311</v>
      </c>
      <c r="F223" s="7"/>
      <c r="G223" s="7"/>
      <c r="H223" s="7"/>
      <c r="I223" s="7"/>
      <c r="J223" s="7"/>
      <c r="K223" s="7" t="s">
        <v>7</v>
      </c>
      <c r="L223" s="7"/>
      <c r="M223" s="2"/>
      <c r="N223" s="7"/>
      <c r="O223" s="7"/>
      <c r="P223" s="7"/>
    </row>
    <row r="224" spans="1:16" x14ac:dyDescent="0.3">
      <c r="A224" s="7" t="s">
        <v>347</v>
      </c>
      <c r="B224" s="7" t="s">
        <v>6</v>
      </c>
      <c r="C224" s="7">
        <v>105473</v>
      </c>
      <c r="D224" s="7">
        <v>106783</v>
      </c>
      <c r="E224" s="7">
        <v>1311</v>
      </c>
      <c r="F224" s="7" t="s">
        <v>142</v>
      </c>
      <c r="G224" s="7" t="s">
        <v>190</v>
      </c>
      <c r="H224" s="7" t="s">
        <v>141</v>
      </c>
      <c r="I224" s="7" t="s">
        <v>141</v>
      </c>
      <c r="J224" s="7" t="s">
        <v>141</v>
      </c>
      <c r="K224" s="7" t="s">
        <v>7</v>
      </c>
      <c r="L224" s="7" t="s">
        <v>1340</v>
      </c>
      <c r="M224" s="2"/>
      <c r="N224" s="7"/>
      <c r="O224" s="7"/>
      <c r="P224" s="7"/>
    </row>
    <row r="225" spans="1:16" x14ac:dyDescent="0.3">
      <c r="A225" s="7" t="s">
        <v>348</v>
      </c>
      <c r="B225" s="7" t="s">
        <v>1308</v>
      </c>
      <c r="C225" s="7">
        <v>106777</v>
      </c>
      <c r="D225" s="7">
        <v>107133</v>
      </c>
      <c r="E225" s="7">
        <v>357</v>
      </c>
      <c r="F225" s="7"/>
      <c r="G225" s="7"/>
      <c r="H225" s="7"/>
      <c r="I225" s="7"/>
      <c r="J225" s="7"/>
      <c r="K225" s="7" t="s">
        <v>9</v>
      </c>
      <c r="L225" s="7"/>
      <c r="M225" s="2"/>
      <c r="N225" s="7"/>
      <c r="O225" s="7"/>
      <c r="P225" s="7"/>
    </row>
    <row r="226" spans="1:16" ht="86.4" x14ac:dyDescent="0.3">
      <c r="A226" s="7" t="s">
        <v>347</v>
      </c>
      <c r="B226" s="7" t="s">
        <v>6</v>
      </c>
      <c r="C226" s="7">
        <v>106846</v>
      </c>
      <c r="D226" s="7">
        <v>107133</v>
      </c>
      <c r="E226" s="7">
        <v>288</v>
      </c>
      <c r="F226" s="7" t="s">
        <v>184</v>
      </c>
      <c r="G226" s="7" t="str">
        <f>B225</f>
        <v>RING-finger domain-containing E3 protein CDS</v>
      </c>
      <c r="H226" s="11">
        <v>106777</v>
      </c>
      <c r="I226" s="7">
        <v>107133</v>
      </c>
      <c r="J226" s="11">
        <v>357</v>
      </c>
      <c r="K226" s="7" t="s">
        <v>9</v>
      </c>
      <c r="L226" s="7" t="s">
        <v>1341</v>
      </c>
      <c r="M226" s="2" t="s">
        <v>1388</v>
      </c>
      <c r="N226" s="7"/>
      <c r="O226" s="7"/>
      <c r="P226" s="7"/>
    </row>
    <row r="227" spans="1:16" x14ac:dyDescent="0.3">
      <c r="A227" s="7" t="s">
        <v>348</v>
      </c>
      <c r="B227" s="7" t="s">
        <v>1342</v>
      </c>
      <c r="C227" s="7">
        <v>107160</v>
      </c>
      <c r="D227" s="7">
        <v>107666</v>
      </c>
      <c r="E227" s="7">
        <v>507</v>
      </c>
      <c r="F227" s="7"/>
      <c r="G227" s="7"/>
      <c r="H227" s="7"/>
      <c r="I227" s="7"/>
      <c r="J227" s="7"/>
      <c r="K227" s="7" t="s">
        <v>9</v>
      </c>
      <c r="L227" s="7"/>
      <c r="M227" s="2"/>
      <c r="N227" s="7"/>
      <c r="O227" s="7"/>
      <c r="P227" s="7"/>
    </row>
    <row r="228" spans="1:16" x14ac:dyDescent="0.3">
      <c r="A228" s="7" t="s">
        <v>347</v>
      </c>
      <c r="B228" s="7" t="s">
        <v>6</v>
      </c>
      <c r="C228" s="7">
        <v>107160</v>
      </c>
      <c r="D228" s="7">
        <v>107666</v>
      </c>
      <c r="E228" s="7">
        <v>507</v>
      </c>
      <c r="F228" s="7" t="s">
        <v>142</v>
      </c>
      <c r="G228" s="7" t="s">
        <v>190</v>
      </c>
      <c r="H228" s="7" t="s">
        <v>141</v>
      </c>
      <c r="I228" s="7" t="s">
        <v>141</v>
      </c>
      <c r="J228" s="7" t="s">
        <v>141</v>
      </c>
      <c r="K228" s="7" t="s">
        <v>9</v>
      </c>
      <c r="L228" s="7" t="s">
        <v>1343</v>
      </c>
      <c r="M228" s="2"/>
      <c r="N228" s="7"/>
      <c r="O228" s="7"/>
      <c r="P228" s="7"/>
    </row>
    <row r="229" spans="1:16" x14ac:dyDescent="0.3">
      <c r="A229" s="7" t="s">
        <v>348</v>
      </c>
      <c r="B229" s="7" t="s">
        <v>21</v>
      </c>
      <c r="C229" s="7">
        <v>107667</v>
      </c>
      <c r="D229" s="7">
        <v>108317</v>
      </c>
      <c r="E229" s="7">
        <v>651</v>
      </c>
      <c r="F229" s="7"/>
      <c r="G229" s="7"/>
      <c r="H229" s="7"/>
      <c r="I229" s="7"/>
      <c r="J229" s="7"/>
      <c r="K229" s="7" t="s">
        <v>7</v>
      </c>
      <c r="L229" s="7"/>
      <c r="M229" s="2"/>
      <c r="N229" s="7"/>
      <c r="O229" s="7"/>
      <c r="P229" s="7"/>
    </row>
    <row r="230" spans="1:16" x14ac:dyDescent="0.3">
      <c r="A230" s="7" t="s">
        <v>347</v>
      </c>
      <c r="B230" s="7" t="s">
        <v>6</v>
      </c>
      <c r="C230" s="7">
        <v>107667</v>
      </c>
      <c r="D230" s="7">
        <v>108317</v>
      </c>
      <c r="E230" s="7">
        <v>651</v>
      </c>
      <c r="F230" s="7" t="s">
        <v>142</v>
      </c>
      <c r="G230" s="7" t="s">
        <v>190</v>
      </c>
      <c r="H230" s="7" t="s">
        <v>141</v>
      </c>
      <c r="I230" s="7" t="s">
        <v>141</v>
      </c>
      <c r="J230" s="7" t="s">
        <v>141</v>
      </c>
      <c r="K230" s="7" t="s">
        <v>7</v>
      </c>
      <c r="L230" s="7" t="s">
        <v>1344</v>
      </c>
      <c r="M230" s="2"/>
      <c r="N230" s="7"/>
      <c r="O230" s="7"/>
      <c r="P230" s="7"/>
    </row>
    <row r="231" spans="1:16" x14ac:dyDescent="0.3">
      <c r="A231" s="7" t="s">
        <v>348</v>
      </c>
      <c r="B231" s="7" t="s">
        <v>598</v>
      </c>
      <c r="C231" s="7">
        <v>108327</v>
      </c>
      <c r="D231" s="7">
        <v>109046</v>
      </c>
      <c r="E231" s="7">
        <v>720</v>
      </c>
      <c r="F231" s="7"/>
      <c r="G231" s="7"/>
      <c r="H231" s="7"/>
      <c r="I231" s="7"/>
      <c r="J231" s="7"/>
      <c r="K231" s="7" t="s">
        <v>9</v>
      </c>
      <c r="L231" s="7"/>
      <c r="M231" s="2"/>
      <c r="N231" s="7"/>
      <c r="O231" s="7"/>
      <c r="P231" s="7"/>
    </row>
    <row r="232" spans="1:16" x14ac:dyDescent="0.3">
      <c r="A232" s="7" t="s">
        <v>347</v>
      </c>
      <c r="B232" s="7" t="s">
        <v>6</v>
      </c>
      <c r="C232" s="7">
        <v>108327</v>
      </c>
      <c r="D232" s="7">
        <v>109046</v>
      </c>
      <c r="E232" s="7">
        <v>720</v>
      </c>
      <c r="F232" s="7" t="s">
        <v>142</v>
      </c>
      <c r="G232" s="7" t="s">
        <v>190</v>
      </c>
      <c r="H232" s="7" t="s">
        <v>141</v>
      </c>
      <c r="I232" s="7" t="s">
        <v>141</v>
      </c>
      <c r="J232" s="7" t="s">
        <v>141</v>
      </c>
      <c r="K232" s="7" t="s">
        <v>9</v>
      </c>
      <c r="L232" s="7" t="s">
        <v>1345</v>
      </c>
      <c r="M232" s="2"/>
      <c r="N232" s="7"/>
      <c r="O232" s="7"/>
      <c r="P232" s="7"/>
    </row>
    <row r="233" spans="1:16" x14ac:dyDescent="0.3">
      <c r="A233" s="7" t="s">
        <v>348</v>
      </c>
      <c r="B233" s="7" t="s">
        <v>1346</v>
      </c>
      <c r="C233" s="7">
        <v>109124</v>
      </c>
      <c r="D233" s="7">
        <v>109318</v>
      </c>
      <c r="E233" s="7">
        <v>195</v>
      </c>
      <c r="F233" s="7"/>
      <c r="G233" s="7"/>
      <c r="H233" s="7"/>
      <c r="I233" s="7"/>
      <c r="J233" s="7"/>
      <c r="K233" s="7" t="s">
        <v>9</v>
      </c>
      <c r="L233" s="7"/>
      <c r="M233" s="2"/>
      <c r="N233" s="7"/>
      <c r="O233" s="7"/>
      <c r="P233" s="7"/>
    </row>
    <row r="234" spans="1:16" ht="43.2" x14ac:dyDescent="0.3">
      <c r="A234" s="7" t="s">
        <v>347</v>
      </c>
      <c r="B234" s="7" t="s">
        <v>6</v>
      </c>
      <c r="C234" s="7">
        <v>109018</v>
      </c>
      <c r="D234" s="7">
        <v>109398</v>
      </c>
      <c r="E234" s="7">
        <v>381</v>
      </c>
      <c r="F234" s="7" t="s">
        <v>184</v>
      </c>
      <c r="G234" s="7" t="s">
        <v>190</v>
      </c>
      <c r="H234" s="7" t="s">
        <v>141</v>
      </c>
      <c r="I234" s="7" t="s">
        <v>141</v>
      </c>
      <c r="J234" s="7" t="s">
        <v>141</v>
      </c>
      <c r="K234" s="7" t="s">
        <v>7</v>
      </c>
      <c r="L234" s="7" t="s">
        <v>1347</v>
      </c>
      <c r="M234" s="2" t="s">
        <v>1389</v>
      </c>
      <c r="N234" s="7"/>
      <c r="O234" s="7"/>
      <c r="P234" s="7"/>
    </row>
    <row r="235" spans="1:16" x14ac:dyDescent="0.3">
      <c r="A235" s="7" t="s">
        <v>347</v>
      </c>
      <c r="B235" s="7" t="s">
        <v>6</v>
      </c>
      <c r="C235" s="7">
        <v>109407</v>
      </c>
      <c r="D235" s="7">
        <v>110093</v>
      </c>
      <c r="E235" s="7">
        <v>687</v>
      </c>
      <c r="F235" s="7" t="s">
        <v>142</v>
      </c>
      <c r="G235" s="7" t="str">
        <f>B236</f>
        <v>ankyrin repeat-containing protein CDS</v>
      </c>
      <c r="H235" s="7" t="s">
        <v>141</v>
      </c>
      <c r="I235" s="7" t="s">
        <v>141</v>
      </c>
      <c r="J235" s="7" t="s">
        <v>141</v>
      </c>
      <c r="K235" s="7" t="s">
        <v>7</v>
      </c>
      <c r="L235" s="7" t="s">
        <v>1348</v>
      </c>
      <c r="M235" s="2"/>
      <c r="N235" s="7"/>
      <c r="O235" s="7"/>
      <c r="P235" s="7"/>
    </row>
    <row r="236" spans="1:16" x14ac:dyDescent="0.3">
      <c r="A236" s="7" t="s">
        <v>348</v>
      </c>
      <c r="B236" s="7" t="s">
        <v>479</v>
      </c>
      <c r="C236" s="7">
        <v>109407</v>
      </c>
      <c r="D236" s="7" t="s">
        <v>1349</v>
      </c>
      <c r="E236" s="7" t="s">
        <v>1350</v>
      </c>
      <c r="F236" s="7"/>
      <c r="G236" s="7"/>
      <c r="H236" s="7"/>
      <c r="I236" s="7"/>
      <c r="J236" s="7"/>
      <c r="K236" s="7" t="s">
        <v>7</v>
      </c>
      <c r="L236" s="7"/>
      <c r="M236" s="2"/>
      <c r="N236" s="7"/>
      <c r="O236" s="7"/>
      <c r="P236" s="7"/>
    </row>
  </sheetData>
  <conditionalFormatting sqref="F1:J1 M1">
    <cfRule type="containsText" dxfId="6" priority="5" operator="containsText" text="00035">
      <formula>NOT(ISERROR(SEARCH("00035",F1)))</formula>
    </cfRule>
    <cfRule type="containsText" dxfId="5" priority="6" operator="containsText" text="00035, 00056">
      <formula>NOT(ISERROR(SEARCH("00035, 00056",F1)))</formula>
    </cfRule>
    <cfRule type="containsText" dxfId="4" priority="7" operator="containsText" text="00076">
      <formula>NOT(ISERROR(SEARCH("00076",F1)))</formula>
    </cfRule>
  </conditionalFormatting>
  <conditionalFormatting sqref="O2:O64">
    <cfRule type="containsBlanks" dxfId="3" priority="1">
      <formula>LEN(TRIM(O2))=0</formula>
    </cfRule>
  </conditionalFormatting>
  <conditionalFormatting sqref="O1:P1">
    <cfRule type="containsText" dxfId="2" priority="2" operator="containsText" text="00035">
      <formula>NOT(ISERROR(SEARCH("00035",O1)))</formula>
    </cfRule>
    <cfRule type="containsText" dxfId="1" priority="3" operator="containsText" text="00035, 00056">
      <formula>NOT(ISERROR(SEARCH("00035, 00056",O1)))</formula>
    </cfRule>
    <cfRule type="containsText" dxfId="0" priority="4" operator="containsText" text="00076">
      <formula>NOT(ISERROR(SEARCH("00076",O1)))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AF371960</vt:lpstr>
      <vt:lpstr>KF938901</vt:lpstr>
      <vt:lpstr>OM037668</vt:lpstr>
      <vt:lpstr>MK689686</vt:lpstr>
      <vt:lpstr>GQ273492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2024-08-07T00:03:13Z</dcterms:modified>
</cp:coreProperties>
</file>