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OneDrive\Рабочий стол\прога\ТИАД\"/>
    </mc:Choice>
  </mc:AlternateContent>
  <bookViews>
    <workbookView xWindow="0" yWindow="0" windowWidth="13824" windowHeight="4800" firstSheet="1" activeTab="5"/>
  </bookViews>
  <sheets>
    <sheet name="Операции" sheetId="1" r:id="rId1"/>
    <sheet name="Списки" sheetId="3" r:id="rId2"/>
    <sheet name="Выборка по двум условиям" sheetId="4" r:id="rId3"/>
    <sheet name="Автофильтр" sheetId="5" r:id="rId4"/>
    <sheet name="Расширенный фильтр" sheetId="6" r:id="rId5"/>
    <sheet name="Настраиваемая сортировка" sheetId="7" r:id="rId6"/>
  </sheets>
  <definedNames>
    <definedName name="_xlnm._FilterDatabase" localSheetId="0" hidden="1">Операции!$A$1:$J$31</definedName>
    <definedName name="_xlnm._FilterDatabase" localSheetId="4" hidden="1">'Расширенный фильтр'!$A$6:$J$36</definedName>
    <definedName name="_xlnm.Criteria" localSheetId="4">'Расширенный фильтр'!$A$3:$J$4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7" l="1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8" i="1" l="1"/>
  <c r="I9" i="1"/>
  <c r="I10" i="1"/>
  <c r="I14" i="1"/>
  <c r="I11" i="1"/>
  <c r="I13" i="1"/>
  <c r="I12" i="1"/>
  <c r="I16" i="1"/>
  <c r="I15" i="1"/>
  <c r="I17" i="1"/>
  <c r="I18" i="1"/>
  <c r="I23" i="1"/>
  <c r="I21" i="1"/>
  <c r="I22" i="1"/>
  <c r="I20" i="1"/>
  <c r="I19" i="1"/>
  <c r="I4" i="1"/>
  <c r="I5" i="1"/>
  <c r="I6" i="1"/>
  <c r="I3" i="1"/>
  <c r="I2" i="1"/>
  <c r="I24" i="1"/>
  <c r="I29" i="1"/>
  <c r="I28" i="1"/>
  <c r="I26" i="1"/>
  <c r="I27" i="1"/>
  <c r="I30" i="1"/>
  <c r="I31" i="1"/>
  <c r="I25" i="1"/>
  <c r="I7" i="1"/>
</calcChain>
</file>

<file path=xl/sharedStrings.xml><?xml version="1.0" encoding="utf-8"?>
<sst xmlns="http://schemas.openxmlformats.org/spreadsheetml/2006/main" count="500" uniqueCount="37">
  <si>
    <t>Год</t>
  </si>
  <si>
    <t>Месяц</t>
  </si>
  <si>
    <t>Число</t>
  </si>
  <si>
    <t>Вид упаковки</t>
  </si>
  <si>
    <t>Уровень защиты</t>
  </si>
  <si>
    <t>Цена</t>
  </si>
  <si>
    <t>Способ оплаты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</si>
  <si>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</si>
  <si>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</si>
  <si>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</si>
  <si>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</si>
  <si>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</si>
  <si>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</si>
  <si>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</si>
  <si>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</si>
  <si>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Октябрь</t>
  </si>
  <si>
    <t>Ноябрь</t>
  </si>
  <si>
    <t>Декабрь</t>
  </si>
  <si>
    <t>Прозрачная пленка</t>
  </si>
  <si>
    <t>Цветная пленка</t>
  </si>
  <si>
    <t>Пупырчатая пленка</t>
  </si>
  <si>
    <t>Наличные</t>
  </si>
  <si>
    <t>Безнал</t>
  </si>
  <si>
    <t>Сентябрь</t>
  </si>
  <si>
    <t>Поставщик</t>
  </si>
  <si>
    <t>ИП "Делюкс"</t>
  </si>
  <si>
    <t>ООО "Тейп"</t>
  </si>
  <si>
    <t>ИП "Карат"</t>
  </si>
  <si>
    <t>Цена за штуку</t>
  </si>
  <si>
    <t>Количество (в шт.)</t>
  </si>
  <si>
    <t>Условия</t>
  </si>
  <si>
    <t>Вид упаковки: цветная и прозрачная пленка Уровень защиты: 2</t>
  </si>
  <si>
    <t>Условие:</t>
  </si>
  <si>
    <t>Поставщик: ИП "Делюкс"      Год: 2023</t>
  </si>
  <si>
    <t>Поступление прозрачной пленки в количестве более 25 штук</t>
  </si>
  <si>
    <t>&gt;25</t>
  </si>
  <si>
    <t>Сортировка по виду упаковки и цене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</si>
</sst>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CCECFF"/>
      <color rgb="FFCCFF99"/>
      <color rgb="FFFFFFCC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год" displayName="год" ref="A1:A3" totalsRowShown="0">
  <autoFilter ref="A1:A3"/>
  <tableColumns count="1">
    <tableColumn id="1" name="Г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месяц" displayName="месяц" ref="C1:C13" totalsRowShown="0">
  <autoFilter ref="C1:C13"/>
  <tableColumns count="1">
    <tableColumn id="1" name="Месяц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вид_упаковки" displayName="вид_упаковки" ref="E1:E4" totalsRowShown="0">
  <autoFilter ref="E1:E4"/>
  <tableColumns count="1">
    <tableColumn id="1" name="Вид упаковки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уровень_защиты" displayName="уровень_защиты" ref="G1:G4" totalsRowShown="0">
  <autoFilter ref="G1:G4"/>
  <tableColumns count="1">
    <tableColumn id="1" name="Уровень защиты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способ_оплаты" displayName="способ_оплаты" ref="I1:I3" totalsRowShown="0">
  <autoFilter ref="I1:I3"/>
  <tableColumns count="1">
    <tableColumn id="1" name="Способ опла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85" zoomScaleNormal="85" workbookViewId="0">
      <selection activeCell="K10" sqref="K10"/>
    </sheetView>
  </sheetViews>
  <sheetFormatPr defaultRowHeight="14.4" x14ac:dyDescent="0.3"/>
  <cols>
    <col min="2" max="2" width="12.44140625" customWidth="1"/>
    <col min="4" max="4" width="17.109375" customWidth="1"/>
    <col min="5" max="5" width="22.109375" customWidth="1"/>
    <col min="6" max="6" width="19.6640625" customWidth="1"/>
    <col min="7" max="7" width="15.5546875" customWidth="1"/>
    <col min="8" max="8" width="21.77734375" customWidth="1"/>
    <col min="9" max="9" width="15.6640625" customWidth="1"/>
    <col min="10" max="10" width="16.5546875" customWidth="1"/>
    <col min="11" max="11" width="15.6640625" customWidth="1"/>
  </cols>
  <sheetData>
    <row r="1" spans="1:13" ht="15.6" x14ac:dyDescent="0.3">
      <c r="A1" s="5" t="s">
        <v>0</v>
      </c>
      <c r="B1" s="5" t="s">
        <v>1</v>
      </c>
      <c r="C1" s="5" t="s">
        <v>2</v>
      </c>
      <c r="D1" s="5" t="s">
        <v>24</v>
      </c>
      <c r="E1" s="5" t="s">
        <v>3</v>
      </c>
      <c r="F1" s="5" t="s">
        <v>4</v>
      </c>
      <c r="G1" s="6" t="s">
        <v>28</v>
      </c>
      <c r="H1" s="5" t="s">
        <v>29</v>
      </c>
      <c r="I1" s="5" t="s">
        <v>5</v>
      </c>
      <c r="J1" s="5" t="s">
        <v>6</v>
      </c>
      <c r="K1" s="7"/>
    </row>
    <row r="2" spans="1:13" ht="15.6" x14ac:dyDescent="0.3">
      <c r="A2" s="2">
        <v>2023</v>
      </c>
      <c r="B2" s="4" t="s">
        <v>7</v>
      </c>
      <c r="C2" s="2">
        <v>24</v>
      </c>
      <c r="D2" s="8" t="s">
        <v>26</v>
      </c>
      <c r="E2" s="8" t="s">
        <v>18</v>
      </c>
      <c r="F2" s="10">
        <v>2</v>
      </c>
      <c r="G2" s="3">
        <v>499</v>
      </c>
      <c r="H2" s="9">
        <v>5</v>
      </c>
      <c r="I2" s="3">
        <f>G2*H2</f>
        <v>2495</v>
      </c>
      <c r="J2" s="8" t="s">
        <v>21</v>
      </c>
      <c r="K2" s="7"/>
    </row>
    <row r="3" spans="1:13" ht="15.6" x14ac:dyDescent="0.3">
      <c r="A3" s="2">
        <v>2023</v>
      </c>
      <c r="B3" s="4" t="s">
        <v>7</v>
      </c>
      <c r="C3" s="2">
        <v>20</v>
      </c>
      <c r="D3" s="8" t="s">
        <v>26</v>
      </c>
      <c r="E3" s="8" t="s">
        <v>18</v>
      </c>
      <c r="F3" s="10">
        <v>3</v>
      </c>
      <c r="G3" s="3">
        <v>599</v>
      </c>
      <c r="H3" s="9">
        <v>30</v>
      </c>
      <c r="I3" s="3">
        <f>G3*H3</f>
        <v>17970</v>
      </c>
      <c r="J3" s="8" t="s">
        <v>22</v>
      </c>
      <c r="K3" s="7"/>
    </row>
    <row r="4" spans="1:13" ht="15.6" x14ac:dyDescent="0.3">
      <c r="A4" s="2">
        <v>2023</v>
      </c>
      <c r="B4" s="2" t="s">
        <v>7</v>
      </c>
      <c r="C4" s="2">
        <v>7</v>
      </c>
      <c r="D4" s="8" t="s">
        <v>25</v>
      </c>
      <c r="E4" s="8" t="s">
        <v>20</v>
      </c>
      <c r="F4" s="10">
        <v>3</v>
      </c>
      <c r="G4" s="3">
        <v>899</v>
      </c>
      <c r="H4" s="9">
        <v>10</v>
      </c>
      <c r="I4" s="3">
        <f>G4*H4</f>
        <v>8990</v>
      </c>
      <c r="J4" s="8" t="s">
        <v>22</v>
      </c>
      <c r="K4" s="7"/>
    </row>
    <row r="5" spans="1:13" ht="15.6" x14ac:dyDescent="0.3">
      <c r="A5" s="2">
        <v>2023</v>
      </c>
      <c r="B5" s="2" t="s">
        <v>7</v>
      </c>
      <c r="C5" s="2">
        <v>12</v>
      </c>
      <c r="D5" s="8" t="s">
        <v>27</v>
      </c>
      <c r="E5" s="8" t="s">
        <v>19</v>
      </c>
      <c r="F5" s="10">
        <v>1</v>
      </c>
      <c r="G5" s="3">
        <v>450</v>
      </c>
      <c r="H5" s="9">
        <v>19</v>
      </c>
      <c r="I5" s="3">
        <f>G5*H5</f>
        <v>8550</v>
      </c>
      <c r="J5" s="8" t="s">
        <v>22</v>
      </c>
      <c r="K5" s="7"/>
    </row>
    <row r="6" spans="1:13" ht="15.6" x14ac:dyDescent="0.3">
      <c r="A6" s="2">
        <v>2023</v>
      </c>
      <c r="B6" s="2" t="s">
        <v>7</v>
      </c>
      <c r="C6" s="2">
        <v>16</v>
      </c>
      <c r="D6" s="8" t="s">
        <v>27</v>
      </c>
      <c r="E6" s="8" t="s">
        <v>19</v>
      </c>
      <c r="F6" s="10">
        <v>3</v>
      </c>
      <c r="G6" s="3">
        <v>799</v>
      </c>
      <c r="H6" s="9">
        <v>37</v>
      </c>
      <c r="I6" s="3">
        <f>G6*H6</f>
        <v>29563</v>
      </c>
      <c r="J6" s="8" t="s">
        <v>21</v>
      </c>
      <c r="K6" s="7"/>
      <c r="M6" s="1"/>
    </row>
    <row r="7" spans="1:13" ht="15.6" x14ac:dyDescent="0.3">
      <c r="A7" s="2">
        <v>2023</v>
      </c>
      <c r="B7" s="2" t="s">
        <v>23</v>
      </c>
      <c r="C7" s="2">
        <v>3</v>
      </c>
      <c r="D7" s="8" t="s">
        <v>26</v>
      </c>
      <c r="E7" s="8" t="s">
        <v>18</v>
      </c>
      <c r="F7" s="9">
        <v>1</v>
      </c>
      <c r="G7" s="3">
        <v>399</v>
      </c>
      <c r="H7" s="9">
        <v>30</v>
      </c>
      <c r="I7" s="3">
        <f>G7*H7</f>
        <v>11970</v>
      </c>
      <c r="J7" s="8" t="s">
        <v>22</v>
      </c>
      <c r="K7" s="7"/>
      <c r="M7" s="1"/>
    </row>
    <row r="8" spans="1:13" ht="15.6" x14ac:dyDescent="0.3">
      <c r="A8" s="2">
        <v>2023</v>
      </c>
      <c r="B8" s="2" t="s">
        <v>23</v>
      </c>
      <c r="C8" s="2">
        <v>9</v>
      </c>
      <c r="D8" s="8" t="s">
        <v>25</v>
      </c>
      <c r="E8" s="8" t="s">
        <v>20</v>
      </c>
      <c r="F8" s="9">
        <v>3</v>
      </c>
      <c r="G8" s="3">
        <v>899</v>
      </c>
      <c r="H8" s="9">
        <v>20</v>
      </c>
      <c r="I8" s="3">
        <f>G8*H8</f>
        <v>17980</v>
      </c>
      <c r="J8" s="8" t="s">
        <v>21</v>
      </c>
      <c r="K8" s="7"/>
      <c r="M8" s="1"/>
    </row>
    <row r="9" spans="1:13" ht="15.6" x14ac:dyDescent="0.3">
      <c r="A9" s="2">
        <v>2023</v>
      </c>
      <c r="B9" s="2" t="s">
        <v>23</v>
      </c>
      <c r="C9" s="2">
        <v>15</v>
      </c>
      <c r="D9" s="8" t="s">
        <v>27</v>
      </c>
      <c r="E9" s="8" t="s">
        <v>19</v>
      </c>
      <c r="F9" s="9">
        <v>2</v>
      </c>
      <c r="G9" s="3">
        <v>599</v>
      </c>
      <c r="H9" s="9">
        <v>25</v>
      </c>
      <c r="I9" s="3">
        <f>G9*H9</f>
        <v>14975</v>
      </c>
      <c r="J9" s="8" t="s">
        <v>21</v>
      </c>
      <c r="K9" s="7"/>
      <c r="M9" s="1"/>
    </row>
    <row r="10" spans="1:13" ht="15.6" x14ac:dyDescent="0.3">
      <c r="A10" s="2">
        <v>2023</v>
      </c>
      <c r="B10" s="4" t="s">
        <v>23</v>
      </c>
      <c r="C10" s="2">
        <v>27</v>
      </c>
      <c r="D10" s="8" t="s">
        <v>27</v>
      </c>
      <c r="E10" s="8" t="s">
        <v>19</v>
      </c>
      <c r="F10" s="10">
        <v>3</v>
      </c>
      <c r="G10" s="3">
        <v>799</v>
      </c>
      <c r="H10" s="9">
        <v>30</v>
      </c>
      <c r="I10" s="3">
        <f>G10*H10</f>
        <v>23970</v>
      </c>
      <c r="J10" s="8" t="s">
        <v>21</v>
      </c>
      <c r="K10" s="7"/>
      <c r="M10" s="1"/>
    </row>
    <row r="11" spans="1:13" ht="15.6" x14ac:dyDescent="0.3">
      <c r="A11" s="2">
        <v>2023</v>
      </c>
      <c r="B11" s="4" t="s">
        <v>15</v>
      </c>
      <c r="C11" s="2">
        <v>18</v>
      </c>
      <c r="D11" s="8" t="s">
        <v>25</v>
      </c>
      <c r="E11" s="8" t="s">
        <v>20</v>
      </c>
      <c r="F11" s="10">
        <v>1</v>
      </c>
      <c r="G11" s="3">
        <v>600</v>
      </c>
      <c r="H11" s="9">
        <v>15</v>
      </c>
      <c r="I11" s="3">
        <f>G11*H11</f>
        <v>9000</v>
      </c>
      <c r="J11" s="8" t="s">
        <v>22</v>
      </c>
      <c r="K11" s="7"/>
      <c r="M11" s="1"/>
    </row>
    <row r="12" spans="1:13" ht="15.6" x14ac:dyDescent="0.3">
      <c r="A12" s="2">
        <v>2023</v>
      </c>
      <c r="B12" s="4" t="s">
        <v>15</v>
      </c>
      <c r="C12" s="2">
        <v>30</v>
      </c>
      <c r="D12" s="8" t="s">
        <v>25</v>
      </c>
      <c r="E12" s="8" t="s">
        <v>20</v>
      </c>
      <c r="F12" s="10">
        <v>2</v>
      </c>
      <c r="G12" s="3">
        <v>790</v>
      </c>
      <c r="H12" s="9">
        <v>30</v>
      </c>
      <c r="I12" s="3">
        <f>G12*H12</f>
        <v>23700</v>
      </c>
      <c r="J12" s="8" t="s">
        <v>22</v>
      </c>
      <c r="K12" s="7"/>
      <c r="M12" s="1"/>
    </row>
    <row r="13" spans="1:13" ht="15.6" x14ac:dyDescent="0.3">
      <c r="A13" s="2">
        <v>2023</v>
      </c>
      <c r="B13" s="4" t="s">
        <v>15</v>
      </c>
      <c r="C13" s="2">
        <v>25</v>
      </c>
      <c r="D13" s="8" t="s">
        <v>25</v>
      </c>
      <c r="E13" s="8" t="s">
        <v>20</v>
      </c>
      <c r="F13" s="10">
        <v>1</v>
      </c>
      <c r="G13" s="3">
        <v>600</v>
      </c>
      <c r="H13" s="9">
        <v>50</v>
      </c>
      <c r="I13" s="3">
        <f>G13*H13</f>
        <v>30000</v>
      </c>
      <c r="J13" s="8" t="s">
        <v>22</v>
      </c>
      <c r="K13" s="7"/>
      <c r="M13" s="1"/>
    </row>
    <row r="14" spans="1:13" ht="15.6" x14ac:dyDescent="0.3">
      <c r="A14" s="2">
        <v>2023</v>
      </c>
      <c r="B14" s="4" t="s">
        <v>15</v>
      </c>
      <c r="C14" s="2">
        <v>6</v>
      </c>
      <c r="D14" s="8" t="s">
        <v>27</v>
      </c>
      <c r="E14" s="8" t="s">
        <v>19</v>
      </c>
      <c r="F14" s="10">
        <v>1</v>
      </c>
      <c r="G14" s="3">
        <v>450</v>
      </c>
      <c r="H14" s="9">
        <v>45</v>
      </c>
      <c r="I14" s="3">
        <f>G14*H14</f>
        <v>20250</v>
      </c>
      <c r="J14" s="8" t="s">
        <v>22</v>
      </c>
      <c r="K14" s="7"/>
      <c r="M14" s="1"/>
    </row>
    <row r="15" spans="1:13" ht="15.6" x14ac:dyDescent="0.3">
      <c r="A15" s="2">
        <v>2023</v>
      </c>
      <c r="B15" s="4" t="s">
        <v>16</v>
      </c>
      <c r="C15" s="2">
        <v>9</v>
      </c>
      <c r="D15" s="8" t="s">
        <v>26</v>
      </c>
      <c r="E15" s="8" t="s">
        <v>18</v>
      </c>
      <c r="F15" s="10">
        <v>2</v>
      </c>
      <c r="G15" s="3">
        <v>499</v>
      </c>
      <c r="H15" s="9">
        <v>12</v>
      </c>
      <c r="I15" s="3">
        <f>G15*H15</f>
        <v>5988</v>
      </c>
      <c r="J15" s="8" t="s">
        <v>21</v>
      </c>
      <c r="K15" s="7"/>
    </row>
    <row r="16" spans="1:13" ht="15.6" x14ac:dyDescent="0.3">
      <c r="A16" s="2">
        <v>2023</v>
      </c>
      <c r="B16" s="4" t="s">
        <v>16</v>
      </c>
      <c r="C16" s="2">
        <v>1</v>
      </c>
      <c r="D16" s="8" t="s">
        <v>26</v>
      </c>
      <c r="E16" s="8" t="s">
        <v>18</v>
      </c>
      <c r="F16" s="10">
        <v>3</v>
      </c>
      <c r="G16" s="3">
        <v>599</v>
      </c>
      <c r="H16" s="9">
        <v>10</v>
      </c>
      <c r="I16" s="3">
        <f>G16*H16</f>
        <v>5990</v>
      </c>
      <c r="J16" s="8" t="s">
        <v>22</v>
      </c>
      <c r="K16" s="7"/>
    </row>
    <row r="17" spans="1:11" ht="15.6" x14ac:dyDescent="0.3">
      <c r="A17" s="2">
        <v>2023</v>
      </c>
      <c r="B17" s="4" t="s">
        <v>16</v>
      </c>
      <c r="C17" s="2">
        <v>14</v>
      </c>
      <c r="D17" s="8" t="s">
        <v>25</v>
      </c>
      <c r="E17" s="8" t="s">
        <v>20</v>
      </c>
      <c r="F17" s="10">
        <v>2</v>
      </c>
      <c r="G17" s="3">
        <v>790</v>
      </c>
      <c r="H17" s="9">
        <v>21</v>
      </c>
      <c r="I17" s="3">
        <f>G17*H17</f>
        <v>16590</v>
      </c>
      <c r="J17" s="8" t="s">
        <v>22</v>
      </c>
      <c r="K17" s="7"/>
    </row>
    <row r="18" spans="1:11" ht="15.6" x14ac:dyDescent="0.3">
      <c r="A18" s="2">
        <v>2023</v>
      </c>
      <c r="B18" s="4" t="s">
        <v>16</v>
      </c>
      <c r="C18" s="2">
        <v>21</v>
      </c>
      <c r="D18" s="8" t="s">
        <v>27</v>
      </c>
      <c r="E18" s="8" t="s">
        <v>19</v>
      </c>
      <c r="F18" s="10">
        <v>1</v>
      </c>
      <c r="G18" s="3">
        <v>450</v>
      </c>
      <c r="H18" s="9">
        <v>13</v>
      </c>
      <c r="I18" s="3">
        <f>G18*H18</f>
        <v>5850</v>
      </c>
      <c r="J18" s="8" t="s">
        <v>22</v>
      </c>
      <c r="K18" s="7"/>
    </row>
    <row r="19" spans="1:11" ht="15.6" x14ac:dyDescent="0.3">
      <c r="A19" s="2">
        <v>2023</v>
      </c>
      <c r="B19" s="4" t="s">
        <v>17</v>
      </c>
      <c r="C19" s="2">
        <v>31</v>
      </c>
      <c r="D19" s="8" t="s">
        <v>26</v>
      </c>
      <c r="E19" s="8" t="s">
        <v>18</v>
      </c>
      <c r="F19" s="10">
        <v>2</v>
      </c>
      <c r="G19" s="3">
        <v>499</v>
      </c>
      <c r="H19" s="9">
        <v>10</v>
      </c>
      <c r="I19" s="3">
        <f>G19*H19</f>
        <v>4990</v>
      </c>
      <c r="J19" s="8" t="s">
        <v>21</v>
      </c>
      <c r="K19" s="7"/>
    </row>
    <row r="20" spans="1:11" ht="15.6" x14ac:dyDescent="0.3">
      <c r="A20" s="2">
        <v>2023</v>
      </c>
      <c r="B20" s="2" t="s">
        <v>17</v>
      </c>
      <c r="C20" s="2">
        <v>23</v>
      </c>
      <c r="D20" s="8" t="s">
        <v>26</v>
      </c>
      <c r="E20" s="8" t="s">
        <v>18</v>
      </c>
      <c r="F20" s="10">
        <v>2</v>
      </c>
      <c r="G20" s="3">
        <v>499</v>
      </c>
      <c r="H20" s="9">
        <v>25</v>
      </c>
      <c r="I20" s="3">
        <f>G20*H20</f>
        <v>12475</v>
      </c>
      <c r="J20" s="8" t="s">
        <v>22</v>
      </c>
      <c r="K20" s="7"/>
    </row>
    <row r="21" spans="1:11" ht="15.6" x14ac:dyDescent="0.3">
      <c r="A21" s="2">
        <v>2023</v>
      </c>
      <c r="B21" s="2" t="s">
        <v>17</v>
      </c>
      <c r="C21" s="2">
        <v>6</v>
      </c>
      <c r="D21" s="8" t="s">
        <v>26</v>
      </c>
      <c r="E21" s="8" t="s">
        <v>18</v>
      </c>
      <c r="F21" s="10">
        <v>3</v>
      </c>
      <c r="G21" s="3">
        <v>599</v>
      </c>
      <c r="H21" s="9">
        <v>35</v>
      </c>
      <c r="I21" s="3">
        <f>G21*H21</f>
        <v>20965</v>
      </c>
      <c r="J21" s="8" t="s">
        <v>21</v>
      </c>
      <c r="K21" s="7"/>
    </row>
    <row r="22" spans="1:11" ht="15.6" x14ac:dyDescent="0.3">
      <c r="A22" s="2">
        <v>2023</v>
      </c>
      <c r="B22" s="2" t="s">
        <v>17</v>
      </c>
      <c r="C22" s="2">
        <v>19</v>
      </c>
      <c r="D22" s="8" t="s">
        <v>25</v>
      </c>
      <c r="E22" s="8" t="s">
        <v>20</v>
      </c>
      <c r="F22" s="10">
        <v>1</v>
      </c>
      <c r="G22" s="3">
        <v>600</v>
      </c>
      <c r="H22" s="9">
        <v>30</v>
      </c>
      <c r="I22" s="3">
        <f>G22*H22</f>
        <v>18000</v>
      </c>
      <c r="J22" s="8" t="s">
        <v>22</v>
      </c>
      <c r="K22" s="7"/>
    </row>
    <row r="23" spans="1:11" ht="15.6" x14ac:dyDescent="0.3">
      <c r="A23" s="2">
        <v>2023</v>
      </c>
      <c r="B23" s="2" t="s">
        <v>17</v>
      </c>
      <c r="C23" s="2">
        <v>2</v>
      </c>
      <c r="D23" s="8" t="s">
        <v>27</v>
      </c>
      <c r="E23" s="8" t="s">
        <v>19</v>
      </c>
      <c r="F23" s="10">
        <v>3</v>
      </c>
      <c r="G23" s="3">
        <v>799</v>
      </c>
      <c r="H23" s="9">
        <v>22</v>
      </c>
      <c r="I23" s="3">
        <f>G23*H23</f>
        <v>17578</v>
      </c>
      <c r="J23" s="8" t="s">
        <v>21</v>
      </c>
      <c r="K23" s="7"/>
    </row>
    <row r="24" spans="1:11" ht="15.6" x14ac:dyDescent="0.3">
      <c r="A24" s="2">
        <v>2024</v>
      </c>
      <c r="B24" s="4" t="s">
        <v>7</v>
      </c>
      <c r="C24" s="2">
        <v>29</v>
      </c>
      <c r="D24" s="8" t="s">
        <v>25</v>
      </c>
      <c r="E24" s="8" t="s">
        <v>20</v>
      </c>
      <c r="F24" s="10">
        <v>2</v>
      </c>
      <c r="G24" s="3">
        <v>790</v>
      </c>
      <c r="H24" s="9">
        <v>10</v>
      </c>
      <c r="I24" s="3">
        <f>G24*H24</f>
        <v>7900</v>
      </c>
      <c r="J24" s="8" t="s">
        <v>21</v>
      </c>
      <c r="K24" s="7"/>
    </row>
    <row r="25" spans="1:11" ht="15.6" x14ac:dyDescent="0.3">
      <c r="A25" s="2">
        <v>2024</v>
      </c>
      <c r="B25" s="2" t="s">
        <v>8</v>
      </c>
      <c r="C25" s="2">
        <v>29</v>
      </c>
      <c r="D25" s="8" t="s">
        <v>26</v>
      </c>
      <c r="E25" s="8" t="s">
        <v>18</v>
      </c>
      <c r="F25" s="9">
        <v>3</v>
      </c>
      <c r="G25" s="3">
        <v>599</v>
      </c>
      <c r="H25" s="9">
        <v>5</v>
      </c>
      <c r="I25" s="3">
        <f>G25*H25</f>
        <v>2995</v>
      </c>
      <c r="J25" s="8" t="s">
        <v>22</v>
      </c>
      <c r="K25" s="7"/>
    </row>
    <row r="26" spans="1:11" ht="15.6" x14ac:dyDescent="0.3">
      <c r="A26" s="2">
        <v>2024</v>
      </c>
      <c r="B26" s="2" t="s">
        <v>8</v>
      </c>
      <c r="C26" s="2">
        <v>11</v>
      </c>
      <c r="D26" s="8" t="s">
        <v>26</v>
      </c>
      <c r="E26" s="8" t="s">
        <v>18</v>
      </c>
      <c r="F26" s="10">
        <v>1</v>
      </c>
      <c r="G26" s="3">
        <v>399</v>
      </c>
      <c r="H26" s="9">
        <v>20</v>
      </c>
      <c r="I26" s="3">
        <f>G26*H26</f>
        <v>7980</v>
      </c>
      <c r="J26" s="8" t="s">
        <v>21</v>
      </c>
      <c r="K26" s="7"/>
    </row>
    <row r="27" spans="1:11" ht="15.6" x14ac:dyDescent="0.3">
      <c r="A27" s="2">
        <v>2024</v>
      </c>
      <c r="B27" s="2" t="s">
        <v>8</v>
      </c>
      <c r="C27" s="2">
        <v>16</v>
      </c>
      <c r="D27" s="8" t="s">
        <v>25</v>
      </c>
      <c r="E27" s="8" t="s">
        <v>20</v>
      </c>
      <c r="F27" s="10">
        <v>2</v>
      </c>
      <c r="G27" s="3">
        <v>790</v>
      </c>
      <c r="H27" s="9">
        <v>10</v>
      </c>
      <c r="I27" s="3">
        <f>G27*H27</f>
        <v>7900</v>
      </c>
      <c r="J27" s="8" t="s">
        <v>22</v>
      </c>
      <c r="K27" s="7"/>
    </row>
    <row r="28" spans="1:11" ht="15.6" x14ac:dyDescent="0.3">
      <c r="A28" s="2">
        <v>2024</v>
      </c>
      <c r="B28" s="2" t="s">
        <v>8</v>
      </c>
      <c r="C28" s="2">
        <v>8</v>
      </c>
      <c r="D28" s="8" t="s">
        <v>25</v>
      </c>
      <c r="E28" s="8" t="s">
        <v>20</v>
      </c>
      <c r="F28" s="10">
        <v>2</v>
      </c>
      <c r="G28" s="3">
        <v>790</v>
      </c>
      <c r="H28" s="9">
        <v>20</v>
      </c>
      <c r="I28" s="3">
        <f>G28*H28</f>
        <v>15800</v>
      </c>
      <c r="J28" s="8" t="s">
        <v>22</v>
      </c>
      <c r="K28" s="7"/>
    </row>
    <row r="29" spans="1:11" ht="15.6" x14ac:dyDescent="0.3">
      <c r="A29" s="2">
        <v>2024</v>
      </c>
      <c r="B29" s="2" t="s">
        <v>8</v>
      </c>
      <c r="C29" s="2">
        <v>1</v>
      </c>
      <c r="D29" s="8" t="s">
        <v>27</v>
      </c>
      <c r="E29" s="8" t="s">
        <v>19</v>
      </c>
      <c r="F29" s="10">
        <v>3</v>
      </c>
      <c r="G29" s="3">
        <v>799</v>
      </c>
      <c r="H29" s="9">
        <v>5</v>
      </c>
      <c r="I29" s="3">
        <f>G29*H29</f>
        <v>3995</v>
      </c>
      <c r="J29" s="8" t="s">
        <v>21</v>
      </c>
      <c r="K29" s="7"/>
    </row>
    <row r="30" spans="1:11" ht="15.6" x14ac:dyDescent="0.3">
      <c r="A30" s="2">
        <v>2024</v>
      </c>
      <c r="B30" s="2" t="s">
        <v>8</v>
      </c>
      <c r="C30" s="2">
        <v>22</v>
      </c>
      <c r="D30" s="8" t="s">
        <v>27</v>
      </c>
      <c r="E30" s="8" t="s">
        <v>19</v>
      </c>
      <c r="F30" s="10">
        <v>1</v>
      </c>
      <c r="G30" s="3">
        <v>450</v>
      </c>
      <c r="H30" s="9">
        <v>13</v>
      </c>
      <c r="I30" s="3">
        <f>G30*H30</f>
        <v>5850</v>
      </c>
      <c r="J30" s="8" t="s">
        <v>22</v>
      </c>
      <c r="K30" s="7"/>
    </row>
    <row r="31" spans="1:11" ht="15.6" x14ac:dyDescent="0.3">
      <c r="A31" s="2">
        <v>2024</v>
      </c>
      <c r="B31" s="2" t="s">
        <v>8</v>
      </c>
      <c r="C31" s="2">
        <v>26</v>
      </c>
      <c r="D31" s="8" t="s">
        <v>27</v>
      </c>
      <c r="E31" s="8" t="s">
        <v>19</v>
      </c>
      <c r="F31" s="10">
        <v>3</v>
      </c>
      <c r="G31" s="3">
        <v>799</v>
      </c>
      <c r="H31" s="9">
        <v>10</v>
      </c>
      <c r="I31" s="3">
        <f>G31*H31</f>
        <v>7990</v>
      </c>
      <c r="J31" s="8" t="s">
        <v>22</v>
      </c>
      <c r="K31" s="7"/>
    </row>
    <row r="32" spans="1:1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sortState ref="A2:J31">
    <sortCondition ref="A2:A31"/>
    <sortCondition ref="B2:B31" customList="Январь,Февраль,Март,Апрель,Май,Июнь,Июль,Август,Сентябрь,Октябрь,Ноябрь,Декабрь"/>
  </sortState>
  <dataValidations count="5">
    <dataValidation type="list" allowBlank="1" showInputMessage="1" showErrorMessage="1" sqref="A2:A31">
      <formula1>INDIRECT("год[Год]")</formula1>
    </dataValidation>
    <dataValidation type="list" allowBlank="1" showInputMessage="1" showErrorMessage="1" sqref="B2:B31">
      <formula1>INDIRECT("месяц[Месяц]")</formula1>
    </dataValidation>
    <dataValidation type="list" allowBlank="1" showInputMessage="1" showErrorMessage="1" sqref="E2:E31">
      <formula1>INDIRECT("вид_упаковки[Вид упаковки]")</formula1>
    </dataValidation>
    <dataValidation type="list" allowBlank="1" showInputMessage="1" showErrorMessage="1" sqref="F2:F31">
      <formula1>INDIRECT("уровень_защиты[Уровень защиты]")</formula1>
    </dataValidation>
    <dataValidation type="list" allowBlank="1" showInputMessage="1" showErrorMessage="1" sqref="J2:J31">
      <formula1>INDIRECT("способ_оплаты[Способ оплаты]")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8" sqref="D28"/>
    </sheetView>
  </sheetViews>
  <sheetFormatPr defaultRowHeight="14.4" x14ac:dyDescent="0.3"/>
  <cols>
    <col min="3" max="3" width="10.33203125" customWidth="1"/>
    <col min="5" max="5" width="18.77734375" customWidth="1"/>
    <col min="7" max="7" width="17.5546875" customWidth="1"/>
    <col min="9" max="9" width="17.6640625" customWidth="1"/>
    <col min="11" max="11" width="11.6640625" customWidth="1"/>
  </cols>
  <sheetData>
    <row r="1" spans="1:9" x14ac:dyDescent="0.3">
      <c r="A1" t="s">
        <v>0</v>
      </c>
      <c r="C1" t="s">
        <v>1</v>
      </c>
      <c r="E1" t="s">
        <v>3</v>
      </c>
      <c r="G1" t="s">
        <v>4</v>
      </c>
      <c r="I1" t="s">
        <v>6</v>
      </c>
    </row>
    <row r="2" spans="1:9" x14ac:dyDescent="0.3">
      <c r="A2">
        <v>2023</v>
      </c>
      <c r="C2" t="s">
        <v>7</v>
      </c>
      <c r="E2" t="s">
        <v>18</v>
      </c>
      <c r="G2">
        <v>1</v>
      </c>
      <c r="I2" t="s">
        <v>21</v>
      </c>
    </row>
    <row r="3" spans="1:9" x14ac:dyDescent="0.3">
      <c r="A3">
        <v>2024</v>
      </c>
      <c r="C3" t="s">
        <v>8</v>
      </c>
      <c r="E3" t="s">
        <v>19</v>
      </c>
      <c r="G3">
        <v>2</v>
      </c>
      <c r="I3" t="s">
        <v>22</v>
      </c>
    </row>
    <row r="4" spans="1:9" x14ac:dyDescent="0.3">
      <c r="C4" t="s">
        <v>9</v>
      </c>
      <c r="E4" t="s">
        <v>20</v>
      </c>
      <c r="G4">
        <v>3</v>
      </c>
    </row>
    <row r="5" spans="1:9" x14ac:dyDescent="0.3">
      <c r="C5" t="s">
        <v>10</v>
      </c>
    </row>
    <row r="6" spans="1:9" x14ac:dyDescent="0.3">
      <c r="C6" t="s">
        <v>11</v>
      </c>
    </row>
    <row r="7" spans="1:9" x14ac:dyDescent="0.3">
      <c r="C7" t="s">
        <v>12</v>
      </c>
    </row>
    <row r="8" spans="1:9" x14ac:dyDescent="0.3">
      <c r="C8" t="s">
        <v>13</v>
      </c>
    </row>
    <row r="9" spans="1:9" x14ac:dyDescent="0.3">
      <c r="C9" t="s">
        <v>14</v>
      </c>
    </row>
    <row r="10" spans="1:9" x14ac:dyDescent="0.3">
      <c r="C10" t="s">
        <v>23</v>
      </c>
    </row>
    <row r="11" spans="1:9" x14ac:dyDescent="0.3">
      <c r="C11" t="s">
        <v>15</v>
      </c>
    </row>
    <row r="12" spans="1:9" x14ac:dyDescent="0.3">
      <c r="C12" t="s">
        <v>16</v>
      </c>
    </row>
    <row r="13" spans="1:9" x14ac:dyDescent="0.3">
      <c r="C13" t="s">
        <v>17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zoomScale="85" zoomScaleNormal="85" workbookViewId="0">
      <selection activeCell="G16" sqref="G16"/>
    </sheetView>
  </sheetViews>
  <sheetFormatPr defaultRowHeight="14.4" x14ac:dyDescent="0.3"/>
  <cols>
    <col min="1" max="1" width="12.109375" customWidth="1"/>
    <col min="2" max="2" width="22.44140625" customWidth="1"/>
    <col min="4" max="4" width="18" customWidth="1"/>
    <col min="5" max="5" width="22.109375" customWidth="1"/>
    <col min="7" max="7" width="18.5546875" customWidth="1"/>
    <col min="8" max="8" width="18.6640625" customWidth="1"/>
    <col min="9" max="9" width="22.21875" customWidth="1"/>
    <col min="10" max="10" width="19.21875" customWidth="1"/>
  </cols>
  <sheetData>
    <row r="2" spans="1:11" ht="43.2" customHeight="1" x14ac:dyDescent="0.3">
      <c r="A2" s="12" t="s">
        <v>30</v>
      </c>
      <c r="B2" s="11" t="s">
        <v>31</v>
      </c>
    </row>
    <row r="3" spans="1:1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.6" x14ac:dyDescent="0.3">
      <c r="A4" s="5" t="s">
        <v>0</v>
      </c>
      <c r="B4" s="5" t="s">
        <v>1</v>
      </c>
      <c r="C4" s="5" t="s">
        <v>2</v>
      </c>
      <c r="D4" s="5" t="s">
        <v>24</v>
      </c>
      <c r="E4" s="5" t="s">
        <v>3</v>
      </c>
      <c r="F4" s="5" t="s">
        <v>4</v>
      </c>
      <c r="G4" s="6" t="s">
        <v>28</v>
      </c>
      <c r="H4" s="5" t="s">
        <v>29</v>
      </c>
      <c r="I4" s="5" t="s">
        <v>5</v>
      </c>
      <c r="J4" s="5" t="s">
        <v>6</v>
      </c>
      <c r="K4" s="7"/>
    </row>
    <row r="5" spans="1:11" ht="15.6" x14ac:dyDescent="0.3">
      <c r="A5" s="2">
        <v>2023</v>
      </c>
      <c r="B5" s="2" t="s">
        <v>23</v>
      </c>
      <c r="C5" s="2">
        <v>15</v>
      </c>
      <c r="D5" s="8" t="s">
        <v>27</v>
      </c>
      <c r="E5" s="8" t="s">
        <v>19</v>
      </c>
      <c r="F5" s="9">
        <v>2</v>
      </c>
      <c r="G5" s="3">
        <v>599</v>
      </c>
      <c r="H5" s="9">
        <v>25</v>
      </c>
      <c r="I5" s="3">
        <v>14975</v>
      </c>
      <c r="J5" s="8" t="s">
        <v>21</v>
      </c>
      <c r="K5" s="7"/>
    </row>
    <row r="6" spans="1:11" ht="15.6" x14ac:dyDescent="0.3">
      <c r="A6" s="2">
        <v>2023</v>
      </c>
      <c r="B6" s="4" t="s">
        <v>16</v>
      </c>
      <c r="C6" s="2">
        <v>9</v>
      </c>
      <c r="D6" s="8" t="s">
        <v>26</v>
      </c>
      <c r="E6" s="8" t="s">
        <v>18</v>
      </c>
      <c r="F6" s="10">
        <v>2</v>
      </c>
      <c r="G6" s="3">
        <v>499</v>
      </c>
      <c r="H6" s="9">
        <v>12</v>
      </c>
      <c r="I6" s="3">
        <v>5988</v>
      </c>
      <c r="J6" s="8" t="s">
        <v>21</v>
      </c>
      <c r="K6" s="7"/>
    </row>
    <row r="7" spans="1:11" ht="15.6" x14ac:dyDescent="0.3">
      <c r="A7" s="2">
        <v>2023</v>
      </c>
      <c r="B7" s="2" t="s">
        <v>17</v>
      </c>
      <c r="C7" s="2">
        <v>23</v>
      </c>
      <c r="D7" s="8" t="s">
        <v>26</v>
      </c>
      <c r="E7" s="8" t="s">
        <v>18</v>
      </c>
      <c r="F7" s="10">
        <v>2</v>
      </c>
      <c r="G7" s="3">
        <v>499</v>
      </c>
      <c r="H7" s="9">
        <v>25</v>
      </c>
      <c r="I7" s="3">
        <v>12475</v>
      </c>
      <c r="J7" s="8" t="s">
        <v>22</v>
      </c>
      <c r="K7" s="7"/>
    </row>
    <row r="8" spans="1:11" ht="15.6" x14ac:dyDescent="0.3">
      <c r="A8" s="2">
        <v>2023</v>
      </c>
      <c r="B8" s="4" t="s">
        <v>17</v>
      </c>
      <c r="C8" s="2">
        <v>31</v>
      </c>
      <c r="D8" s="8" t="s">
        <v>26</v>
      </c>
      <c r="E8" s="8" t="s">
        <v>18</v>
      </c>
      <c r="F8" s="10">
        <v>2</v>
      </c>
      <c r="G8" s="3">
        <v>499</v>
      </c>
      <c r="H8" s="9">
        <v>10</v>
      </c>
      <c r="I8" s="3">
        <v>4990</v>
      </c>
      <c r="J8" s="8" t="s">
        <v>21</v>
      </c>
      <c r="K8" s="7"/>
    </row>
    <row r="9" spans="1:11" ht="15.6" x14ac:dyDescent="0.3">
      <c r="A9" s="2">
        <v>2023</v>
      </c>
      <c r="B9" s="4" t="s">
        <v>7</v>
      </c>
      <c r="C9" s="2">
        <v>24</v>
      </c>
      <c r="D9" s="8" t="s">
        <v>26</v>
      </c>
      <c r="E9" s="8" t="s">
        <v>18</v>
      </c>
      <c r="F9" s="10">
        <v>2</v>
      </c>
      <c r="G9" s="3">
        <v>499</v>
      </c>
      <c r="H9" s="9">
        <v>5</v>
      </c>
      <c r="I9" s="3">
        <v>2495</v>
      </c>
      <c r="J9" s="8" t="s">
        <v>21</v>
      </c>
      <c r="K9" s="7"/>
    </row>
  </sheetData>
  <dataValidations count="5">
    <dataValidation type="list" allowBlank="1" showInputMessage="1" showErrorMessage="1" sqref="J5:J9">
      <formula1>INDIRECT("способ_оплаты[Способ оплаты]")</formula1>
    </dataValidation>
    <dataValidation type="list" allowBlank="1" showInputMessage="1" showErrorMessage="1" sqref="F5:F9">
      <formula1>INDIRECT("уровень_защиты[Уровень защиты]")</formula1>
    </dataValidation>
    <dataValidation type="list" allowBlank="1" showInputMessage="1" showErrorMessage="1" sqref="E5:E9">
      <formula1>INDIRECT("вид_упаковки[Вид упаковки]")</formula1>
    </dataValidation>
    <dataValidation type="list" allowBlank="1" showInputMessage="1" showErrorMessage="1" sqref="B5:B9">
      <formula1>INDIRECT("месяц[Месяц]")</formula1>
    </dataValidation>
    <dataValidation type="list" allowBlank="1" showInputMessage="1" showErrorMessage="1" sqref="A5:A9">
      <formula1>INDIRECT("год[Год]")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A4" sqref="A4:J4"/>
    </sheetView>
  </sheetViews>
  <sheetFormatPr defaultRowHeight="14.4" x14ac:dyDescent="0.3"/>
  <cols>
    <col min="2" max="2" width="23.77734375" customWidth="1"/>
    <col min="4" max="4" width="16.21875" customWidth="1"/>
    <col min="5" max="5" width="19.21875" customWidth="1"/>
    <col min="7" max="7" width="17.5546875" customWidth="1"/>
    <col min="8" max="8" width="17.77734375" customWidth="1"/>
    <col min="9" max="9" width="14.109375" customWidth="1"/>
    <col min="10" max="10" width="16.44140625" customWidth="1"/>
  </cols>
  <sheetData>
    <row r="2" spans="1:10" ht="35.4" customHeight="1" x14ac:dyDescent="0.3">
      <c r="A2" s="13" t="s">
        <v>32</v>
      </c>
      <c r="B2" s="14" t="s">
        <v>33</v>
      </c>
    </row>
    <row r="4" spans="1:10" ht="15.6" x14ac:dyDescent="0.3">
      <c r="A4" s="5" t="s">
        <v>0</v>
      </c>
      <c r="B4" s="5" t="s">
        <v>1</v>
      </c>
      <c r="C4" s="5" t="s">
        <v>2</v>
      </c>
      <c r="D4" s="5" t="s">
        <v>24</v>
      </c>
      <c r="E4" s="5" t="s">
        <v>3</v>
      </c>
      <c r="F4" s="5" t="s">
        <v>4</v>
      </c>
      <c r="G4" s="6" t="s">
        <v>28</v>
      </c>
      <c r="H4" s="5" t="s">
        <v>29</v>
      </c>
      <c r="I4" s="5" t="s">
        <v>5</v>
      </c>
      <c r="J4" s="5" t="s">
        <v>6</v>
      </c>
    </row>
    <row r="5" spans="1:10" ht="15.6" x14ac:dyDescent="0.3">
      <c r="A5" s="2">
        <v>2023</v>
      </c>
      <c r="B5" s="2" t="s">
        <v>23</v>
      </c>
      <c r="C5" s="2">
        <v>9</v>
      </c>
      <c r="D5" s="8" t="s">
        <v>25</v>
      </c>
      <c r="E5" s="8" t="s">
        <v>20</v>
      </c>
      <c r="F5" s="9">
        <v>3</v>
      </c>
      <c r="G5" s="3">
        <v>899</v>
      </c>
      <c r="H5" s="9">
        <v>20</v>
      </c>
      <c r="I5" s="3">
        <v>17980</v>
      </c>
      <c r="J5" s="8" t="s">
        <v>21</v>
      </c>
    </row>
    <row r="6" spans="1:10" ht="15.6" x14ac:dyDescent="0.3">
      <c r="A6" s="2">
        <v>2023</v>
      </c>
      <c r="B6" s="4" t="s">
        <v>15</v>
      </c>
      <c r="C6" s="2">
        <v>18</v>
      </c>
      <c r="D6" s="8" t="s">
        <v>25</v>
      </c>
      <c r="E6" s="8" t="s">
        <v>20</v>
      </c>
      <c r="F6" s="10">
        <v>1</v>
      </c>
      <c r="G6" s="3">
        <v>600</v>
      </c>
      <c r="H6" s="9">
        <v>15</v>
      </c>
      <c r="I6" s="3">
        <v>9000</v>
      </c>
      <c r="J6" s="8" t="s">
        <v>22</v>
      </c>
    </row>
    <row r="7" spans="1:10" ht="15.6" x14ac:dyDescent="0.3">
      <c r="A7" s="2">
        <v>2023</v>
      </c>
      <c r="B7" s="4" t="s">
        <v>15</v>
      </c>
      <c r="C7" s="2">
        <v>25</v>
      </c>
      <c r="D7" s="8" t="s">
        <v>25</v>
      </c>
      <c r="E7" s="8" t="s">
        <v>20</v>
      </c>
      <c r="F7" s="10">
        <v>1</v>
      </c>
      <c r="G7" s="3">
        <v>600</v>
      </c>
      <c r="H7" s="9">
        <v>50</v>
      </c>
      <c r="I7" s="3">
        <v>30000</v>
      </c>
      <c r="J7" s="8" t="s">
        <v>22</v>
      </c>
    </row>
    <row r="8" spans="1:10" ht="15.6" x14ac:dyDescent="0.3">
      <c r="A8" s="2">
        <v>2023</v>
      </c>
      <c r="B8" s="4" t="s">
        <v>15</v>
      </c>
      <c r="C8" s="2">
        <v>30</v>
      </c>
      <c r="D8" s="8" t="s">
        <v>25</v>
      </c>
      <c r="E8" s="8" t="s">
        <v>20</v>
      </c>
      <c r="F8" s="10">
        <v>2</v>
      </c>
      <c r="G8" s="3">
        <v>790</v>
      </c>
      <c r="H8" s="9">
        <v>30</v>
      </c>
      <c r="I8" s="3">
        <v>23700</v>
      </c>
      <c r="J8" s="8" t="s">
        <v>22</v>
      </c>
    </row>
    <row r="9" spans="1:10" ht="15.6" x14ac:dyDescent="0.3">
      <c r="A9" s="2">
        <v>2023</v>
      </c>
      <c r="B9" s="4" t="s">
        <v>16</v>
      </c>
      <c r="C9" s="2">
        <v>14</v>
      </c>
      <c r="D9" s="8" t="s">
        <v>25</v>
      </c>
      <c r="E9" s="8" t="s">
        <v>20</v>
      </c>
      <c r="F9" s="10">
        <v>2</v>
      </c>
      <c r="G9" s="3">
        <v>790</v>
      </c>
      <c r="H9" s="9">
        <v>21</v>
      </c>
      <c r="I9" s="3">
        <v>16590</v>
      </c>
      <c r="J9" s="8" t="s">
        <v>22</v>
      </c>
    </row>
    <row r="10" spans="1:10" ht="15.6" x14ac:dyDescent="0.3">
      <c r="A10" s="2">
        <v>2023</v>
      </c>
      <c r="B10" s="2" t="s">
        <v>17</v>
      </c>
      <c r="C10" s="2">
        <v>19</v>
      </c>
      <c r="D10" s="8" t="s">
        <v>25</v>
      </c>
      <c r="E10" s="8" t="s">
        <v>20</v>
      </c>
      <c r="F10" s="10">
        <v>1</v>
      </c>
      <c r="G10" s="3">
        <v>600</v>
      </c>
      <c r="H10" s="9">
        <v>30</v>
      </c>
      <c r="I10" s="3">
        <v>18000</v>
      </c>
      <c r="J10" s="8" t="s">
        <v>22</v>
      </c>
    </row>
    <row r="11" spans="1:10" ht="15.6" x14ac:dyDescent="0.3">
      <c r="A11" s="2">
        <v>2023</v>
      </c>
      <c r="B11" s="2" t="s">
        <v>7</v>
      </c>
      <c r="C11" s="2">
        <v>7</v>
      </c>
      <c r="D11" s="8" t="s">
        <v>25</v>
      </c>
      <c r="E11" s="8" t="s">
        <v>20</v>
      </c>
      <c r="F11" s="10">
        <v>3</v>
      </c>
      <c r="G11" s="3">
        <v>899</v>
      </c>
      <c r="H11" s="9">
        <v>10</v>
      </c>
      <c r="I11" s="3">
        <v>8990</v>
      </c>
      <c r="J11" s="8" t="s">
        <v>22</v>
      </c>
    </row>
  </sheetData>
  <dataValidations count="5">
    <dataValidation type="list" allowBlank="1" showInputMessage="1" showErrorMessage="1" sqref="J5:J11">
      <formula1>INDIRECT("способ_оплаты[Способ оплаты]")</formula1>
    </dataValidation>
    <dataValidation type="list" allowBlank="1" showInputMessage="1" showErrorMessage="1" sqref="F5:F11">
      <formula1>INDIRECT("уровень_защиты[Уровень защиты]")</formula1>
    </dataValidation>
    <dataValidation type="list" allowBlank="1" showInputMessage="1" showErrorMessage="1" sqref="E5:E11">
      <formula1>INDIRECT("вид_упаковки[Вид упаковки]")</formula1>
    </dataValidation>
    <dataValidation type="list" allowBlank="1" showInputMessage="1" showErrorMessage="1" sqref="B5:B11">
      <formula1>INDIRECT("месяц[Месяц]")</formula1>
    </dataValidation>
    <dataValidation type="list" allowBlank="1" showInputMessage="1" showErrorMessage="1" sqref="A5:A11">
      <formula1>INDIRECT("год[Год]")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6"/>
  <sheetViews>
    <sheetView workbookViewId="0">
      <selection activeCell="L20" sqref="L20"/>
    </sheetView>
  </sheetViews>
  <sheetFormatPr defaultRowHeight="14.4" x14ac:dyDescent="0.3"/>
  <cols>
    <col min="2" max="2" width="13.5546875" customWidth="1"/>
    <col min="3" max="3" width="10.33203125" customWidth="1"/>
    <col min="4" max="4" width="16.109375" customWidth="1"/>
    <col min="5" max="5" width="20.88671875" customWidth="1"/>
    <col min="6" max="6" width="16.6640625" customWidth="1"/>
    <col min="7" max="7" width="16.33203125" customWidth="1"/>
    <col min="8" max="8" width="20.88671875" customWidth="1"/>
    <col min="9" max="9" width="18" customWidth="1"/>
    <col min="10" max="10" width="19.33203125" customWidth="1"/>
  </cols>
  <sheetData>
    <row r="1" spans="1:10" x14ac:dyDescent="0.3">
      <c r="A1" s="15" t="s">
        <v>32</v>
      </c>
      <c r="B1" s="16" t="s">
        <v>34</v>
      </c>
      <c r="C1" s="16"/>
      <c r="D1" s="16"/>
      <c r="E1" s="16"/>
    </row>
    <row r="3" spans="1:10" ht="15.6" x14ac:dyDescent="0.3">
      <c r="A3" s="5" t="s">
        <v>0</v>
      </c>
      <c r="B3" s="5" t="s">
        <v>1</v>
      </c>
      <c r="C3" s="5" t="s">
        <v>2</v>
      </c>
      <c r="D3" s="5" t="s">
        <v>24</v>
      </c>
      <c r="E3" s="5" t="s">
        <v>3</v>
      </c>
      <c r="F3" s="5" t="s">
        <v>4</v>
      </c>
      <c r="G3" s="6" t="s">
        <v>28</v>
      </c>
      <c r="H3" s="5" t="s">
        <v>29</v>
      </c>
      <c r="I3" s="5" t="s">
        <v>5</v>
      </c>
      <c r="J3" s="5" t="s">
        <v>6</v>
      </c>
    </row>
    <row r="4" spans="1:10" x14ac:dyDescent="0.3">
      <c r="E4" t="s">
        <v>18</v>
      </c>
      <c r="H4" t="s">
        <v>35</v>
      </c>
    </row>
    <row r="6" spans="1:10" ht="15.6" x14ac:dyDescent="0.3">
      <c r="A6" s="5" t="s">
        <v>0</v>
      </c>
      <c r="B6" s="5" t="s">
        <v>1</v>
      </c>
      <c r="C6" s="5" t="s">
        <v>2</v>
      </c>
      <c r="D6" s="5" t="s">
        <v>24</v>
      </c>
      <c r="E6" s="5" t="s">
        <v>3</v>
      </c>
      <c r="F6" s="5" t="s">
        <v>4</v>
      </c>
      <c r="G6" s="6" t="s">
        <v>28</v>
      </c>
      <c r="H6" s="5" t="s">
        <v>29</v>
      </c>
      <c r="I6" s="5" t="s">
        <v>5</v>
      </c>
      <c r="J6" s="5" t="s">
        <v>6</v>
      </c>
    </row>
    <row r="7" spans="1:10" ht="15.6" x14ac:dyDescent="0.3">
      <c r="A7" s="2">
        <v>2023</v>
      </c>
      <c r="B7" s="2" t="s">
        <v>23</v>
      </c>
      <c r="C7" s="2">
        <v>3</v>
      </c>
      <c r="D7" s="8" t="s">
        <v>26</v>
      </c>
      <c r="E7" s="8" t="s">
        <v>18</v>
      </c>
      <c r="F7" s="9">
        <v>1</v>
      </c>
      <c r="G7" s="3">
        <v>399</v>
      </c>
      <c r="H7" s="9">
        <v>30</v>
      </c>
      <c r="I7" s="3">
        <f>G7*H7</f>
        <v>11970</v>
      </c>
      <c r="J7" s="8" t="s">
        <v>22</v>
      </c>
    </row>
    <row r="8" spans="1:10" ht="15.6" hidden="1" x14ac:dyDescent="0.3">
      <c r="A8" s="2">
        <v>2023</v>
      </c>
      <c r="B8" s="2" t="s">
        <v>23</v>
      </c>
      <c r="C8" s="2">
        <v>9</v>
      </c>
      <c r="D8" s="8" t="s">
        <v>25</v>
      </c>
      <c r="E8" s="8" t="s">
        <v>20</v>
      </c>
      <c r="F8" s="9">
        <v>3</v>
      </c>
      <c r="G8" s="3">
        <v>899</v>
      </c>
      <c r="H8" s="9">
        <v>20</v>
      </c>
      <c r="I8" s="3">
        <f t="shared" ref="I8:I36" si="0">G8*H8</f>
        <v>17980</v>
      </c>
      <c r="J8" s="8" t="s">
        <v>21</v>
      </c>
    </row>
    <row r="9" spans="1:10" ht="15.6" hidden="1" x14ac:dyDescent="0.3">
      <c r="A9" s="2">
        <v>2023</v>
      </c>
      <c r="B9" s="2" t="s">
        <v>23</v>
      </c>
      <c r="C9" s="2">
        <v>15</v>
      </c>
      <c r="D9" s="8" t="s">
        <v>27</v>
      </c>
      <c r="E9" s="8" t="s">
        <v>19</v>
      </c>
      <c r="F9" s="9">
        <v>2</v>
      </c>
      <c r="G9" s="3">
        <v>599</v>
      </c>
      <c r="H9" s="9">
        <v>25</v>
      </c>
      <c r="I9" s="3">
        <f t="shared" si="0"/>
        <v>14975</v>
      </c>
      <c r="J9" s="8" t="s">
        <v>21</v>
      </c>
    </row>
    <row r="10" spans="1:10" ht="15.6" hidden="1" x14ac:dyDescent="0.3">
      <c r="A10" s="2">
        <v>2023</v>
      </c>
      <c r="B10" s="4" t="s">
        <v>23</v>
      </c>
      <c r="C10" s="2">
        <v>27</v>
      </c>
      <c r="D10" s="8" t="s">
        <v>27</v>
      </c>
      <c r="E10" s="8" t="s">
        <v>19</v>
      </c>
      <c r="F10" s="10">
        <v>3</v>
      </c>
      <c r="G10" s="3">
        <v>799</v>
      </c>
      <c r="H10" s="9">
        <v>30</v>
      </c>
      <c r="I10" s="3">
        <f t="shared" si="0"/>
        <v>23970</v>
      </c>
      <c r="J10" s="8" t="s">
        <v>21</v>
      </c>
    </row>
    <row r="11" spans="1:10" ht="15.6" hidden="1" x14ac:dyDescent="0.3">
      <c r="A11" s="2">
        <v>2023</v>
      </c>
      <c r="B11" s="4" t="s">
        <v>15</v>
      </c>
      <c r="C11" s="2">
        <v>6</v>
      </c>
      <c r="D11" s="8" t="s">
        <v>27</v>
      </c>
      <c r="E11" s="8" t="s">
        <v>19</v>
      </c>
      <c r="F11" s="10">
        <v>1</v>
      </c>
      <c r="G11" s="3">
        <v>450</v>
      </c>
      <c r="H11" s="9">
        <v>45</v>
      </c>
      <c r="I11" s="3">
        <f t="shared" si="0"/>
        <v>20250</v>
      </c>
      <c r="J11" s="8" t="s">
        <v>22</v>
      </c>
    </row>
    <row r="12" spans="1:10" ht="15.6" hidden="1" x14ac:dyDescent="0.3">
      <c r="A12" s="2">
        <v>2023</v>
      </c>
      <c r="B12" s="4" t="s">
        <v>15</v>
      </c>
      <c r="C12" s="2">
        <v>18</v>
      </c>
      <c r="D12" s="8" t="s">
        <v>25</v>
      </c>
      <c r="E12" s="8" t="s">
        <v>20</v>
      </c>
      <c r="F12" s="10">
        <v>1</v>
      </c>
      <c r="G12" s="3">
        <v>600</v>
      </c>
      <c r="H12" s="9">
        <v>15</v>
      </c>
      <c r="I12" s="3">
        <f t="shared" si="0"/>
        <v>9000</v>
      </c>
      <c r="J12" s="8" t="s">
        <v>22</v>
      </c>
    </row>
    <row r="13" spans="1:10" ht="15.6" hidden="1" x14ac:dyDescent="0.3">
      <c r="A13" s="2">
        <v>2023</v>
      </c>
      <c r="B13" s="4" t="s">
        <v>15</v>
      </c>
      <c r="C13" s="2">
        <v>25</v>
      </c>
      <c r="D13" s="8" t="s">
        <v>25</v>
      </c>
      <c r="E13" s="8" t="s">
        <v>20</v>
      </c>
      <c r="F13" s="10">
        <v>1</v>
      </c>
      <c r="G13" s="3">
        <v>600</v>
      </c>
      <c r="H13" s="9">
        <v>50</v>
      </c>
      <c r="I13" s="3">
        <f t="shared" si="0"/>
        <v>30000</v>
      </c>
      <c r="J13" s="8" t="s">
        <v>22</v>
      </c>
    </row>
    <row r="14" spans="1:10" ht="15.6" hidden="1" x14ac:dyDescent="0.3">
      <c r="A14" s="2">
        <v>2023</v>
      </c>
      <c r="B14" s="4" t="s">
        <v>15</v>
      </c>
      <c r="C14" s="2">
        <v>30</v>
      </c>
      <c r="D14" s="8" t="s">
        <v>25</v>
      </c>
      <c r="E14" s="8" t="s">
        <v>20</v>
      </c>
      <c r="F14" s="10">
        <v>2</v>
      </c>
      <c r="G14" s="3">
        <v>790</v>
      </c>
      <c r="H14" s="9">
        <v>30</v>
      </c>
      <c r="I14" s="3">
        <f t="shared" si="0"/>
        <v>23700</v>
      </c>
      <c r="J14" s="8" t="s">
        <v>22</v>
      </c>
    </row>
    <row r="15" spans="1:10" ht="15.6" hidden="1" x14ac:dyDescent="0.3">
      <c r="A15" s="2">
        <v>2023</v>
      </c>
      <c r="B15" s="4" t="s">
        <v>16</v>
      </c>
      <c r="C15" s="2">
        <v>1</v>
      </c>
      <c r="D15" s="8" t="s">
        <v>26</v>
      </c>
      <c r="E15" s="8" t="s">
        <v>18</v>
      </c>
      <c r="F15" s="10">
        <v>3</v>
      </c>
      <c r="G15" s="3">
        <v>599</v>
      </c>
      <c r="H15" s="9">
        <v>10</v>
      </c>
      <c r="I15" s="3">
        <f t="shared" si="0"/>
        <v>5990</v>
      </c>
      <c r="J15" s="8" t="s">
        <v>22</v>
      </c>
    </row>
    <row r="16" spans="1:10" ht="15.6" hidden="1" x14ac:dyDescent="0.3">
      <c r="A16" s="2">
        <v>2023</v>
      </c>
      <c r="B16" s="4" t="s">
        <v>16</v>
      </c>
      <c r="C16" s="2">
        <v>9</v>
      </c>
      <c r="D16" s="8" t="s">
        <v>26</v>
      </c>
      <c r="E16" s="8" t="s">
        <v>18</v>
      </c>
      <c r="F16" s="10">
        <v>2</v>
      </c>
      <c r="G16" s="3">
        <v>499</v>
      </c>
      <c r="H16" s="9">
        <v>12</v>
      </c>
      <c r="I16" s="3">
        <f t="shared" si="0"/>
        <v>5988</v>
      </c>
      <c r="J16" s="8" t="s">
        <v>21</v>
      </c>
    </row>
    <row r="17" spans="1:10" ht="15.6" hidden="1" x14ac:dyDescent="0.3">
      <c r="A17" s="2">
        <v>2023</v>
      </c>
      <c r="B17" s="4" t="s">
        <v>16</v>
      </c>
      <c r="C17" s="2">
        <v>14</v>
      </c>
      <c r="D17" s="8" t="s">
        <v>25</v>
      </c>
      <c r="E17" s="8" t="s">
        <v>20</v>
      </c>
      <c r="F17" s="10">
        <v>2</v>
      </c>
      <c r="G17" s="3">
        <v>790</v>
      </c>
      <c r="H17" s="9">
        <v>21</v>
      </c>
      <c r="I17" s="3">
        <f t="shared" si="0"/>
        <v>16590</v>
      </c>
      <c r="J17" s="8" t="s">
        <v>22</v>
      </c>
    </row>
    <row r="18" spans="1:10" ht="15.6" hidden="1" x14ac:dyDescent="0.3">
      <c r="A18" s="2">
        <v>2023</v>
      </c>
      <c r="B18" s="4" t="s">
        <v>16</v>
      </c>
      <c r="C18" s="2">
        <v>21</v>
      </c>
      <c r="D18" s="8" t="s">
        <v>27</v>
      </c>
      <c r="E18" s="8" t="s">
        <v>19</v>
      </c>
      <c r="F18" s="10">
        <v>1</v>
      </c>
      <c r="G18" s="3">
        <v>450</v>
      </c>
      <c r="H18" s="9">
        <v>13</v>
      </c>
      <c r="I18" s="3">
        <f t="shared" si="0"/>
        <v>5850</v>
      </c>
      <c r="J18" s="8" t="s">
        <v>22</v>
      </c>
    </row>
    <row r="19" spans="1:10" ht="15.6" hidden="1" x14ac:dyDescent="0.3">
      <c r="A19" s="2">
        <v>2023</v>
      </c>
      <c r="B19" s="2" t="s">
        <v>17</v>
      </c>
      <c r="C19" s="2">
        <v>2</v>
      </c>
      <c r="D19" s="8" t="s">
        <v>27</v>
      </c>
      <c r="E19" s="8" t="s">
        <v>19</v>
      </c>
      <c r="F19" s="10">
        <v>3</v>
      </c>
      <c r="G19" s="3">
        <v>799</v>
      </c>
      <c r="H19" s="9">
        <v>22</v>
      </c>
      <c r="I19" s="3">
        <f t="shared" si="0"/>
        <v>17578</v>
      </c>
      <c r="J19" s="8" t="s">
        <v>21</v>
      </c>
    </row>
    <row r="20" spans="1:10" ht="15.6" x14ac:dyDescent="0.3">
      <c r="A20" s="2">
        <v>2023</v>
      </c>
      <c r="B20" s="2" t="s">
        <v>17</v>
      </c>
      <c r="C20" s="2">
        <v>6</v>
      </c>
      <c r="D20" s="8" t="s">
        <v>26</v>
      </c>
      <c r="E20" s="8" t="s">
        <v>18</v>
      </c>
      <c r="F20" s="10">
        <v>3</v>
      </c>
      <c r="G20" s="3">
        <v>599</v>
      </c>
      <c r="H20" s="9">
        <v>35</v>
      </c>
      <c r="I20" s="3">
        <f t="shared" si="0"/>
        <v>20965</v>
      </c>
      <c r="J20" s="8" t="s">
        <v>21</v>
      </c>
    </row>
    <row r="21" spans="1:10" ht="15.6" hidden="1" x14ac:dyDescent="0.3">
      <c r="A21" s="2">
        <v>2023</v>
      </c>
      <c r="B21" s="2" t="s">
        <v>17</v>
      </c>
      <c r="C21" s="2">
        <v>19</v>
      </c>
      <c r="D21" s="8" t="s">
        <v>25</v>
      </c>
      <c r="E21" s="8" t="s">
        <v>20</v>
      </c>
      <c r="F21" s="10">
        <v>1</v>
      </c>
      <c r="G21" s="3">
        <v>600</v>
      </c>
      <c r="H21" s="9">
        <v>30</v>
      </c>
      <c r="I21" s="3">
        <f t="shared" si="0"/>
        <v>18000</v>
      </c>
      <c r="J21" s="8" t="s">
        <v>22</v>
      </c>
    </row>
    <row r="22" spans="1:10" ht="15.6" hidden="1" x14ac:dyDescent="0.3">
      <c r="A22" s="2">
        <v>2023</v>
      </c>
      <c r="B22" s="2" t="s">
        <v>17</v>
      </c>
      <c r="C22" s="2">
        <v>23</v>
      </c>
      <c r="D22" s="8" t="s">
        <v>26</v>
      </c>
      <c r="E22" s="8" t="s">
        <v>18</v>
      </c>
      <c r="F22" s="10">
        <v>2</v>
      </c>
      <c r="G22" s="3">
        <v>499</v>
      </c>
      <c r="H22" s="9">
        <v>25</v>
      </c>
      <c r="I22" s="3">
        <f t="shared" si="0"/>
        <v>12475</v>
      </c>
      <c r="J22" s="8" t="s">
        <v>22</v>
      </c>
    </row>
    <row r="23" spans="1:10" ht="15.6" hidden="1" x14ac:dyDescent="0.3">
      <c r="A23" s="2">
        <v>2023</v>
      </c>
      <c r="B23" s="4" t="s">
        <v>17</v>
      </c>
      <c r="C23" s="2">
        <v>31</v>
      </c>
      <c r="D23" s="8" t="s">
        <v>26</v>
      </c>
      <c r="E23" s="8" t="s">
        <v>18</v>
      </c>
      <c r="F23" s="10">
        <v>2</v>
      </c>
      <c r="G23" s="3">
        <v>499</v>
      </c>
      <c r="H23" s="9">
        <v>10</v>
      </c>
      <c r="I23" s="3">
        <f t="shared" si="0"/>
        <v>4990</v>
      </c>
      <c r="J23" s="8" t="s">
        <v>21</v>
      </c>
    </row>
    <row r="24" spans="1:10" ht="15.6" hidden="1" x14ac:dyDescent="0.3">
      <c r="A24" s="2">
        <v>2023</v>
      </c>
      <c r="B24" s="2" t="s">
        <v>7</v>
      </c>
      <c r="C24" s="2">
        <v>7</v>
      </c>
      <c r="D24" s="8" t="s">
        <v>25</v>
      </c>
      <c r="E24" s="8" t="s">
        <v>20</v>
      </c>
      <c r="F24" s="10">
        <v>3</v>
      </c>
      <c r="G24" s="3">
        <v>899</v>
      </c>
      <c r="H24" s="9">
        <v>10</v>
      </c>
      <c r="I24" s="3">
        <f t="shared" si="0"/>
        <v>8990</v>
      </c>
      <c r="J24" s="8" t="s">
        <v>22</v>
      </c>
    </row>
    <row r="25" spans="1:10" ht="15.6" hidden="1" x14ac:dyDescent="0.3">
      <c r="A25" s="2">
        <v>2023</v>
      </c>
      <c r="B25" s="2" t="s">
        <v>7</v>
      </c>
      <c r="C25" s="2">
        <v>12</v>
      </c>
      <c r="D25" s="8" t="s">
        <v>27</v>
      </c>
      <c r="E25" s="8" t="s">
        <v>19</v>
      </c>
      <c r="F25" s="10">
        <v>1</v>
      </c>
      <c r="G25" s="3">
        <v>450</v>
      </c>
      <c r="H25" s="9">
        <v>19</v>
      </c>
      <c r="I25" s="3">
        <f t="shared" si="0"/>
        <v>8550</v>
      </c>
      <c r="J25" s="8" t="s">
        <v>22</v>
      </c>
    </row>
    <row r="26" spans="1:10" ht="15.6" hidden="1" x14ac:dyDescent="0.3">
      <c r="A26" s="2">
        <v>2023</v>
      </c>
      <c r="B26" s="2" t="s">
        <v>7</v>
      </c>
      <c r="C26" s="2">
        <v>16</v>
      </c>
      <c r="D26" s="8" t="s">
        <v>27</v>
      </c>
      <c r="E26" s="8" t="s">
        <v>19</v>
      </c>
      <c r="F26" s="10">
        <v>3</v>
      </c>
      <c r="G26" s="3">
        <v>799</v>
      </c>
      <c r="H26" s="9">
        <v>37</v>
      </c>
      <c r="I26" s="3">
        <f t="shared" si="0"/>
        <v>29563</v>
      </c>
      <c r="J26" s="8" t="s">
        <v>21</v>
      </c>
    </row>
    <row r="27" spans="1:10" ht="15.6" x14ac:dyDescent="0.3">
      <c r="A27" s="2">
        <v>2023</v>
      </c>
      <c r="B27" s="4" t="s">
        <v>7</v>
      </c>
      <c r="C27" s="2">
        <v>20</v>
      </c>
      <c r="D27" s="8" t="s">
        <v>26</v>
      </c>
      <c r="E27" s="8" t="s">
        <v>18</v>
      </c>
      <c r="F27" s="10">
        <v>3</v>
      </c>
      <c r="G27" s="3">
        <v>599</v>
      </c>
      <c r="H27" s="9">
        <v>30</v>
      </c>
      <c r="I27" s="3">
        <f t="shared" si="0"/>
        <v>17970</v>
      </c>
      <c r="J27" s="8" t="s">
        <v>22</v>
      </c>
    </row>
    <row r="28" spans="1:10" ht="15.6" hidden="1" x14ac:dyDescent="0.3">
      <c r="A28" s="2">
        <v>2023</v>
      </c>
      <c r="B28" s="4" t="s">
        <v>7</v>
      </c>
      <c r="C28" s="2">
        <v>24</v>
      </c>
      <c r="D28" s="8" t="s">
        <v>26</v>
      </c>
      <c r="E28" s="8" t="s">
        <v>18</v>
      </c>
      <c r="F28" s="10">
        <v>2</v>
      </c>
      <c r="G28" s="3">
        <v>499</v>
      </c>
      <c r="H28" s="9">
        <v>5</v>
      </c>
      <c r="I28" s="3">
        <f t="shared" si="0"/>
        <v>2495</v>
      </c>
      <c r="J28" s="8" t="s">
        <v>21</v>
      </c>
    </row>
    <row r="29" spans="1:10" ht="15.6" hidden="1" x14ac:dyDescent="0.3">
      <c r="A29" s="2">
        <v>2024</v>
      </c>
      <c r="B29" s="4" t="s">
        <v>7</v>
      </c>
      <c r="C29" s="2">
        <v>29</v>
      </c>
      <c r="D29" s="8" t="s">
        <v>25</v>
      </c>
      <c r="E29" s="8" t="s">
        <v>20</v>
      </c>
      <c r="F29" s="10">
        <v>2</v>
      </c>
      <c r="G29" s="3">
        <v>790</v>
      </c>
      <c r="H29" s="9">
        <v>10</v>
      </c>
      <c r="I29" s="3">
        <f t="shared" si="0"/>
        <v>7900</v>
      </c>
      <c r="J29" s="8" t="s">
        <v>21</v>
      </c>
    </row>
    <row r="30" spans="1:10" ht="15.6" hidden="1" x14ac:dyDescent="0.3">
      <c r="A30" s="2">
        <v>2024</v>
      </c>
      <c r="B30" s="2" t="s">
        <v>8</v>
      </c>
      <c r="C30" s="2">
        <v>1</v>
      </c>
      <c r="D30" s="8" t="s">
        <v>27</v>
      </c>
      <c r="E30" s="8" t="s">
        <v>19</v>
      </c>
      <c r="F30" s="10">
        <v>3</v>
      </c>
      <c r="G30" s="3">
        <v>799</v>
      </c>
      <c r="H30" s="9">
        <v>5</v>
      </c>
      <c r="I30" s="3">
        <f t="shared" si="0"/>
        <v>3995</v>
      </c>
      <c r="J30" s="8" t="s">
        <v>21</v>
      </c>
    </row>
    <row r="31" spans="1:10" ht="15.6" hidden="1" x14ac:dyDescent="0.3">
      <c r="A31" s="2">
        <v>2024</v>
      </c>
      <c r="B31" s="2" t="s">
        <v>8</v>
      </c>
      <c r="C31" s="2">
        <v>8</v>
      </c>
      <c r="D31" s="8" t="s">
        <v>25</v>
      </c>
      <c r="E31" s="8" t="s">
        <v>20</v>
      </c>
      <c r="F31" s="10">
        <v>2</v>
      </c>
      <c r="G31" s="3">
        <v>790</v>
      </c>
      <c r="H31" s="9">
        <v>20</v>
      </c>
      <c r="I31" s="3">
        <f t="shared" si="0"/>
        <v>15800</v>
      </c>
      <c r="J31" s="8" t="s">
        <v>22</v>
      </c>
    </row>
    <row r="32" spans="1:10" ht="15.6" hidden="1" x14ac:dyDescent="0.3">
      <c r="A32" s="2">
        <v>2024</v>
      </c>
      <c r="B32" s="2" t="s">
        <v>8</v>
      </c>
      <c r="C32" s="2">
        <v>11</v>
      </c>
      <c r="D32" s="8" t="s">
        <v>26</v>
      </c>
      <c r="E32" s="8" t="s">
        <v>18</v>
      </c>
      <c r="F32" s="10">
        <v>1</v>
      </c>
      <c r="G32" s="3">
        <v>399</v>
      </c>
      <c r="H32" s="9">
        <v>20</v>
      </c>
      <c r="I32" s="3">
        <f t="shared" si="0"/>
        <v>7980</v>
      </c>
      <c r="J32" s="8" t="s">
        <v>21</v>
      </c>
    </row>
    <row r="33" spans="1:10" ht="15.6" hidden="1" x14ac:dyDescent="0.3">
      <c r="A33" s="2">
        <v>2024</v>
      </c>
      <c r="B33" s="2" t="s">
        <v>8</v>
      </c>
      <c r="C33" s="2">
        <v>16</v>
      </c>
      <c r="D33" s="8" t="s">
        <v>25</v>
      </c>
      <c r="E33" s="8" t="s">
        <v>20</v>
      </c>
      <c r="F33" s="10">
        <v>2</v>
      </c>
      <c r="G33" s="3">
        <v>790</v>
      </c>
      <c r="H33" s="9">
        <v>10</v>
      </c>
      <c r="I33" s="3">
        <f t="shared" si="0"/>
        <v>7900</v>
      </c>
      <c r="J33" s="8" t="s">
        <v>22</v>
      </c>
    </row>
    <row r="34" spans="1:10" ht="15.6" hidden="1" x14ac:dyDescent="0.3">
      <c r="A34" s="2">
        <v>2024</v>
      </c>
      <c r="B34" s="2" t="s">
        <v>8</v>
      </c>
      <c r="C34" s="2">
        <v>22</v>
      </c>
      <c r="D34" s="8" t="s">
        <v>27</v>
      </c>
      <c r="E34" s="8" t="s">
        <v>19</v>
      </c>
      <c r="F34" s="10">
        <v>1</v>
      </c>
      <c r="G34" s="3">
        <v>450</v>
      </c>
      <c r="H34" s="9">
        <v>13</v>
      </c>
      <c r="I34" s="3">
        <f t="shared" si="0"/>
        <v>5850</v>
      </c>
      <c r="J34" s="8" t="s">
        <v>22</v>
      </c>
    </row>
    <row r="35" spans="1:10" ht="15.6" hidden="1" x14ac:dyDescent="0.3">
      <c r="A35" s="2">
        <v>2024</v>
      </c>
      <c r="B35" s="2" t="s">
        <v>8</v>
      </c>
      <c r="C35" s="2">
        <v>26</v>
      </c>
      <c r="D35" s="8" t="s">
        <v>27</v>
      </c>
      <c r="E35" s="8" t="s">
        <v>19</v>
      </c>
      <c r="F35" s="10">
        <v>3</v>
      </c>
      <c r="G35" s="3">
        <v>799</v>
      </c>
      <c r="H35" s="9">
        <v>10</v>
      </c>
      <c r="I35" s="3">
        <f t="shared" si="0"/>
        <v>7990</v>
      </c>
      <c r="J35" s="8" t="s">
        <v>22</v>
      </c>
    </row>
    <row r="36" spans="1:10" ht="15.6" hidden="1" x14ac:dyDescent="0.3">
      <c r="A36" s="2">
        <v>2024</v>
      </c>
      <c r="B36" s="2" t="s">
        <v>8</v>
      </c>
      <c r="C36" s="2">
        <v>29</v>
      </c>
      <c r="D36" s="8" t="s">
        <v>26</v>
      </c>
      <c r="E36" s="8" t="s">
        <v>18</v>
      </c>
      <c r="F36" s="9">
        <v>3</v>
      </c>
      <c r="G36" s="3">
        <v>599</v>
      </c>
      <c r="H36" s="9">
        <v>5</v>
      </c>
      <c r="I36" s="3">
        <f t="shared" si="0"/>
        <v>2995</v>
      </c>
      <c r="J36" s="8" t="s">
        <v>22</v>
      </c>
    </row>
  </sheetData>
  <mergeCells count="1">
    <mergeCell ref="B1:E1"/>
  </mergeCells>
  <dataValidations count="5">
    <dataValidation type="list" allowBlank="1" showInputMessage="1" showErrorMessage="1" sqref="J7:J36">
      <formula1>INDIRECT("способ_оплаты[Способ оплаты]")</formula1>
    </dataValidation>
    <dataValidation type="list" allowBlank="1" showInputMessage="1" showErrorMessage="1" sqref="F7:F36">
      <formula1>INDIRECT("уровень_защиты[Уровень защиты]")</formula1>
    </dataValidation>
    <dataValidation type="list" allowBlank="1" showInputMessage="1" showErrorMessage="1" sqref="E7:E36">
      <formula1>INDIRECT("вид_упаковки[Вид упаковки]")</formula1>
    </dataValidation>
    <dataValidation type="list" allowBlank="1" showInputMessage="1" showErrorMessage="1" sqref="B7:B36">
      <formula1>INDIRECT("месяц[Месяц]")</formula1>
    </dataValidation>
    <dataValidation type="list" allowBlank="1" showInputMessage="1" showErrorMessage="1" sqref="A7:A36">
      <formula1>INDIRECT("год[Год]")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85" zoomScaleNormal="85" workbookViewId="0">
      <selection activeCell="E1" sqref="E1"/>
    </sheetView>
  </sheetViews>
  <sheetFormatPr defaultRowHeight="14.4" x14ac:dyDescent="0.3"/>
  <cols>
    <col min="1" max="1" width="12.5546875" customWidth="1"/>
    <col min="2" max="2" width="13.21875" customWidth="1"/>
    <col min="3" max="3" width="8.5546875" customWidth="1"/>
    <col min="4" max="4" width="17.88671875" customWidth="1"/>
    <col min="5" max="5" width="21.33203125" customWidth="1"/>
    <col min="6" max="6" width="19.21875" customWidth="1"/>
    <col min="7" max="7" width="14.33203125" customWidth="1"/>
    <col min="8" max="8" width="19" customWidth="1"/>
    <col min="9" max="9" width="16.33203125" customWidth="1"/>
    <col min="10" max="10" width="17.6640625" customWidth="1"/>
  </cols>
  <sheetData>
    <row r="1" spans="1:10" x14ac:dyDescent="0.3">
      <c r="A1" s="15" t="s">
        <v>32</v>
      </c>
      <c r="B1" s="16" t="s">
        <v>36</v>
      </c>
      <c r="C1" s="16"/>
      <c r="D1" s="16"/>
      <c r="E1" s="17"/>
    </row>
    <row r="3" spans="1:10" ht="15.6" x14ac:dyDescent="0.3">
      <c r="A3" s="5" t="s">
        <v>0</v>
      </c>
      <c r="B3" s="5" t="s">
        <v>1</v>
      </c>
      <c r="C3" s="5" t="s">
        <v>2</v>
      </c>
      <c r="D3" s="5" t="s">
        <v>24</v>
      </c>
      <c r="E3" s="5" t="s">
        <v>3</v>
      </c>
      <c r="F3" s="5" t="s">
        <v>4</v>
      </c>
      <c r="G3" s="6" t="s">
        <v>28</v>
      </c>
      <c r="H3" s="5" t="s">
        <v>29</v>
      </c>
      <c r="I3" s="5" t="s">
        <v>5</v>
      </c>
      <c r="J3" s="5" t="s">
        <v>6</v>
      </c>
    </row>
    <row r="4" spans="1:10" ht="15.6" x14ac:dyDescent="0.3">
      <c r="A4" s="2">
        <v>2023</v>
      </c>
      <c r="B4" s="4" t="s">
        <v>7</v>
      </c>
      <c r="C4" s="2">
        <v>24</v>
      </c>
      <c r="D4" s="8" t="s">
        <v>26</v>
      </c>
      <c r="E4" s="8" t="s">
        <v>18</v>
      </c>
      <c r="F4" s="10">
        <v>2</v>
      </c>
      <c r="G4" s="3">
        <v>499</v>
      </c>
      <c r="H4" s="9">
        <v>5</v>
      </c>
      <c r="I4" s="3">
        <f>G4*H4</f>
        <v>2495</v>
      </c>
      <c r="J4" s="8" t="s">
        <v>21</v>
      </c>
    </row>
    <row r="5" spans="1:10" ht="15.6" x14ac:dyDescent="0.3">
      <c r="A5" s="2">
        <v>2024</v>
      </c>
      <c r="B5" s="2" t="s">
        <v>8</v>
      </c>
      <c r="C5" s="2">
        <v>29</v>
      </c>
      <c r="D5" s="8" t="s">
        <v>26</v>
      </c>
      <c r="E5" s="8" t="s">
        <v>18</v>
      </c>
      <c r="F5" s="9">
        <v>3</v>
      </c>
      <c r="G5" s="3">
        <v>599</v>
      </c>
      <c r="H5" s="9">
        <v>5</v>
      </c>
      <c r="I5" s="3">
        <f>G5*H5</f>
        <v>2995</v>
      </c>
      <c r="J5" s="8" t="s">
        <v>22</v>
      </c>
    </row>
    <row r="6" spans="1:10" ht="15.6" x14ac:dyDescent="0.3">
      <c r="A6" s="2">
        <v>2023</v>
      </c>
      <c r="B6" s="4" t="s">
        <v>17</v>
      </c>
      <c r="C6" s="2">
        <v>31</v>
      </c>
      <c r="D6" s="8" t="s">
        <v>26</v>
      </c>
      <c r="E6" s="8" t="s">
        <v>18</v>
      </c>
      <c r="F6" s="10">
        <v>2</v>
      </c>
      <c r="G6" s="3">
        <v>499</v>
      </c>
      <c r="H6" s="9">
        <v>10</v>
      </c>
      <c r="I6" s="3">
        <f>G6*H6</f>
        <v>4990</v>
      </c>
      <c r="J6" s="8" t="s">
        <v>21</v>
      </c>
    </row>
    <row r="7" spans="1:10" ht="15.6" x14ac:dyDescent="0.3">
      <c r="A7" s="2">
        <v>2023</v>
      </c>
      <c r="B7" s="4" t="s">
        <v>16</v>
      </c>
      <c r="C7" s="2">
        <v>9</v>
      </c>
      <c r="D7" s="8" t="s">
        <v>26</v>
      </c>
      <c r="E7" s="8" t="s">
        <v>18</v>
      </c>
      <c r="F7" s="10">
        <v>2</v>
      </c>
      <c r="G7" s="3">
        <v>499</v>
      </c>
      <c r="H7" s="9">
        <v>12</v>
      </c>
      <c r="I7" s="3">
        <f>G7*H7</f>
        <v>5988</v>
      </c>
      <c r="J7" s="8" t="s">
        <v>21</v>
      </c>
    </row>
    <row r="8" spans="1:10" ht="15.6" x14ac:dyDescent="0.3">
      <c r="A8" s="2">
        <v>2023</v>
      </c>
      <c r="B8" s="4" t="s">
        <v>16</v>
      </c>
      <c r="C8" s="2">
        <v>1</v>
      </c>
      <c r="D8" s="8" t="s">
        <v>26</v>
      </c>
      <c r="E8" s="8" t="s">
        <v>18</v>
      </c>
      <c r="F8" s="10">
        <v>3</v>
      </c>
      <c r="G8" s="3">
        <v>599</v>
      </c>
      <c r="H8" s="9">
        <v>10</v>
      </c>
      <c r="I8" s="3">
        <f>G8*H8</f>
        <v>5990</v>
      </c>
      <c r="J8" s="8" t="s">
        <v>22</v>
      </c>
    </row>
    <row r="9" spans="1:10" ht="15.6" x14ac:dyDescent="0.3">
      <c r="A9" s="2">
        <v>2024</v>
      </c>
      <c r="B9" s="2" t="s">
        <v>8</v>
      </c>
      <c r="C9" s="2">
        <v>11</v>
      </c>
      <c r="D9" s="8" t="s">
        <v>26</v>
      </c>
      <c r="E9" s="8" t="s">
        <v>18</v>
      </c>
      <c r="F9" s="10">
        <v>1</v>
      </c>
      <c r="G9" s="3">
        <v>399</v>
      </c>
      <c r="H9" s="9">
        <v>20</v>
      </c>
      <c r="I9" s="3">
        <f>G9*H9</f>
        <v>7980</v>
      </c>
      <c r="J9" s="8" t="s">
        <v>21</v>
      </c>
    </row>
    <row r="10" spans="1:10" ht="15.6" x14ac:dyDescent="0.3">
      <c r="A10" s="2">
        <v>2023</v>
      </c>
      <c r="B10" s="2" t="s">
        <v>23</v>
      </c>
      <c r="C10" s="2">
        <v>3</v>
      </c>
      <c r="D10" s="8" t="s">
        <v>26</v>
      </c>
      <c r="E10" s="8" t="s">
        <v>18</v>
      </c>
      <c r="F10" s="9">
        <v>1</v>
      </c>
      <c r="G10" s="3">
        <v>399</v>
      </c>
      <c r="H10" s="9">
        <v>30</v>
      </c>
      <c r="I10" s="3">
        <f>G10*H10</f>
        <v>11970</v>
      </c>
      <c r="J10" s="8" t="s">
        <v>22</v>
      </c>
    </row>
    <row r="11" spans="1:10" ht="15.6" x14ac:dyDescent="0.3">
      <c r="A11" s="2">
        <v>2023</v>
      </c>
      <c r="B11" s="2" t="s">
        <v>17</v>
      </c>
      <c r="C11" s="2">
        <v>23</v>
      </c>
      <c r="D11" s="8" t="s">
        <v>26</v>
      </c>
      <c r="E11" s="8" t="s">
        <v>18</v>
      </c>
      <c r="F11" s="10">
        <v>2</v>
      </c>
      <c r="G11" s="3">
        <v>499</v>
      </c>
      <c r="H11" s="9">
        <v>25</v>
      </c>
      <c r="I11" s="3">
        <f>G11*H11</f>
        <v>12475</v>
      </c>
      <c r="J11" s="8" t="s">
        <v>22</v>
      </c>
    </row>
    <row r="12" spans="1:10" ht="15.6" x14ac:dyDescent="0.3">
      <c r="A12" s="2">
        <v>2023</v>
      </c>
      <c r="B12" s="4" t="s">
        <v>7</v>
      </c>
      <c r="C12" s="2">
        <v>20</v>
      </c>
      <c r="D12" s="8" t="s">
        <v>26</v>
      </c>
      <c r="E12" s="8" t="s">
        <v>18</v>
      </c>
      <c r="F12" s="10">
        <v>3</v>
      </c>
      <c r="G12" s="3">
        <v>599</v>
      </c>
      <c r="H12" s="9">
        <v>30</v>
      </c>
      <c r="I12" s="3">
        <f>G12*H12</f>
        <v>17970</v>
      </c>
      <c r="J12" s="8" t="s">
        <v>22</v>
      </c>
    </row>
    <row r="13" spans="1:10" ht="15.6" x14ac:dyDescent="0.3">
      <c r="A13" s="2">
        <v>2023</v>
      </c>
      <c r="B13" s="2" t="s">
        <v>17</v>
      </c>
      <c r="C13" s="2">
        <v>6</v>
      </c>
      <c r="D13" s="8" t="s">
        <v>26</v>
      </c>
      <c r="E13" s="8" t="s">
        <v>18</v>
      </c>
      <c r="F13" s="10">
        <v>3</v>
      </c>
      <c r="G13" s="3">
        <v>599</v>
      </c>
      <c r="H13" s="9">
        <v>35</v>
      </c>
      <c r="I13" s="3">
        <f>G13*H13</f>
        <v>20965</v>
      </c>
      <c r="J13" s="8" t="s">
        <v>21</v>
      </c>
    </row>
    <row r="14" spans="1:10" ht="15.6" x14ac:dyDescent="0.3">
      <c r="A14" s="2">
        <v>2024</v>
      </c>
      <c r="B14" s="4" t="s">
        <v>7</v>
      </c>
      <c r="C14" s="2">
        <v>29</v>
      </c>
      <c r="D14" s="8" t="s">
        <v>25</v>
      </c>
      <c r="E14" s="8" t="s">
        <v>20</v>
      </c>
      <c r="F14" s="10">
        <v>2</v>
      </c>
      <c r="G14" s="3">
        <v>790</v>
      </c>
      <c r="H14" s="9">
        <v>10</v>
      </c>
      <c r="I14" s="3">
        <f>G14*H14</f>
        <v>7900</v>
      </c>
      <c r="J14" s="8" t="s">
        <v>21</v>
      </c>
    </row>
    <row r="15" spans="1:10" ht="15.6" x14ac:dyDescent="0.3">
      <c r="A15" s="2">
        <v>2024</v>
      </c>
      <c r="B15" s="2" t="s">
        <v>8</v>
      </c>
      <c r="C15" s="2">
        <v>16</v>
      </c>
      <c r="D15" s="8" t="s">
        <v>25</v>
      </c>
      <c r="E15" s="8" t="s">
        <v>20</v>
      </c>
      <c r="F15" s="10">
        <v>2</v>
      </c>
      <c r="G15" s="3">
        <v>790</v>
      </c>
      <c r="H15" s="9">
        <v>10</v>
      </c>
      <c r="I15" s="3">
        <f>G15*H15</f>
        <v>7900</v>
      </c>
      <c r="J15" s="8" t="s">
        <v>22</v>
      </c>
    </row>
    <row r="16" spans="1:10" ht="15.6" x14ac:dyDescent="0.3">
      <c r="A16" s="2">
        <v>2023</v>
      </c>
      <c r="B16" s="2" t="s">
        <v>7</v>
      </c>
      <c r="C16" s="2">
        <v>7</v>
      </c>
      <c r="D16" s="8" t="s">
        <v>25</v>
      </c>
      <c r="E16" s="8" t="s">
        <v>20</v>
      </c>
      <c r="F16" s="10">
        <v>3</v>
      </c>
      <c r="G16" s="3">
        <v>899</v>
      </c>
      <c r="H16" s="9">
        <v>10</v>
      </c>
      <c r="I16" s="3">
        <f>G16*H16</f>
        <v>8990</v>
      </c>
      <c r="J16" s="8" t="s">
        <v>22</v>
      </c>
    </row>
    <row r="17" spans="1:10" ht="15.6" x14ac:dyDescent="0.3">
      <c r="A17" s="2">
        <v>2023</v>
      </c>
      <c r="B17" s="4" t="s">
        <v>15</v>
      </c>
      <c r="C17" s="2">
        <v>18</v>
      </c>
      <c r="D17" s="8" t="s">
        <v>25</v>
      </c>
      <c r="E17" s="8" t="s">
        <v>20</v>
      </c>
      <c r="F17" s="10">
        <v>1</v>
      </c>
      <c r="G17" s="3">
        <v>600</v>
      </c>
      <c r="H17" s="9">
        <v>15</v>
      </c>
      <c r="I17" s="3">
        <f>G17*H17</f>
        <v>9000</v>
      </c>
      <c r="J17" s="8" t="s">
        <v>22</v>
      </c>
    </row>
    <row r="18" spans="1:10" ht="15.6" x14ac:dyDescent="0.3">
      <c r="A18" s="2">
        <v>2024</v>
      </c>
      <c r="B18" s="2" t="s">
        <v>8</v>
      </c>
      <c r="C18" s="2">
        <v>8</v>
      </c>
      <c r="D18" s="8" t="s">
        <v>25</v>
      </c>
      <c r="E18" s="8" t="s">
        <v>20</v>
      </c>
      <c r="F18" s="10">
        <v>2</v>
      </c>
      <c r="G18" s="3">
        <v>790</v>
      </c>
      <c r="H18" s="9">
        <v>20</v>
      </c>
      <c r="I18" s="3">
        <f>G18*H18</f>
        <v>15800</v>
      </c>
      <c r="J18" s="8" t="s">
        <v>22</v>
      </c>
    </row>
    <row r="19" spans="1:10" ht="15.6" x14ac:dyDescent="0.3">
      <c r="A19" s="2">
        <v>2023</v>
      </c>
      <c r="B19" s="4" t="s">
        <v>16</v>
      </c>
      <c r="C19" s="2">
        <v>14</v>
      </c>
      <c r="D19" s="8" t="s">
        <v>25</v>
      </c>
      <c r="E19" s="8" t="s">
        <v>20</v>
      </c>
      <c r="F19" s="10">
        <v>2</v>
      </c>
      <c r="G19" s="3">
        <v>790</v>
      </c>
      <c r="H19" s="9">
        <v>21</v>
      </c>
      <c r="I19" s="3">
        <f>G19*H19</f>
        <v>16590</v>
      </c>
      <c r="J19" s="8" t="s">
        <v>22</v>
      </c>
    </row>
    <row r="20" spans="1:10" ht="15.6" x14ac:dyDescent="0.3">
      <c r="A20" s="2">
        <v>2023</v>
      </c>
      <c r="B20" s="2" t="s">
        <v>23</v>
      </c>
      <c r="C20" s="2">
        <v>9</v>
      </c>
      <c r="D20" s="8" t="s">
        <v>25</v>
      </c>
      <c r="E20" s="8" t="s">
        <v>20</v>
      </c>
      <c r="F20" s="9">
        <v>3</v>
      </c>
      <c r="G20" s="3">
        <v>899</v>
      </c>
      <c r="H20" s="9">
        <v>20</v>
      </c>
      <c r="I20" s="3">
        <f>G20*H20</f>
        <v>17980</v>
      </c>
      <c r="J20" s="8" t="s">
        <v>21</v>
      </c>
    </row>
    <row r="21" spans="1:10" ht="15.6" x14ac:dyDescent="0.3">
      <c r="A21" s="2">
        <v>2023</v>
      </c>
      <c r="B21" s="2" t="s">
        <v>17</v>
      </c>
      <c r="C21" s="2">
        <v>19</v>
      </c>
      <c r="D21" s="8" t="s">
        <v>25</v>
      </c>
      <c r="E21" s="8" t="s">
        <v>20</v>
      </c>
      <c r="F21" s="10">
        <v>1</v>
      </c>
      <c r="G21" s="3">
        <v>600</v>
      </c>
      <c r="H21" s="9">
        <v>30</v>
      </c>
      <c r="I21" s="3">
        <f>G21*H21</f>
        <v>18000</v>
      </c>
      <c r="J21" s="8" t="s">
        <v>22</v>
      </c>
    </row>
    <row r="22" spans="1:10" ht="15.6" x14ac:dyDescent="0.3">
      <c r="A22" s="2">
        <v>2023</v>
      </c>
      <c r="B22" s="4" t="s">
        <v>15</v>
      </c>
      <c r="C22" s="2">
        <v>30</v>
      </c>
      <c r="D22" s="8" t="s">
        <v>25</v>
      </c>
      <c r="E22" s="8" t="s">
        <v>20</v>
      </c>
      <c r="F22" s="10">
        <v>2</v>
      </c>
      <c r="G22" s="3">
        <v>790</v>
      </c>
      <c r="H22" s="9">
        <v>30</v>
      </c>
      <c r="I22" s="3">
        <f>G22*H22</f>
        <v>23700</v>
      </c>
      <c r="J22" s="8" t="s">
        <v>22</v>
      </c>
    </row>
    <row r="23" spans="1:10" ht="15.6" x14ac:dyDescent="0.3">
      <c r="A23" s="2">
        <v>2023</v>
      </c>
      <c r="B23" s="4" t="s">
        <v>15</v>
      </c>
      <c r="C23" s="2">
        <v>25</v>
      </c>
      <c r="D23" s="8" t="s">
        <v>25</v>
      </c>
      <c r="E23" s="8" t="s">
        <v>20</v>
      </c>
      <c r="F23" s="10">
        <v>1</v>
      </c>
      <c r="G23" s="3">
        <v>600</v>
      </c>
      <c r="H23" s="9">
        <v>50</v>
      </c>
      <c r="I23" s="3">
        <f>G23*H23</f>
        <v>30000</v>
      </c>
      <c r="J23" s="8" t="s">
        <v>22</v>
      </c>
    </row>
    <row r="24" spans="1:10" ht="15.6" x14ac:dyDescent="0.3">
      <c r="A24" s="2">
        <v>2024</v>
      </c>
      <c r="B24" s="2" t="s">
        <v>8</v>
      </c>
      <c r="C24" s="2">
        <v>1</v>
      </c>
      <c r="D24" s="8" t="s">
        <v>27</v>
      </c>
      <c r="E24" s="8" t="s">
        <v>19</v>
      </c>
      <c r="F24" s="10">
        <v>3</v>
      </c>
      <c r="G24" s="3">
        <v>799</v>
      </c>
      <c r="H24" s="9">
        <v>5</v>
      </c>
      <c r="I24" s="3">
        <f>G24*H24</f>
        <v>3995</v>
      </c>
      <c r="J24" s="8" t="s">
        <v>21</v>
      </c>
    </row>
    <row r="25" spans="1:10" ht="15.6" x14ac:dyDescent="0.3">
      <c r="A25" s="2">
        <v>2023</v>
      </c>
      <c r="B25" s="4" t="s">
        <v>16</v>
      </c>
      <c r="C25" s="2">
        <v>21</v>
      </c>
      <c r="D25" s="8" t="s">
        <v>27</v>
      </c>
      <c r="E25" s="8" t="s">
        <v>19</v>
      </c>
      <c r="F25" s="10">
        <v>1</v>
      </c>
      <c r="G25" s="3">
        <v>450</v>
      </c>
      <c r="H25" s="9">
        <v>13</v>
      </c>
      <c r="I25" s="3">
        <f>G25*H25</f>
        <v>5850</v>
      </c>
      <c r="J25" s="8" t="s">
        <v>22</v>
      </c>
    </row>
    <row r="26" spans="1:10" ht="15.6" x14ac:dyDescent="0.3">
      <c r="A26" s="2">
        <v>2024</v>
      </c>
      <c r="B26" s="2" t="s">
        <v>8</v>
      </c>
      <c r="C26" s="2">
        <v>22</v>
      </c>
      <c r="D26" s="8" t="s">
        <v>27</v>
      </c>
      <c r="E26" s="8" t="s">
        <v>19</v>
      </c>
      <c r="F26" s="10">
        <v>1</v>
      </c>
      <c r="G26" s="3">
        <v>450</v>
      </c>
      <c r="H26" s="9">
        <v>13</v>
      </c>
      <c r="I26" s="3">
        <f>G26*H26</f>
        <v>5850</v>
      </c>
      <c r="J26" s="8" t="s">
        <v>22</v>
      </c>
    </row>
    <row r="27" spans="1:10" ht="15.6" x14ac:dyDescent="0.3">
      <c r="A27" s="2">
        <v>2024</v>
      </c>
      <c r="B27" s="2" t="s">
        <v>8</v>
      </c>
      <c r="C27" s="2">
        <v>26</v>
      </c>
      <c r="D27" s="8" t="s">
        <v>27</v>
      </c>
      <c r="E27" s="8" t="s">
        <v>19</v>
      </c>
      <c r="F27" s="10">
        <v>3</v>
      </c>
      <c r="G27" s="3">
        <v>799</v>
      </c>
      <c r="H27" s="9">
        <v>10</v>
      </c>
      <c r="I27" s="3">
        <f>G27*H27</f>
        <v>7990</v>
      </c>
      <c r="J27" s="8" t="s">
        <v>22</v>
      </c>
    </row>
    <row r="28" spans="1:10" ht="15.6" x14ac:dyDescent="0.3">
      <c r="A28" s="2">
        <v>2023</v>
      </c>
      <c r="B28" s="2" t="s">
        <v>7</v>
      </c>
      <c r="C28" s="2">
        <v>12</v>
      </c>
      <c r="D28" s="8" t="s">
        <v>27</v>
      </c>
      <c r="E28" s="8" t="s">
        <v>19</v>
      </c>
      <c r="F28" s="10">
        <v>1</v>
      </c>
      <c r="G28" s="3">
        <v>450</v>
      </c>
      <c r="H28" s="9">
        <v>19</v>
      </c>
      <c r="I28" s="3">
        <f>G28*H28</f>
        <v>8550</v>
      </c>
      <c r="J28" s="8" t="s">
        <v>22</v>
      </c>
    </row>
    <row r="29" spans="1:10" ht="15.6" x14ac:dyDescent="0.3">
      <c r="A29" s="2">
        <v>2023</v>
      </c>
      <c r="B29" s="2" t="s">
        <v>23</v>
      </c>
      <c r="C29" s="2">
        <v>15</v>
      </c>
      <c r="D29" s="8" t="s">
        <v>27</v>
      </c>
      <c r="E29" s="8" t="s">
        <v>19</v>
      </c>
      <c r="F29" s="9">
        <v>2</v>
      </c>
      <c r="G29" s="3">
        <v>599</v>
      </c>
      <c r="H29" s="9">
        <v>25</v>
      </c>
      <c r="I29" s="3">
        <f>G29*H29</f>
        <v>14975</v>
      </c>
      <c r="J29" s="8" t="s">
        <v>21</v>
      </c>
    </row>
    <row r="30" spans="1:10" ht="15.6" x14ac:dyDescent="0.3">
      <c r="A30" s="2">
        <v>2023</v>
      </c>
      <c r="B30" s="2" t="s">
        <v>17</v>
      </c>
      <c r="C30" s="2">
        <v>2</v>
      </c>
      <c r="D30" s="8" t="s">
        <v>27</v>
      </c>
      <c r="E30" s="8" t="s">
        <v>19</v>
      </c>
      <c r="F30" s="10">
        <v>3</v>
      </c>
      <c r="G30" s="3">
        <v>799</v>
      </c>
      <c r="H30" s="9">
        <v>22</v>
      </c>
      <c r="I30" s="3">
        <f>G30*H30</f>
        <v>17578</v>
      </c>
      <c r="J30" s="8" t="s">
        <v>21</v>
      </c>
    </row>
    <row r="31" spans="1:10" ht="15.6" x14ac:dyDescent="0.3">
      <c r="A31" s="2">
        <v>2023</v>
      </c>
      <c r="B31" s="4" t="s">
        <v>15</v>
      </c>
      <c r="C31" s="2">
        <v>6</v>
      </c>
      <c r="D31" s="8" t="s">
        <v>27</v>
      </c>
      <c r="E31" s="8" t="s">
        <v>19</v>
      </c>
      <c r="F31" s="10">
        <v>1</v>
      </c>
      <c r="G31" s="3">
        <v>450</v>
      </c>
      <c r="H31" s="9">
        <v>45</v>
      </c>
      <c r="I31" s="3">
        <f>G31*H31</f>
        <v>20250</v>
      </c>
      <c r="J31" s="8" t="s">
        <v>22</v>
      </c>
    </row>
    <row r="32" spans="1:10" ht="15.6" x14ac:dyDescent="0.3">
      <c r="A32" s="2">
        <v>2023</v>
      </c>
      <c r="B32" s="4" t="s">
        <v>23</v>
      </c>
      <c r="C32" s="2">
        <v>27</v>
      </c>
      <c r="D32" s="8" t="s">
        <v>27</v>
      </c>
      <c r="E32" s="8" t="s">
        <v>19</v>
      </c>
      <c r="F32" s="10">
        <v>3</v>
      </c>
      <c r="G32" s="3">
        <v>799</v>
      </c>
      <c r="H32" s="9">
        <v>30</v>
      </c>
      <c r="I32" s="3">
        <f>G32*H32</f>
        <v>23970</v>
      </c>
      <c r="J32" s="8" t="s">
        <v>21</v>
      </c>
    </row>
    <row r="33" spans="1:10" ht="15.6" x14ac:dyDescent="0.3">
      <c r="A33" s="2">
        <v>2023</v>
      </c>
      <c r="B33" s="2" t="s">
        <v>7</v>
      </c>
      <c r="C33" s="2">
        <v>16</v>
      </c>
      <c r="D33" s="8" t="s">
        <v>27</v>
      </c>
      <c r="E33" s="8" t="s">
        <v>19</v>
      </c>
      <c r="F33" s="10">
        <v>3</v>
      </c>
      <c r="G33" s="3">
        <v>799</v>
      </c>
      <c r="H33" s="9">
        <v>37</v>
      </c>
      <c r="I33" s="3">
        <f>G33*H33</f>
        <v>29563</v>
      </c>
      <c r="J33" s="8" t="s">
        <v>21</v>
      </c>
    </row>
  </sheetData>
  <mergeCells count="1">
    <mergeCell ref="B1:D1"/>
  </mergeCells>
  <dataValidations count="5">
    <dataValidation type="list" allowBlank="1" showInputMessage="1" showErrorMessage="1" sqref="J4:J33">
      <formula1>INDIRECT("способ_оплаты[Способ оплаты]")</formula1>
    </dataValidation>
    <dataValidation type="list" allowBlank="1" showInputMessage="1" showErrorMessage="1" sqref="F4:F33">
      <formula1>INDIRECT("уровень_защиты[Уровень защиты]")</formula1>
    </dataValidation>
    <dataValidation type="list" allowBlank="1" showInputMessage="1" showErrorMessage="1" sqref="E4:E33">
      <formula1>INDIRECT("вид_упаковки[Вид упаковки]")</formula1>
    </dataValidation>
    <dataValidation type="list" allowBlank="1" showInputMessage="1" showErrorMessage="1" sqref="B4:B33">
      <formula1>INDIRECT("месяц[Месяц]")</formula1>
    </dataValidation>
    <dataValidation type="list" allowBlank="1" showInputMessage="1" showErrorMessage="1" sqref="A4:A33">
      <formula1>INDIRECT("год[Год]")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Операции</vt:lpstr>
      <vt:lpstr>Списки</vt:lpstr>
      <vt:lpstr>Выборка по двум условиям</vt:lpstr>
      <vt:lpstr>Автофильтр</vt:lpstr>
      <vt:lpstr>Расширенный фильтр</vt:lpstr>
      <vt:lpstr>Настраиваемая сортировка</vt:lpstr>
      <vt:lpstr>'Расширенный фильтр'!Критерии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2024-03-03T14:24:10Z</dcterms:created>
  <dcterms:modified xsi:type="dcterms:W3CDTF">2024-03-04T16:17:58Z</dcterms:modified>
</cp:coreProperties>
</file>